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83DEDB47-A005-8C45-A01E-2CB4A14DCA00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76" i="1" l="1"/>
  <c r="AX576" i="1"/>
  <c r="AV576" i="1"/>
  <c r="AU576" i="1"/>
  <c r="AS576" i="1" s="1"/>
  <c r="AL576" i="1"/>
  <c r="I576" i="1" s="1"/>
  <c r="H576" i="1" s="1"/>
  <c r="AG576" i="1"/>
  <c r="J576" i="1" s="1"/>
  <c r="Y576" i="1"/>
  <c r="X576" i="1"/>
  <c r="W576" i="1" s="1"/>
  <c r="P576" i="1"/>
  <c r="AY575" i="1"/>
  <c r="AX575" i="1"/>
  <c r="AV575" i="1"/>
  <c r="S575" i="1" s="1"/>
  <c r="AU575" i="1"/>
  <c r="AS575" i="1"/>
  <c r="AL575" i="1"/>
  <c r="I575" i="1" s="1"/>
  <c r="H575" i="1" s="1"/>
  <c r="AG575" i="1"/>
  <c r="Y575" i="1"/>
  <c r="X575" i="1"/>
  <c r="W575" i="1"/>
  <c r="T575" i="1"/>
  <c r="U575" i="1" s="1"/>
  <c r="P575" i="1"/>
  <c r="J575" i="1"/>
  <c r="AY574" i="1"/>
  <c r="AX574" i="1"/>
  <c r="AV574" i="1"/>
  <c r="AU574" i="1"/>
  <c r="AS574" i="1" s="1"/>
  <c r="AF574" i="1" s="1"/>
  <c r="AL574" i="1"/>
  <c r="I574" i="1" s="1"/>
  <c r="H574" i="1" s="1"/>
  <c r="AG574" i="1"/>
  <c r="Y574" i="1"/>
  <c r="X574" i="1"/>
  <c r="P574" i="1"/>
  <c r="J574" i="1"/>
  <c r="AY573" i="1"/>
  <c r="S573" i="1" s="1"/>
  <c r="AX573" i="1"/>
  <c r="AV573" i="1"/>
  <c r="AU573" i="1"/>
  <c r="AS573" i="1"/>
  <c r="K573" i="1" s="1"/>
  <c r="AL573" i="1"/>
  <c r="I573" i="1" s="1"/>
  <c r="H573" i="1" s="1"/>
  <c r="AG573" i="1"/>
  <c r="Y573" i="1"/>
  <c r="X573" i="1"/>
  <c r="P573" i="1"/>
  <c r="J573" i="1"/>
  <c r="AY572" i="1"/>
  <c r="AX572" i="1"/>
  <c r="AV572" i="1"/>
  <c r="AU572" i="1"/>
  <c r="AS572" i="1" s="1"/>
  <c r="AL572" i="1"/>
  <c r="I572" i="1" s="1"/>
  <c r="H572" i="1" s="1"/>
  <c r="AG572" i="1"/>
  <c r="Y572" i="1"/>
  <c r="X572" i="1"/>
  <c r="W572" i="1" s="1"/>
  <c r="P572" i="1"/>
  <c r="J572" i="1"/>
  <c r="AY571" i="1"/>
  <c r="AX571" i="1"/>
  <c r="AV571" i="1"/>
  <c r="AU571" i="1"/>
  <c r="AS571" i="1"/>
  <c r="AL571" i="1"/>
  <c r="I571" i="1" s="1"/>
  <c r="H571" i="1" s="1"/>
  <c r="AG571" i="1"/>
  <c r="J571" i="1" s="1"/>
  <c r="Y571" i="1"/>
  <c r="X571" i="1"/>
  <c r="P571" i="1"/>
  <c r="AY570" i="1"/>
  <c r="AX570" i="1"/>
  <c r="AV570" i="1"/>
  <c r="AU570" i="1"/>
  <c r="AS570" i="1" s="1"/>
  <c r="N570" i="1" s="1"/>
  <c r="AL570" i="1"/>
  <c r="I570" i="1" s="1"/>
  <c r="H570" i="1" s="1"/>
  <c r="AG570" i="1"/>
  <c r="J570" i="1" s="1"/>
  <c r="AF570" i="1"/>
  <c r="Y570" i="1"/>
  <c r="X570" i="1"/>
  <c r="P570" i="1"/>
  <c r="AY569" i="1"/>
  <c r="AX569" i="1"/>
  <c r="AV569" i="1"/>
  <c r="S569" i="1" s="1"/>
  <c r="AU569" i="1"/>
  <c r="AS569" i="1" s="1"/>
  <c r="K569" i="1" s="1"/>
  <c r="AL569" i="1"/>
  <c r="I569" i="1" s="1"/>
  <c r="AG569" i="1"/>
  <c r="J569" i="1" s="1"/>
  <c r="Y569" i="1"/>
  <c r="X569" i="1"/>
  <c r="P569" i="1"/>
  <c r="H569" i="1"/>
  <c r="AY568" i="1"/>
  <c r="AX568" i="1"/>
  <c r="AV568" i="1"/>
  <c r="AU568" i="1"/>
  <c r="AS568" i="1" s="1"/>
  <c r="AT568" i="1" s="1"/>
  <c r="AL568" i="1"/>
  <c r="I568" i="1" s="1"/>
  <c r="H568" i="1" s="1"/>
  <c r="AG568" i="1"/>
  <c r="Y568" i="1"/>
  <c r="X568" i="1"/>
  <c r="P568" i="1"/>
  <c r="J568" i="1"/>
  <c r="AY567" i="1"/>
  <c r="AX567" i="1"/>
  <c r="AW567" i="1" s="1"/>
  <c r="AV567" i="1"/>
  <c r="AU567" i="1"/>
  <c r="AT567" i="1"/>
  <c r="AS567" i="1"/>
  <c r="AL567" i="1"/>
  <c r="I567" i="1" s="1"/>
  <c r="H567" i="1" s="1"/>
  <c r="AG567" i="1"/>
  <c r="AF567" i="1"/>
  <c r="AE567" i="1"/>
  <c r="Y567" i="1"/>
  <c r="X567" i="1"/>
  <c r="P567" i="1"/>
  <c r="N567" i="1"/>
  <c r="K567" i="1"/>
  <c r="J567" i="1"/>
  <c r="AY566" i="1"/>
  <c r="AX566" i="1"/>
  <c r="AV566" i="1"/>
  <c r="AU566" i="1"/>
  <c r="AS566" i="1"/>
  <c r="AL566" i="1"/>
  <c r="I566" i="1" s="1"/>
  <c r="H566" i="1" s="1"/>
  <c r="AG566" i="1"/>
  <c r="J566" i="1" s="1"/>
  <c r="AF566" i="1"/>
  <c r="Y566" i="1"/>
  <c r="X566" i="1"/>
  <c r="P566" i="1"/>
  <c r="K566" i="1"/>
  <c r="AY565" i="1"/>
  <c r="AX565" i="1"/>
  <c r="AV565" i="1"/>
  <c r="AU565" i="1"/>
  <c r="AS565" i="1"/>
  <c r="AL565" i="1"/>
  <c r="I565" i="1" s="1"/>
  <c r="H565" i="1" s="1"/>
  <c r="AG565" i="1"/>
  <c r="J565" i="1" s="1"/>
  <c r="AF565" i="1"/>
  <c r="AA565" i="1"/>
  <c r="Y565" i="1"/>
  <c r="X565" i="1"/>
  <c r="P565" i="1"/>
  <c r="K565" i="1"/>
  <c r="AY564" i="1"/>
  <c r="AX564" i="1"/>
  <c r="AV564" i="1"/>
  <c r="AU564" i="1"/>
  <c r="AS564" i="1" s="1"/>
  <c r="AT564" i="1" s="1"/>
  <c r="AL564" i="1"/>
  <c r="I564" i="1" s="1"/>
  <c r="H564" i="1" s="1"/>
  <c r="AG564" i="1"/>
  <c r="Y564" i="1"/>
  <c r="X564" i="1"/>
  <c r="W564" i="1" s="1"/>
  <c r="P564" i="1"/>
  <c r="N564" i="1"/>
  <c r="J564" i="1"/>
  <c r="AY563" i="1"/>
  <c r="AX563" i="1"/>
  <c r="AV563" i="1"/>
  <c r="AU563" i="1"/>
  <c r="AS563" i="1"/>
  <c r="AL563" i="1"/>
  <c r="I563" i="1" s="1"/>
  <c r="H563" i="1" s="1"/>
  <c r="AG563" i="1"/>
  <c r="Y563" i="1"/>
  <c r="X563" i="1"/>
  <c r="W563" i="1" s="1"/>
  <c r="P563" i="1"/>
  <c r="J563" i="1"/>
  <c r="AY562" i="1"/>
  <c r="AX562" i="1"/>
  <c r="AV562" i="1"/>
  <c r="AU562" i="1"/>
  <c r="AS562" i="1" s="1"/>
  <c r="AT562" i="1" s="1"/>
  <c r="AL562" i="1"/>
  <c r="I562" i="1" s="1"/>
  <c r="H562" i="1" s="1"/>
  <c r="AG562" i="1"/>
  <c r="Y562" i="1"/>
  <c r="X562" i="1"/>
  <c r="P562" i="1"/>
  <c r="J562" i="1"/>
  <c r="AY561" i="1"/>
  <c r="AX561" i="1"/>
  <c r="AV561" i="1"/>
  <c r="AU561" i="1"/>
  <c r="AS561" i="1"/>
  <c r="AT561" i="1" s="1"/>
  <c r="AL561" i="1"/>
  <c r="I561" i="1" s="1"/>
  <c r="H561" i="1" s="1"/>
  <c r="AG561" i="1"/>
  <c r="Y561" i="1"/>
  <c r="X561" i="1"/>
  <c r="W561" i="1" s="1"/>
  <c r="S561" i="1"/>
  <c r="P561" i="1"/>
  <c r="J561" i="1"/>
  <c r="AY560" i="1"/>
  <c r="AX560" i="1"/>
  <c r="AV560" i="1"/>
  <c r="AU560" i="1"/>
  <c r="AS560" i="1" s="1"/>
  <c r="AT560" i="1"/>
  <c r="AL560" i="1"/>
  <c r="I560" i="1" s="1"/>
  <c r="H560" i="1" s="1"/>
  <c r="AG560" i="1"/>
  <c r="J560" i="1" s="1"/>
  <c r="Y560" i="1"/>
  <c r="X560" i="1"/>
  <c r="P560" i="1"/>
  <c r="N560" i="1"/>
  <c r="AY559" i="1"/>
  <c r="AX559" i="1"/>
  <c r="AV559" i="1"/>
  <c r="AU559" i="1"/>
  <c r="AS559" i="1" s="1"/>
  <c r="AL559" i="1"/>
  <c r="I559" i="1" s="1"/>
  <c r="AG559" i="1"/>
  <c r="Y559" i="1"/>
  <c r="X559" i="1"/>
  <c r="W559" i="1" s="1"/>
  <c r="P559" i="1"/>
  <c r="J559" i="1"/>
  <c r="H559" i="1"/>
  <c r="AY558" i="1"/>
  <c r="AX558" i="1"/>
  <c r="AV558" i="1"/>
  <c r="AU558" i="1"/>
  <c r="AS558" i="1" s="1"/>
  <c r="AL558" i="1"/>
  <c r="I558" i="1" s="1"/>
  <c r="H558" i="1" s="1"/>
  <c r="AA558" i="1" s="1"/>
  <c r="AG558" i="1"/>
  <c r="J558" i="1" s="1"/>
  <c r="AF558" i="1"/>
  <c r="Y558" i="1"/>
  <c r="X558" i="1"/>
  <c r="P558" i="1"/>
  <c r="AY557" i="1"/>
  <c r="AX557" i="1"/>
  <c r="AV557" i="1"/>
  <c r="AU557" i="1"/>
  <c r="AS557" i="1" s="1"/>
  <c r="AL557" i="1"/>
  <c r="I557" i="1" s="1"/>
  <c r="AG557" i="1"/>
  <c r="AA557" i="1"/>
  <c r="Y557" i="1"/>
  <c r="X557" i="1"/>
  <c r="W557" i="1" s="1"/>
  <c r="P557" i="1"/>
  <c r="J557" i="1"/>
  <c r="H557" i="1"/>
  <c r="AY556" i="1"/>
  <c r="AX556" i="1"/>
  <c r="AV556" i="1"/>
  <c r="AU556" i="1"/>
  <c r="AS556" i="1" s="1"/>
  <c r="AL556" i="1"/>
  <c r="I556" i="1" s="1"/>
  <c r="H556" i="1" s="1"/>
  <c r="AG556" i="1"/>
  <c r="Y556" i="1"/>
  <c r="X556" i="1"/>
  <c r="W556" i="1" s="1"/>
  <c r="P556" i="1"/>
  <c r="J556" i="1"/>
  <c r="AY555" i="1"/>
  <c r="AX555" i="1"/>
  <c r="AV555" i="1"/>
  <c r="AU555" i="1"/>
  <c r="AS555" i="1" s="1"/>
  <c r="AL555" i="1"/>
  <c r="I555" i="1" s="1"/>
  <c r="H555" i="1" s="1"/>
  <c r="AG555" i="1"/>
  <c r="Y555" i="1"/>
  <c r="X555" i="1"/>
  <c r="W555" i="1" s="1"/>
  <c r="P555" i="1"/>
  <c r="K555" i="1"/>
  <c r="J555" i="1"/>
  <c r="AY554" i="1"/>
  <c r="AX554" i="1"/>
  <c r="AV554" i="1"/>
  <c r="AU554" i="1"/>
  <c r="AS554" i="1"/>
  <c r="AL554" i="1"/>
  <c r="I554" i="1" s="1"/>
  <c r="H554" i="1" s="1"/>
  <c r="AG554" i="1"/>
  <c r="J554" i="1" s="1"/>
  <c r="AF554" i="1"/>
  <c r="Y554" i="1"/>
  <c r="X554" i="1"/>
  <c r="P554" i="1"/>
  <c r="K554" i="1"/>
  <c r="AY553" i="1"/>
  <c r="AX553" i="1"/>
  <c r="AV553" i="1"/>
  <c r="AU553" i="1"/>
  <c r="AS553" i="1" s="1"/>
  <c r="AL553" i="1"/>
  <c r="I553" i="1" s="1"/>
  <c r="AG553" i="1"/>
  <c r="J553" i="1" s="1"/>
  <c r="Y553" i="1"/>
  <c r="X553" i="1"/>
  <c r="S553" i="1"/>
  <c r="P553" i="1"/>
  <c r="H553" i="1"/>
  <c r="AY552" i="1"/>
  <c r="AX552" i="1"/>
  <c r="AV552" i="1"/>
  <c r="AU552" i="1"/>
  <c r="AS552" i="1" s="1"/>
  <c r="AL552" i="1"/>
  <c r="I552" i="1" s="1"/>
  <c r="H552" i="1" s="1"/>
  <c r="AG552" i="1"/>
  <c r="Y552" i="1"/>
  <c r="X552" i="1"/>
  <c r="P552" i="1"/>
  <c r="J552" i="1"/>
  <c r="AY551" i="1"/>
  <c r="AX551" i="1"/>
  <c r="AV551" i="1"/>
  <c r="AU551" i="1"/>
  <c r="AS551" i="1" s="1"/>
  <c r="AL551" i="1"/>
  <c r="AG551" i="1"/>
  <c r="J551" i="1" s="1"/>
  <c r="Y551" i="1"/>
  <c r="W551" i="1" s="1"/>
  <c r="X551" i="1"/>
  <c r="P551" i="1"/>
  <c r="I551" i="1"/>
  <c r="H551" i="1" s="1"/>
  <c r="AY550" i="1"/>
  <c r="S550" i="1" s="1"/>
  <c r="T550" i="1" s="1"/>
  <c r="U550" i="1" s="1"/>
  <c r="AX550" i="1"/>
  <c r="AV550" i="1"/>
  <c r="AU550" i="1"/>
  <c r="AS550" i="1" s="1"/>
  <c r="AT550" i="1" s="1"/>
  <c r="AL550" i="1"/>
  <c r="I550" i="1" s="1"/>
  <c r="H550" i="1" s="1"/>
  <c r="AA550" i="1" s="1"/>
  <c r="AG550" i="1"/>
  <c r="J550" i="1" s="1"/>
  <c r="Y550" i="1"/>
  <c r="X550" i="1"/>
  <c r="W550" i="1" s="1"/>
  <c r="P550" i="1"/>
  <c r="AY549" i="1"/>
  <c r="AX549" i="1"/>
  <c r="AV549" i="1"/>
  <c r="AW549" i="1" s="1"/>
  <c r="AU549" i="1"/>
  <c r="AS549" i="1" s="1"/>
  <c r="AE549" i="1" s="1"/>
  <c r="AL549" i="1"/>
  <c r="I549" i="1" s="1"/>
  <c r="H549" i="1" s="1"/>
  <c r="AG549" i="1"/>
  <c r="J549" i="1" s="1"/>
  <c r="Y549" i="1"/>
  <c r="X549" i="1"/>
  <c r="W549" i="1" s="1"/>
  <c r="P549" i="1"/>
  <c r="AY548" i="1"/>
  <c r="AX548" i="1"/>
  <c r="AV548" i="1"/>
  <c r="AW548" i="1" s="1"/>
  <c r="AU548" i="1"/>
  <c r="AS548" i="1" s="1"/>
  <c r="AL548" i="1"/>
  <c r="I548" i="1" s="1"/>
  <c r="H548" i="1" s="1"/>
  <c r="AA548" i="1" s="1"/>
  <c r="AG548" i="1"/>
  <c r="J548" i="1" s="1"/>
  <c r="Y548" i="1"/>
  <c r="W548" i="1" s="1"/>
  <c r="X548" i="1"/>
  <c r="P548" i="1"/>
  <c r="AY547" i="1"/>
  <c r="S547" i="1" s="1"/>
  <c r="AX547" i="1"/>
  <c r="AV547" i="1"/>
  <c r="AU547" i="1"/>
  <c r="AS547" i="1" s="1"/>
  <c r="K547" i="1" s="1"/>
  <c r="AL547" i="1"/>
  <c r="I547" i="1" s="1"/>
  <c r="H547" i="1" s="1"/>
  <c r="AG547" i="1"/>
  <c r="AE547" i="1"/>
  <c r="Y547" i="1"/>
  <c r="W547" i="1" s="1"/>
  <c r="X547" i="1"/>
  <c r="P547" i="1"/>
  <c r="J547" i="1"/>
  <c r="AY546" i="1"/>
  <c r="AX546" i="1"/>
  <c r="AV546" i="1"/>
  <c r="AW546" i="1" s="1"/>
  <c r="AU546" i="1"/>
  <c r="AS546" i="1"/>
  <c r="AL546" i="1"/>
  <c r="I546" i="1" s="1"/>
  <c r="H546" i="1" s="1"/>
  <c r="AG546" i="1"/>
  <c r="J546" i="1" s="1"/>
  <c r="Y546" i="1"/>
  <c r="X546" i="1"/>
  <c r="P546" i="1"/>
  <c r="K546" i="1"/>
  <c r="AY545" i="1"/>
  <c r="AX545" i="1"/>
  <c r="AV545" i="1"/>
  <c r="AU545" i="1"/>
  <c r="AS545" i="1" s="1"/>
  <c r="N545" i="1" s="1"/>
  <c r="AL545" i="1"/>
  <c r="I545" i="1" s="1"/>
  <c r="H545" i="1" s="1"/>
  <c r="AG545" i="1"/>
  <c r="Y545" i="1"/>
  <c r="X545" i="1"/>
  <c r="W545" i="1" s="1"/>
  <c r="P545" i="1"/>
  <c r="J545" i="1"/>
  <c r="AY544" i="1"/>
  <c r="AX544" i="1"/>
  <c r="AW544" i="1" s="1"/>
  <c r="AV544" i="1"/>
  <c r="AU544" i="1"/>
  <c r="AS544" i="1" s="1"/>
  <c r="AT544" i="1" s="1"/>
  <c r="AL544" i="1"/>
  <c r="I544" i="1" s="1"/>
  <c r="H544" i="1" s="1"/>
  <c r="AG544" i="1"/>
  <c r="J544" i="1" s="1"/>
  <c r="Y544" i="1"/>
  <c r="X544" i="1"/>
  <c r="P544" i="1"/>
  <c r="AY543" i="1"/>
  <c r="AX543" i="1"/>
  <c r="AV543" i="1"/>
  <c r="AU543" i="1"/>
  <c r="AS543" i="1"/>
  <c r="N543" i="1" s="1"/>
  <c r="AL543" i="1"/>
  <c r="I543" i="1" s="1"/>
  <c r="H543" i="1" s="1"/>
  <c r="AG543" i="1"/>
  <c r="Y543" i="1"/>
  <c r="W543" i="1" s="1"/>
  <c r="X543" i="1"/>
  <c r="P543" i="1"/>
  <c r="J543" i="1"/>
  <c r="AY542" i="1"/>
  <c r="AX542" i="1"/>
  <c r="AV542" i="1"/>
  <c r="AU542" i="1"/>
  <c r="AS542" i="1" s="1"/>
  <c r="AL542" i="1"/>
  <c r="I542" i="1" s="1"/>
  <c r="H542" i="1" s="1"/>
  <c r="AG542" i="1"/>
  <c r="J542" i="1" s="1"/>
  <c r="Y542" i="1"/>
  <c r="X542" i="1"/>
  <c r="P542" i="1"/>
  <c r="AY541" i="1"/>
  <c r="AX541" i="1"/>
  <c r="AV541" i="1"/>
  <c r="AU541" i="1"/>
  <c r="AS541" i="1" s="1"/>
  <c r="AT541" i="1" s="1"/>
  <c r="AL541" i="1"/>
  <c r="I541" i="1" s="1"/>
  <c r="AG541" i="1"/>
  <c r="Y541" i="1"/>
  <c r="X541" i="1"/>
  <c r="W541" i="1" s="1"/>
  <c r="P541" i="1"/>
  <c r="J541" i="1"/>
  <c r="H541" i="1"/>
  <c r="AY540" i="1"/>
  <c r="AX540" i="1"/>
  <c r="AV540" i="1"/>
  <c r="AU540" i="1"/>
  <c r="AS540" i="1" s="1"/>
  <c r="AT540" i="1"/>
  <c r="AL540" i="1"/>
  <c r="I540" i="1" s="1"/>
  <c r="H540" i="1" s="1"/>
  <c r="AA540" i="1" s="1"/>
  <c r="AG540" i="1"/>
  <c r="J540" i="1" s="1"/>
  <c r="Y540" i="1"/>
  <c r="X540" i="1"/>
  <c r="P540" i="1"/>
  <c r="AY539" i="1"/>
  <c r="AX539" i="1"/>
  <c r="AV539" i="1"/>
  <c r="AW539" i="1" s="1"/>
  <c r="AU539" i="1"/>
  <c r="AT539" i="1"/>
  <c r="AS539" i="1"/>
  <c r="AF539" i="1" s="1"/>
  <c r="AL539" i="1"/>
  <c r="I539" i="1" s="1"/>
  <c r="H539" i="1" s="1"/>
  <c r="AG539" i="1"/>
  <c r="J539" i="1" s="1"/>
  <c r="Y539" i="1"/>
  <c r="X539" i="1"/>
  <c r="P539" i="1"/>
  <c r="AY538" i="1"/>
  <c r="AX538" i="1"/>
  <c r="AV538" i="1"/>
  <c r="AU538" i="1"/>
  <c r="AS538" i="1" s="1"/>
  <c r="N538" i="1" s="1"/>
  <c r="AL538" i="1"/>
  <c r="I538" i="1" s="1"/>
  <c r="H538" i="1" s="1"/>
  <c r="AG538" i="1"/>
  <c r="J538" i="1" s="1"/>
  <c r="AF538" i="1"/>
  <c r="Y538" i="1"/>
  <c r="X538" i="1"/>
  <c r="P538" i="1"/>
  <c r="K538" i="1"/>
  <c r="AY537" i="1"/>
  <c r="AX537" i="1"/>
  <c r="AV537" i="1"/>
  <c r="AU537" i="1"/>
  <c r="AS537" i="1" s="1"/>
  <c r="AL537" i="1"/>
  <c r="I537" i="1" s="1"/>
  <c r="H537" i="1" s="1"/>
  <c r="AA537" i="1" s="1"/>
  <c r="AG537" i="1"/>
  <c r="Y537" i="1"/>
  <c r="X537" i="1"/>
  <c r="W537" i="1" s="1"/>
  <c r="P537" i="1"/>
  <c r="J537" i="1"/>
  <c r="AY536" i="1"/>
  <c r="AX536" i="1"/>
  <c r="AV536" i="1"/>
  <c r="AW536" i="1" s="1"/>
  <c r="AU536" i="1"/>
  <c r="AS536" i="1" s="1"/>
  <c r="AL536" i="1"/>
  <c r="I536" i="1" s="1"/>
  <c r="H536" i="1" s="1"/>
  <c r="AG536" i="1"/>
  <c r="Y536" i="1"/>
  <c r="X536" i="1"/>
  <c r="W536" i="1"/>
  <c r="P536" i="1"/>
  <c r="J536" i="1"/>
  <c r="AY535" i="1"/>
  <c r="AX535" i="1"/>
  <c r="AV535" i="1"/>
  <c r="AU535" i="1"/>
  <c r="AS535" i="1" s="1"/>
  <c r="N535" i="1" s="1"/>
  <c r="AL535" i="1"/>
  <c r="I535" i="1" s="1"/>
  <c r="H535" i="1" s="1"/>
  <c r="AA535" i="1" s="1"/>
  <c r="AG535" i="1"/>
  <c r="J535" i="1" s="1"/>
  <c r="Y535" i="1"/>
  <c r="X535" i="1"/>
  <c r="W535" i="1"/>
  <c r="P535" i="1"/>
  <c r="K535" i="1"/>
  <c r="AY534" i="1"/>
  <c r="S534" i="1" s="1"/>
  <c r="AX534" i="1"/>
  <c r="AV534" i="1"/>
  <c r="AW534" i="1" s="1"/>
  <c r="AU534" i="1"/>
  <c r="AS534" i="1" s="1"/>
  <c r="AL534" i="1"/>
  <c r="I534" i="1" s="1"/>
  <c r="H534" i="1" s="1"/>
  <c r="AA534" i="1" s="1"/>
  <c r="AG534" i="1"/>
  <c r="J534" i="1" s="1"/>
  <c r="Y534" i="1"/>
  <c r="X534" i="1"/>
  <c r="W534" i="1" s="1"/>
  <c r="P534" i="1"/>
  <c r="AY533" i="1"/>
  <c r="AX533" i="1"/>
  <c r="AV533" i="1"/>
  <c r="AW533" i="1" s="1"/>
  <c r="AU533" i="1"/>
  <c r="AS533" i="1" s="1"/>
  <c r="AE533" i="1" s="1"/>
  <c r="AL533" i="1"/>
  <c r="I533" i="1" s="1"/>
  <c r="H533" i="1" s="1"/>
  <c r="AA533" i="1" s="1"/>
  <c r="AG533" i="1"/>
  <c r="J533" i="1" s="1"/>
  <c r="Y533" i="1"/>
  <c r="X533" i="1"/>
  <c r="W533" i="1" s="1"/>
  <c r="P533" i="1"/>
  <c r="AY532" i="1"/>
  <c r="S532" i="1" s="1"/>
  <c r="AX532" i="1"/>
  <c r="AV532" i="1"/>
  <c r="AW532" i="1" s="1"/>
  <c r="AU532" i="1"/>
  <c r="AS532" i="1" s="1"/>
  <c r="AL532" i="1"/>
  <c r="I532" i="1" s="1"/>
  <c r="H532" i="1" s="1"/>
  <c r="AA532" i="1" s="1"/>
  <c r="AG532" i="1"/>
  <c r="J532" i="1" s="1"/>
  <c r="Y532" i="1"/>
  <c r="X532" i="1"/>
  <c r="P532" i="1"/>
  <c r="AY531" i="1"/>
  <c r="AX531" i="1"/>
  <c r="AV531" i="1"/>
  <c r="S531" i="1" s="1"/>
  <c r="AU531" i="1"/>
  <c r="AS531" i="1" s="1"/>
  <c r="AL531" i="1"/>
  <c r="AG531" i="1"/>
  <c r="J531" i="1" s="1"/>
  <c r="Y531" i="1"/>
  <c r="X531" i="1"/>
  <c r="P531" i="1"/>
  <c r="N531" i="1"/>
  <c r="I531" i="1"/>
  <c r="H531" i="1" s="1"/>
  <c r="AA531" i="1" s="1"/>
  <c r="AY530" i="1"/>
  <c r="AX530" i="1"/>
  <c r="AV530" i="1"/>
  <c r="AU530" i="1"/>
  <c r="AS530" i="1"/>
  <c r="AL530" i="1"/>
  <c r="AG530" i="1"/>
  <c r="J530" i="1" s="1"/>
  <c r="AF530" i="1"/>
  <c r="Y530" i="1"/>
  <c r="X530" i="1"/>
  <c r="W530" i="1"/>
  <c r="P530" i="1"/>
  <c r="K530" i="1"/>
  <c r="I530" i="1"/>
  <c r="H530" i="1" s="1"/>
  <c r="AA530" i="1" s="1"/>
  <c r="AY529" i="1"/>
  <c r="S529" i="1" s="1"/>
  <c r="AX529" i="1"/>
  <c r="AV529" i="1"/>
  <c r="AW529" i="1" s="1"/>
  <c r="AU529" i="1"/>
  <c r="AS529" i="1" s="1"/>
  <c r="AL529" i="1"/>
  <c r="I529" i="1" s="1"/>
  <c r="H529" i="1" s="1"/>
  <c r="AG529" i="1"/>
  <c r="J529" i="1" s="1"/>
  <c r="Y529" i="1"/>
  <c r="X529" i="1"/>
  <c r="P529" i="1"/>
  <c r="AY528" i="1"/>
  <c r="AX528" i="1"/>
  <c r="AV528" i="1"/>
  <c r="AW528" i="1" s="1"/>
  <c r="AU528" i="1"/>
  <c r="AS528" i="1" s="1"/>
  <c r="AL528" i="1"/>
  <c r="I528" i="1" s="1"/>
  <c r="H528" i="1" s="1"/>
  <c r="AA528" i="1" s="1"/>
  <c r="AG528" i="1"/>
  <c r="Y528" i="1"/>
  <c r="X528" i="1"/>
  <c r="W528" i="1"/>
  <c r="P528" i="1"/>
  <c r="J528" i="1"/>
  <c r="AY527" i="1"/>
  <c r="S527" i="1" s="1"/>
  <c r="AX527" i="1"/>
  <c r="AV527" i="1"/>
  <c r="AW527" i="1" s="1"/>
  <c r="AU527" i="1"/>
  <c r="AS527" i="1" s="1"/>
  <c r="AL527" i="1"/>
  <c r="I527" i="1" s="1"/>
  <c r="H527" i="1" s="1"/>
  <c r="AG527" i="1"/>
  <c r="J527" i="1" s="1"/>
  <c r="Y527" i="1"/>
  <c r="X527" i="1"/>
  <c r="P527" i="1"/>
  <c r="AY526" i="1"/>
  <c r="AX526" i="1"/>
  <c r="AV526" i="1"/>
  <c r="AU526" i="1"/>
  <c r="AS526" i="1" s="1"/>
  <c r="AL526" i="1"/>
  <c r="AG526" i="1"/>
  <c r="J526" i="1" s="1"/>
  <c r="AE526" i="1"/>
  <c r="Y526" i="1"/>
  <c r="X526" i="1"/>
  <c r="W526" i="1"/>
  <c r="P526" i="1"/>
  <c r="I526" i="1"/>
  <c r="H526" i="1" s="1"/>
  <c r="AA526" i="1" s="1"/>
  <c r="AY525" i="1"/>
  <c r="AX525" i="1"/>
  <c r="AV525" i="1"/>
  <c r="AW525" i="1" s="1"/>
  <c r="AU525" i="1"/>
  <c r="AS525" i="1" s="1"/>
  <c r="AL525" i="1"/>
  <c r="I525" i="1" s="1"/>
  <c r="H525" i="1" s="1"/>
  <c r="AG525" i="1"/>
  <c r="J525" i="1" s="1"/>
  <c r="Y525" i="1"/>
  <c r="X525" i="1"/>
  <c r="P525" i="1"/>
  <c r="AY524" i="1"/>
  <c r="S524" i="1" s="1"/>
  <c r="AX524" i="1"/>
  <c r="AW524" i="1" s="1"/>
  <c r="AV524" i="1"/>
  <c r="AU524" i="1"/>
  <c r="AS524" i="1" s="1"/>
  <c r="AL524" i="1"/>
  <c r="AG524" i="1"/>
  <c r="J524" i="1" s="1"/>
  <c r="Y524" i="1"/>
  <c r="X524" i="1"/>
  <c r="W524" i="1" s="1"/>
  <c r="P524" i="1"/>
  <c r="I524" i="1"/>
  <c r="H524" i="1" s="1"/>
  <c r="AY523" i="1"/>
  <c r="AX523" i="1"/>
  <c r="AV523" i="1"/>
  <c r="AW523" i="1" s="1"/>
  <c r="AU523" i="1"/>
  <c r="AS523" i="1" s="1"/>
  <c r="AL523" i="1"/>
  <c r="AG523" i="1"/>
  <c r="Y523" i="1"/>
  <c r="X523" i="1"/>
  <c r="W523" i="1"/>
  <c r="P523" i="1"/>
  <c r="J523" i="1"/>
  <c r="I523" i="1"/>
  <c r="H523" i="1" s="1"/>
  <c r="AA523" i="1" s="1"/>
  <c r="AY522" i="1"/>
  <c r="S522" i="1" s="1"/>
  <c r="AX522" i="1"/>
  <c r="AW522" i="1"/>
  <c r="AV522" i="1"/>
  <c r="AU522" i="1"/>
  <c r="AS522" i="1"/>
  <c r="AL522" i="1"/>
  <c r="I522" i="1" s="1"/>
  <c r="H522" i="1" s="1"/>
  <c r="AG522" i="1"/>
  <c r="J522" i="1" s="1"/>
  <c r="Y522" i="1"/>
  <c r="W522" i="1" s="1"/>
  <c r="X522" i="1"/>
  <c r="P522" i="1"/>
  <c r="AY521" i="1"/>
  <c r="AX521" i="1"/>
  <c r="AV521" i="1"/>
  <c r="AU521" i="1"/>
  <c r="AS521" i="1" s="1"/>
  <c r="AL521" i="1"/>
  <c r="AG521" i="1"/>
  <c r="J521" i="1" s="1"/>
  <c r="Y521" i="1"/>
  <c r="X521" i="1"/>
  <c r="W521" i="1"/>
  <c r="P521" i="1"/>
  <c r="I521" i="1"/>
  <c r="H521" i="1" s="1"/>
  <c r="AA521" i="1" s="1"/>
  <c r="AY520" i="1"/>
  <c r="AX520" i="1"/>
  <c r="AV520" i="1"/>
  <c r="AU520" i="1"/>
  <c r="AS520" i="1" s="1"/>
  <c r="AL520" i="1"/>
  <c r="I520" i="1" s="1"/>
  <c r="AG520" i="1"/>
  <c r="J520" i="1" s="1"/>
  <c r="AF520" i="1"/>
  <c r="AE520" i="1"/>
  <c r="Y520" i="1"/>
  <c r="X520" i="1"/>
  <c r="W520" i="1" s="1"/>
  <c r="P520" i="1"/>
  <c r="H520" i="1"/>
  <c r="AY519" i="1"/>
  <c r="S519" i="1" s="1"/>
  <c r="AX519" i="1"/>
  <c r="AW519" i="1" s="1"/>
  <c r="AV519" i="1"/>
  <c r="AU519" i="1"/>
  <c r="AS519" i="1"/>
  <c r="K519" i="1" s="1"/>
  <c r="AL519" i="1"/>
  <c r="AG519" i="1"/>
  <c r="J519" i="1" s="1"/>
  <c r="Y519" i="1"/>
  <c r="X519" i="1"/>
  <c r="P519" i="1"/>
  <c r="I519" i="1"/>
  <c r="H519" i="1" s="1"/>
  <c r="AY518" i="1"/>
  <c r="AX518" i="1"/>
  <c r="AV518" i="1"/>
  <c r="AU518" i="1"/>
  <c r="AS518" i="1" s="1"/>
  <c r="AL518" i="1"/>
  <c r="AG518" i="1"/>
  <c r="J518" i="1" s="1"/>
  <c r="Y518" i="1"/>
  <c r="X518" i="1"/>
  <c r="P518" i="1"/>
  <c r="I518" i="1"/>
  <c r="H518" i="1" s="1"/>
  <c r="AY517" i="1"/>
  <c r="AX517" i="1"/>
  <c r="AW517" i="1"/>
  <c r="AV517" i="1"/>
  <c r="AU517" i="1"/>
  <c r="AS517" i="1"/>
  <c r="AL517" i="1"/>
  <c r="I517" i="1" s="1"/>
  <c r="H517" i="1" s="1"/>
  <c r="AG517" i="1"/>
  <c r="J517" i="1" s="1"/>
  <c r="Y517" i="1"/>
  <c r="X517" i="1"/>
  <c r="W517" i="1"/>
  <c r="P517" i="1"/>
  <c r="AY516" i="1"/>
  <c r="AX516" i="1"/>
  <c r="AV516" i="1"/>
  <c r="AU516" i="1"/>
  <c r="AS516" i="1"/>
  <c r="AL516" i="1"/>
  <c r="AG516" i="1"/>
  <c r="J516" i="1" s="1"/>
  <c r="AE516" i="1"/>
  <c r="Y516" i="1"/>
  <c r="X516" i="1"/>
  <c r="S516" i="1"/>
  <c r="P516" i="1"/>
  <c r="K516" i="1"/>
  <c r="I516" i="1"/>
  <c r="H516" i="1" s="1"/>
  <c r="AY515" i="1"/>
  <c r="S515" i="1" s="1"/>
  <c r="AX515" i="1"/>
  <c r="AV515" i="1"/>
  <c r="AW515" i="1" s="1"/>
  <c r="AU515" i="1"/>
  <c r="AS515" i="1"/>
  <c r="K515" i="1" s="1"/>
  <c r="AL515" i="1"/>
  <c r="AG515" i="1"/>
  <c r="J515" i="1" s="1"/>
  <c r="Y515" i="1"/>
  <c r="X515" i="1"/>
  <c r="P515" i="1"/>
  <c r="I515" i="1"/>
  <c r="H515" i="1" s="1"/>
  <c r="AY514" i="1"/>
  <c r="S514" i="1" s="1"/>
  <c r="AX514" i="1"/>
  <c r="AV514" i="1"/>
  <c r="AW514" i="1" s="1"/>
  <c r="AU514" i="1"/>
  <c r="AS514" i="1" s="1"/>
  <c r="AL514" i="1"/>
  <c r="AG514" i="1"/>
  <c r="Y514" i="1"/>
  <c r="X514" i="1"/>
  <c r="W514" i="1"/>
  <c r="P514" i="1"/>
  <c r="J514" i="1"/>
  <c r="I514" i="1"/>
  <c r="H514" i="1" s="1"/>
  <c r="AA514" i="1" s="1"/>
  <c r="AY513" i="1"/>
  <c r="AX513" i="1"/>
  <c r="AV513" i="1"/>
  <c r="AW513" i="1" s="1"/>
  <c r="AU513" i="1"/>
  <c r="AS513" i="1" s="1"/>
  <c r="AT513" i="1"/>
  <c r="AL513" i="1"/>
  <c r="AG513" i="1"/>
  <c r="J513" i="1" s="1"/>
  <c r="Y513" i="1"/>
  <c r="X513" i="1"/>
  <c r="W513" i="1" s="1"/>
  <c r="S513" i="1"/>
  <c r="T513" i="1" s="1"/>
  <c r="U513" i="1" s="1"/>
  <c r="Q513" i="1" s="1"/>
  <c r="O513" i="1" s="1"/>
  <c r="R513" i="1" s="1"/>
  <c r="P513" i="1"/>
  <c r="I513" i="1"/>
  <c r="H513" i="1"/>
  <c r="AA513" i="1" s="1"/>
  <c r="AY512" i="1"/>
  <c r="AX512" i="1"/>
  <c r="AV512" i="1"/>
  <c r="AU512" i="1"/>
  <c r="AS512" i="1"/>
  <c r="AE512" i="1" s="1"/>
  <c r="AL512" i="1"/>
  <c r="I512" i="1" s="1"/>
  <c r="AG512" i="1"/>
  <c r="J512" i="1" s="1"/>
  <c r="Y512" i="1"/>
  <c r="X512" i="1"/>
  <c r="W512" i="1" s="1"/>
  <c r="P512" i="1"/>
  <c r="H512" i="1"/>
  <c r="AY511" i="1"/>
  <c r="AX511" i="1"/>
  <c r="AV511" i="1"/>
  <c r="AU511" i="1"/>
  <c r="AS511" i="1" s="1"/>
  <c r="AL511" i="1"/>
  <c r="I511" i="1" s="1"/>
  <c r="H511" i="1" s="1"/>
  <c r="AG511" i="1"/>
  <c r="J511" i="1" s="1"/>
  <c r="AF511" i="1"/>
  <c r="AE511" i="1"/>
  <c r="Y511" i="1"/>
  <c r="X511" i="1"/>
  <c r="P511" i="1"/>
  <c r="AY510" i="1"/>
  <c r="AX510" i="1"/>
  <c r="AW510" i="1" s="1"/>
  <c r="AV510" i="1"/>
  <c r="S510" i="1" s="1"/>
  <c r="AU510" i="1"/>
  <c r="AS510" i="1" s="1"/>
  <c r="AL510" i="1"/>
  <c r="I510" i="1" s="1"/>
  <c r="H510" i="1" s="1"/>
  <c r="AG510" i="1"/>
  <c r="Y510" i="1"/>
  <c r="X510" i="1"/>
  <c r="P510" i="1"/>
  <c r="J510" i="1"/>
  <c r="AY509" i="1"/>
  <c r="AX509" i="1"/>
  <c r="AV509" i="1"/>
  <c r="AU509" i="1"/>
  <c r="AS509" i="1" s="1"/>
  <c r="N509" i="1" s="1"/>
  <c r="AL509" i="1"/>
  <c r="I509" i="1" s="1"/>
  <c r="H509" i="1" s="1"/>
  <c r="AG509" i="1"/>
  <c r="Y509" i="1"/>
  <c r="X509" i="1"/>
  <c r="P509" i="1"/>
  <c r="J509" i="1"/>
  <c r="AY508" i="1"/>
  <c r="AX508" i="1"/>
  <c r="AV508" i="1"/>
  <c r="AU508" i="1"/>
  <c r="AT508" i="1"/>
  <c r="AS508" i="1"/>
  <c r="N508" i="1" s="1"/>
  <c r="AL508" i="1"/>
  <c r="AG508" i="1"/>
  <c r="J508" i="1" s="1"/>
  <c r="AF508" i="1"/>
  <c r="AE508" i="1"/>
  <c r="Y508" i="1"/>
  <c r="W508" i="1" s="1"/>
  <c r="X508" i="1"/>
  <c r="P508" i="1"/>
  <c r="K508" i="1"/>
  <c r="I508" i="1"/>
  <c r="H508" i="1" s="1"/>
  <c r="AY507" i="1"/>
  <c r="AX507" i="1"/>
  <c r="AV507" i="1"/>
  <c r="AU507" i="1"/>
  <c r="AS507" i="1" s="1"/>
  <c r="AL507" i="1"/>
  <c r="I507" i="1" s="1"/>
  <c r="H507" i="1" s="1"/>
  <c r="AG507" i="1"/>
  <c r="J507" i="1" s="1"/>
  <c r="AF507" i="1"/>
  <c r="Y507" i="1"/>
  <c r="X507" i="1"/>
  <c r="W507" i="1" s="1"/>
  <c r="P507" i="1"/>
  <c r="AY506" i="1"/>
  <c r="AX506" i="1"/>
  <c r="AW506" i="1" s="1"/>
  <c r="AV506" i="1"/>
  <c r="AU506" i="1"/>
  <c r="AS506" i="1"/>
  <c r="AL506" i="1"/>
  <c r="I506" i="1" s="1"/>
  <c r="H506" i="1" s="1"/>
  <c r="AG506" i="1"/>
  <c r="Y506" i="1"/>
  <c r="X506" i="1"/>
  <c r="W506" i="1" s="1"/>
  <c r="S506" i="1"/>
  <c r="P506" i="1"/>
  <c r="J506" i="1"/>
  <c r="AY505" i="1"/>
  <c r="AX505" i="1"/>
  <c r="AV505" i="1"/>
  <c r="AU505" i="1"/>
  <c r="AS505" i="1" s="1"/>
  <c r="N505" i="1" s="1"/>
  <c r="AL505" i="1"/>
  <c r="I505" i="1" s="1"/>
  <c r="H505" i="1" s="1"/>
  <c r="AG505" i="1"/>
  <c r="J505" i="1" s="1"/>
  <c r="Y505" i="1"/>
  <c r="X505" i="1"/>
  <c r="P505" i="1"/>
  <c r="AY504" i="1"/>
  <c r="AX504" i="1"/>
  <c r="AV504" i="1"/>
  <c r="AU504" i="1"/>
  <c r="AT504" i="1"/>
  <c r="AS504" i="1"/>
  <c r="AL504" i="1"/>
  <c r="AG504" i="1"/>
  <c r="J504" i="1" s="1"/>
  <c r="Y504" i="1"/>
  <c r="X504" i="1"/>
  <c r="W504" i="1" s="1"/>
  <c r="P504" i="1"/>
  <c r="I504" i="1"/>
  <c r="H504" i="1"/>
  <c r="AY503" i="1"/>
  <c r="AX503" i="1"/>
  <c r="AV503" i="1"/>
  <c r="AU503" i="1"/>
  <c r="AS503" i="1" s="1"/>
  <c r="AL503" i="1"/>
  <c r="AG503" i="1"/>
  <c r="Y503" i="1"/>
  <c r="X503" i="1"/>
  <c r="P503" i="1"/>
  <c r="N503" i="1"/>
  <c r="J503" i="1"/>
  <c r="I503" i="1"/>
  <c r="H503" i="1" s="1"/>
  <c r="AY502" i="1"/>
  <c r="AX502" i="1"/>
  <c r="AV502" i="1"/>
  <c r="S502" i="1" s="1"/>
  <c r="AU502" i="1"/>
  <c r="AS502" i="1" s="1"/>
  <c r="AL502" i="1"/>
  <c r="I502" i="1" s="1"/>
  <c r="H502" i="1" s="1"/>
  <c r="AG502" i="1"/>
  <c r="Y502" i="1"/>
  <c r="X502" i="1"/>
  <c r="W502" i="1" s="1"/>
  <c r="P502" i="1"/>
  <c r="J502" i="1"/>
  <c r="AY501" i="1"/>
  <c r="AX501" i="1"/>
  <c r="AV501" i="1"/>
  <c r="AU501" i="1"/>
  <c r="AS501" i="1" s="1"/>
  <c r="AL501" i="1"/>
  <c r="I501" i="1" s="1"/>
  <c r="H501" i="1" s="1"/>
  <c r="AG501" i="1"/>
  <c r="J501" i="1" s="1"/>
  <c r="Y501" i="1"/>
  <c r="X501" i="1"/>
  <c r="P501" i="1"/>
  <c r="AY500" i="1"/>
  <c r="AX500" i="1"/>
  <c r="AW500" i="1"/>
  <c r="AV500" i="1"/>
  <c r="S500" i="1" s="1"/>
  <c r="AU500" i="1"/>
  <c r="AS500" i="1" s="1"/>
  <c r="AT500" i="1"/>
  <c r="AL500" i="1"/>
  <c r="AG500" i="1"/>
  <c r="J500" i="1" s="1"/>
  <c r="AE500" i="1"/>
  <c r="Y500" i="1"/>
  <c r="X500" i="1"/>
  <c r="W500" i="1" s="1"/>
  <c r="P500" i="1"/>
  <c r="I500" i="1"/>
  <c r="H500" i="1"/>
  <c r="AY499" i="1"/>
  <c r="AX499" i="1"/>
  <c r="AV499" i="1"/>
  <c r="AU499" i="1"/>
  <c r="AS499" i="1" s="1"/>
  <c r="AL499" i="1"/>
  <c r="AG499" i="1"/>
  <c r="Y499" i="1"/>
  <c r="X499" i="1"/>
  <c r="P499" i="1"/>
  <c r="N499" i="1"/>
  <c r="J499" i="1"/>
  <c r="I499" i="1"/>
  <c r="H499" i="1" s="1"/>
  <c r="AY498" i="1"/>
  <c r="AX498" i="1"/>
  <c r="AV498" i="1"/>
  <c r="S498" i="1" s="1"/>
  <c r="AU498" i="1"/>
  <c r="AS498" i="1" s="1"/>
  <c r="AL498" i="1"/>
  <c r="I498" i="1" s="1"/>
  <c r="H498" i="1" s="1"/>
  <c r="AG498" i="1"/>
  <c r="Y498" i="1"/>
  <c r="X498" i="1"/>
  <c r="W498" i="1" s="1"/>
  <c r="P498" i="1"/>
  <c r="J498" i="1"/>
  <c r="AY497" i="1"/>
  <c r="AX497" i="1"/>
  <c r="AV497" i="1"/>
  <c r="AU497" i="1"/>
  <c r="AS497" i="1" s="1"/>
  <c r="AL497" i="1"/>
  <c r="I497" i="1" s="1"/>
  <c r="H497" i="1" s="1"/>
  <c r="AG497" i="1"/>
  <c r="J497" i="1" s="1"/>
  <c r="Y497" i="1"/>
  <c r="W497" i="1" s="1"/>
  <c r="X497" i="1"/>
  <c r="P497" i="1"/>
  <c r="AY496" i="1"/>
  <c r="AX496" i="1"/>
  <c r="AV496" i="1"/>
  <c r="AU496" i="1"/>
  <c r="AS496" i="1"/>
  <c r="AL496" i="1"/>
  <c r="I496" i="1" s="1"/>
  <c r="H496" i="1" s="1"/>
  <c r="AG496" i="1"/>
  <c r="J496" i="1" s="1"/>
  <c r="Y496" i="1"/>
  <c r="X496" i="1"/>
  <c r="W496" i="1"/>
  <c r="P496" i="1"/>
  <c r="AY495" i="1"/>
  <c r="AX495" i="1"/>
  <c r="AV495" i="1"/>
  <c r="AU495" i="1"/>
  <c r="AS495" i="1" s="1"/>
  <c r="AL495" i="1"/>
  <c r="I495" i="1" s="1"/>
  <c r="H495" i="1" s="1"/>
  <c r="AG495" i="1"/>
  <c r="Y495" i="1"/>
  <c r="X495" i="1"/>
  <c r="W495" i="1" s="1"/>
  <c r="P495" i="1"/>
  <c r="J495" i="1"/>
  <c r="AY494" i="1"/>
  <c r="S494" i="1" s="1"/>
  <c r="AX494" i="1"/>
  <c r="AW494" i="1" s="1"/>
  <c r="AV494" i="1"/>
  <c r="AU494" i="1"/>
  <c r="AS494" i="1"/>
  <c r="AL494" i="1"/>
  <c r="I494" i="1" s="1"/>
  <c r="AG494" i="1"/>
  <c r="J494" i="1" s="1"/>
  <c r="Y494" i="1"/>
  <c r="X494" i="1"/>
  <c r="P494" i="1"/>
  <c r="H494" i="1"/>
  <c r="AY493" i="1"/>
  <c r="AX493" i="1"/>
  <c r="AV493" i="1"/>
  <c r="AU493" i="1"/>
  <c r="AS493" i="1" s="1"/>
  <c r="AL493" i="1"/>
  <c r="I493" i="1" s="1"/>
  <c r="H493" i="1" s="1"/>
  <c r="AG493" i="1"/>
  <c r="Y493" i="1"/>
  <c r="X493" i="1"/>
  <c r="P493" i="1"/>
  <c r="J493" i="1"/>
  <c r="AY492" i="1"/>
  <c r="AX492" i="1"/>
  <c r="AV492" i="1"/>
  <c r="AU492" i="1"/>
  <c r="AS492" i="1"/>
  <c r="AL492" i="1"/>
  <c r="I492" i="1" s="1"/>
  <c r="H492" i="1" s="1"/>
  <c r="AG492" i="1"/>
  <c r="J492" i="1" s="1"/>
  <c r="Y492" i="1"/>
  <c r="X492" i="1"/>
  <c r="W492" i="1"/>
  <c r="P492" i="1"/>
  <c r="K492" i="1"/>
  <c r="AY491" i="1"/>
  <c r="AX491" i="1"/>
  <c r="AV491" i="1"/>
  <c r="AU491" i="1"/>
  <c r="AS491" i="1" s="1"/>
  <c r="AF491" i="1" s="1"/>
  <c r="AL491" i="1"/>
  <c r="AG491" i="1"/>
  <c r="J491" i="1" s="1"/>
  <c r="Y491" i="1"/>
  <c r="X491" i="1"/>
  <c r="P491" i="1"/>
  <c r="I491" i="1"/>
  <c r="H491" i="1" s="1"/>
  <c r="AY490" i="1"/>
  <c r="S490" i="1" s="1"/>
  <c r="AX490" i="1"/>
  <c r="AW490" i="1" s="1"/>
  <c r="AV490" i="1"/>
  <c r="AU490" i="1"/>
  <c r="AS490" i="1"/>
  <c r="AL490" i="1"/>
  <c r="I490" i="1" s="1"/>
  <c r="H490" i="1" s="1"/>
  <c r="AG490" i="1"/>
  <c r="J490" i="1" s="1"/>
  <c r="Y490" i="1"/>
  <c r="X490" i="1"/>
  <c r="P490" i="1"/>
  <c r="AY489" i="1"/>
  <c r="AX489" i="1"/>
  <c r="AV489" i="1"/>
  <c r="AU489" i="1"/>
  <c r="AS489" i="1" s="1"/>
  <c r="AL489" i="1"/>
  <c r="I489" i="1" s="1"/>
  <c r="H489" i="1" s="1"/>
  <c r="AG489" i="1"/>
  <c r="Y489" i="1"/>
  <c r="X489" i="1"/>
  <c r="W489" i="1" s="1"/>
  <c r="P489" i="1"/>
  <c r="J489" i="1"/>
  <c r="AY488" i="1"/>
  <c r="AX488" i="1"/>
  <c r="AV488" i="1"/>
  <c r="AU488" i="1"/>
  <c r="AS488" i="1" s="1"/>
  <c r="AT488" i="1" s="1"/>
  <c r="AL488" i="1"/>
  <c r="I488" i="1" s="1"/>
  <c r="H488" i="1" s="1"/>
  <c r="AG488" i="1"/>
  <c r="AF488" i="1"/>
  <c r="AE488" i="1"/>
  <c r="Y488" i="1"/>
  <c r="X488" i="1"/>
  <c r="W488" i="1" s="1"/>
  <c r="P488" i="1"/>
  <c r="N488" i="1"/>
  <c r="J488" i="1"/>
  <c r="AY487" i="1"/>
  <c r="AX487" i="1"/>
  <c r="AV487" i="1"/>
  <c r="AU487" i="1"/>
  <c r="AS487" i="1"/>
  <c r="AL487" i="1"/>
  <c r="AG487" i="1"/>
  <c r="J487" i="1" s="1"/>
  <c r="Y487" i="1"/>
  <c r="X487" i="1"/>
  <c r="W487" i="1" s="1"/>
  <c r="P487" i="1"/>
  <c r="I487" i="1"/>
  <c r="H487" i="1" s="1"/>
  <c r="AY486" i="1"/>
  <c r="AX486" i="1"/>
  <c r="AV486" i="1"/>
  <c r="AU486" i="1"/>
  <c r="AT486" i="1"/>
  <c r="AS486" i="1"/>
  <c r="AF486" i="1" s="1"/>
  <c r="AL486" i="1"/>
  <c r="I486" i="1" s="1"/>
  <c r="H486" i="1" s="1"/>
  <c r="AA486" i="1" s="1"/>
  <c r="AG486" i="1"/>
  <c r="J486" i="1" s="1"/>
  <c r="Y486" i="1"/>
  <c r="X486" i="1"/>
  <c r="S486" i="1"/>
  <c r="P486" i="1"/>
  <c r="K486" i="1"/>
  <c r="AY485" i="1"/>
  <c r="AX485" i="1"/>
  <c r="AV485" i="1"/>
  <c r="AU485" i="1"/>
  <c r="AS485" i="1" s="1"/>
  <c r="AT485" i="1"/>
  <c r="AL485" i="1"/>
  <c r="I485" i="1" s="1"/>
  <c r="H485" i="1" s="1"/>
  <c r="AG485" i="1"/>
  <c r="J485" i="1" s="1"/>
  <c r="Y485" i="1"/>
  <c r="X485" i="1"/>
  <c r="W485" i="1" s="1"/>
  <c r="P485" i="1"/>
  <c r="AY484" i="1"/>
  <c r="AX484" i="1"/>
  <c r="AW484" i="1"/>
  <c r="AV484" i="1"/>
  <c r="S484" i="1" s="1"/>
  <c r="AU484" i="1"/>
  <c r="AS484" i="1"/>
  <c r="AT484" i="1" s="1"/>
  <c r="AL484" i="1"/>
  <c r="I484" i="1" s="1"/>
  <c r="H484" i="1" s="1"/>
  <c r="AG484" i="1"/>
  <c r="J484" i="1" s="1"/>
  <c r="AF484" i="1"/>
  <c r="AE484" i="1"/>
  <c r="Y484" i="1"/>
  <c r="X484" i="1"/>
  <c r="P484" i="1"/>
  <c r="N484" i="1"/>
  <c r="AY483" i="1"/>
  <c r="AX483" i="1"/>
  <c r="AV483" i="1"/>
  <c r="AU483" i="1"/>
  <c r="AT483" i="1"/>
  <c r="AS483" i="1"/>
  <c r="AE483" i="1" s="1"/>
  <c r="AL483" i="1"/>
  <c r="I483" i="1" s="1"/>
  <c r="H483" i="1" s="1"/>
  <c r="AG483" i="1"/>
  <c r="J483" i="1" s="1"/>
  <c r="AF483" i="1"/>
  <c r="Y483" i="1"/>
  <c r="X483" i="1"/>
  <c r="W483" i="1" s="1"/>
  <c r="P483" i="1"/>
  <c r="N483" i="1"/>
  <c r="K483" i="1"/>
  <c r="AY482" i="1"/>
  <c r="AX482" i="1"/>
  <c r="AV482" i="1"/>
  <c r="S482" i="1" s="1"/>
  <c r="AU482" i="1"/>
  <c r="AS482" i="1"/>
  <c r="AL482" i="1"/>
  <c r="I482" i="1" s="1"/>
  <c r="H482" i="1" s="1"/>
  <c r="AG482" i="1"/>
  <c r="Y482" i="1"/>
  <c r="X482" i="1"/>
  <c r="W482" i="1" s="1"/>
  <c r="P482" i="1"/>
  <c r="J482" i="1"/>
  <c r="AY481" i="1"/>
  <c r="AX481" i="1"/>
  <c r="AV481" i="1"/>
  <c r="AU481" i="1"/>
  <c r="AS481" i="1" s="1"/>
  <c r="N481" i="1" s="1"/>
  <c r="AL481" i="1"/>
  <c r="I481" i="1" s="1"/>
  <c r="H481" i="1" s="1"/>
  <c r="AG481" i="1"/>
  <c r="J481" i="1" s="1"/>
  <c r="Y481" i="1"/>
  <c r="X481" i="1"/>
  <c r="P481" i="1"/>
  <c r="AY480" i="1"/>
  <c r="AX480" i="1"/>
  <c r="AV480" i="1"/>
  <c r="AU480" i="1"/>
  <c r="AS480" i="1" s="1"/>
  <c r="AL480" i="1"/>
  <c r="AG480" i="1"/>
  <c r="AF480" i="1"/>
  <c r="AE480" i="1"/>
  <c r="Y480" i="1"/>
  <c r="X480" i="1"/>
  <c r="W480" i="1" s="1"/>
  <c r="P480" i="1"/>
  <c r="J480" i="1"/>
  <c r="I480" i="1"/>
  <c r="H480" i="1" s="1"/>
  <c r="AY479" i="1"/>
  <c r="AX479" i="1"/>
  <c r="AV479" i="1"/>
  <c r="AU479" i="1"/>
  <c r="AS479" i="1" s="1"/>
  <c r="AL479" i="1"/>
  <c r="AG479" i="1"/>
  <c r="J479" i="1" s="1"/>
  <c r="Y479" i="1"/>
  <c r="X479" i="1"/>
  <c r="P479" i="1"/>
  <c r="I479" i="1"/>
  <c r="H479" i="1"/>
  <c r="AA479" i="1" s="1"/>
  <c r="AY478" i="1"/>
  <c r="AX478" i="1"/>
  <c r="AV478" i="1"/>
  <c r="AW478" i="1" s="1"/>
  <c r="AU478" i="1"/>
  <c r="AS478" i="1" s="1"/>
  <c r="AF478" i="1" s="1"/>
  <c r="AL478" i="1"/>
  <c r="I478" i="1" s="1"/>
  <c r="H478" i="1" s="1"/>
  <c r="AA478" i="1" s="1"/>
  <c r="AG478" i="1"/>
  <c r="Y478" i="1"/>
  <c r="X478" i="1"/>
  <c r="W478" i="1" s="1"/>
  <c r="P478" i="1"/>
  <c r="J478" i="1"/>
  <c r="AY477" i="1"/>
  <c r="AX477" i="1"/>
  <c r="AV477" i="1"/>
  <c r="AU477" i="1"/>
  <c r="AS477" i="1" s="1"/>
  <c r="AT477" i="1" s="1"/>
  <c r="AL477" i="1"/>
  <c r="I477" i="1" s="1"/>
  <c r="H477" i="1" s="1"/>
  <c r="AG477" i="1"/>
  <c r="J477" i="1" s="1"/>
  <c r="Y477" i="1"/>
  <c r="X477" i="1"/>
  <c r="P477" i="1"/>
  <c r="N477" i="1"/>
  <c r="AY476" i="1"/>
  <c r="AX476" i="1"/>
  <c r="AV476" i="1"/>
  <c r="S476" i="1" s="1"/>
  <c r="AU476" i="1"/>
  <c r="AS476" i="1" s="1"/>
  <c r="AT476" i="1"/>
  <c r="AL476" i="1"/>
  <c r="I476" i="1" s="1"/>
  <c r="AG476" i="1"/>
  <c r="AE476" i="1"/>
  <c r="Y476" i="1"/>
  <c r="X476" i="1"/>
  <c r="W476" i="1" s="1"/>
  <c r="P476" i="1"/>
  <c r="J476" i="1"/>
  <c r="H476" i="1"/>
  <c r="AY475" i="1"/>
  <c r="AX475" i="1"/>
  <c r="AV475" i="1"/>
  <c r="AU475" i="1"/>
  <c r="AS475" i="1" s="1"/>
  <c r="AL475" i="1"/>
  <c r="AG475" i="1"/>
  <c r="J475" i="1" s="1"/>
  <c r="Y475" i="1"/>
  <c r="X475" i="1"/>
  <c r="P475" i="1"/>
  <c r="I475" i="1"/>
  <c r="H475" i="1" s="1"/>
  <c r="AY474" i="1"/>
  <c r="AX474" i="1"/>
  <c r="AV474" i="1"/>
  <c r="AU474" i="1"/>
  <c r="AS474" i="1" s="1"/>
  <c r="AL474" i="1"/>
  <c r="I474" i="1" s="1"/>
  <c r="H474" i="1" s="1"/>
  <c r="AG474" i="1"/>
  <c r="AF474" i="1"/>
  <c r="Y474" i="1"/>
  <c r="X474" i="1"/>
  <c r="S474" i="1"/>
  <c r="P474" i="1"/>
  <c r="J474" i="1"/>
  <c r="AY473" i="1"/>
  <c r="AX473" i="1"/>
  <c r="AV473" i="1"/>
  <c r="AU473" i="1"/>
  <c r="AS473" i="1" s="1"/>
  <c r="AT473" i="1" s="1"/>
  <c r="AL473" i="1"/>
  <c r="I473" i="1" s="1"/>
  <c r="H473" i="1" s="1"/>
  <c r="AG473" i="1"/>
  <c r="Y473" i="1"/>
  <c r="X473" i="1"/>
  <c r="W473" i="1" s="1"/>
  <c r="P473" i="1"/>
  <c r="J473" i="1"/>
  <c r="AY472" i="1"/>
  <c r="AX472" i="1"/>
  <c r="AW472" i="1" s="1"/>
  <c r="AV472" i="1"/>
  <c r="AU472" i="1"/>
  <c r="AS472" i="1"/>
  <c r="AL472" i="1"/>
  <c r="I472" i="1" s="1"/>
  <c r="H472" i="1" s="1"/>
  <c r="AG472" i="1"/>
  <c r="AF472" i="1"/>
  <c r="Y472" i="1"/>
  <c r="X472" i="1"/>
  <c r="W472" i="1" s="1"/>
  <c r="P472" i="1"/>
  <c r="K472" i="1"/>
  <c r="J472" i="1"/>
  <c r="AY471" i="1"/>
  <c r="AX471" i="1"/>
  <c r="AV471" i="1"/>
  <c r="AU471" i="1"/>
  <c r="AS471" i="1" s="1"/>
  <c r="AF471" i="1" s="1"/>
  <c r="AL471" i="1"/>
  <c r="I471" i="1" s="1"/>
  <c r="H471" i="1" s="1"/>
  <c r="AG471" i="1"/>
  <c r="Y471" i="1"/>
  <c r="X471" i="1"/>
  <c r="S471" i="1"/>
  <c r="P471" i="1"/>
  <c r="K471" i="1"/>
  <c r="J471" i="1"/>
  <c r="AY470" i="1"/>
  <c r="AX470" i="1"/>
  <c r="AV470" i="1"/>
  <c r="AU470" i="1"/>
  <c r="AS470" i="1" s="1"/>
  <c r="AT470" i="1" s="1"/>
  <c r="AL470" i="1"/>
  <c r="I470" i="1" s="1"/>
  <c r="H470" i="1" s="1"/>
  <c r="AG470" i="1"/>
  <c r="J470" i="1" s="1"/>
  <c r="Y470" i="1"/>
  <c r="X470" i="1"/>
  <c r="P470" i="1"/>
  <c r="N470" i="1"/>
  <c r="AY469" i="1"/>
  <c r="AX469" i="1"/>
  <c r="AV469" i="1"/>
  <c r="AU469" i="1"/>
  <c r="AS469" i="1" s="1"/>
  <c r="AL469" i="1"/>
  <c r="AG469" i="1"/>
  <c r="J469" i="1" s="1"/>
  <c r="Y469" i="1"/>
  <c r="X469" i="1"/>
  <c r="W469" i="1" s="1"/>
  <c r="P469" i="1"/>
  <c r="N469" i="1"/>
  <c r="I469" i="1"/>
  <c r="H469" i="1" s="1"/>
  <c r="AY468" i="1"/>
  <c r="AX468" i="1"/>
  <c r="AV468" i="1"/>
  <c r="AU468" i="1"/>
  <c r="AS468" i="1" s="1"/>
  <c r="AL468" i="1"/>
  <c r="I468" i="1" s="1"/>
  <c r="H468" i="1" s="1"/>
  <c r="AG468" i="1"/>
  <c r="J468" i="1" s="1"/>
  <c r="Y468" i="1"/>
  <c r="X468" i="1"/>
  <c r="P468" i="1"/>
  <c r="AY467" i="1"/>
  <c r="S467" i="1" s="1"/>
  <c r="AX467" i="1"/>
  <c r="AV467" i="1"/>
  <c r="AU467" i="1"/>
  <c r="AS467" i="1" s="1"/>
  <c r="AL467" i="1"/>
  <c r="I467" i="1" s="1"/>
  <c r="AG467" i="1"/>
  <c r="J467" i="1" s="1"/>
  <c r="Y467" i="1"/>
  <c r="X467" i="1"/>
  <c r="P467" i="1"/>
  <c r="H467" i="1"/>
  <c r="AA467" i="1" s="1"/>
  <c r="AY466" i="1"/>
  <c r="AX466" i="1"/>
  <c r="AV466" i="1"/>
  <c r="AU466" i="1"/>
  <c r="AS466" i="1" s="1"/>
  <c r="AT466" i="1" s="1"/>
  <c r="AL466" i="1"/>
  <c r="I466" i="1" s="1"/>
  <c r="H466" i="1" s="1"/>
  <c r="AG466" i="1"/>
  <c r="Y466" i="1"/>
  <c r="X466" i="1"/>
  <c r="W466" i="1"/>
  <c r="P466" i="1"/>
  <c r="N466" i="1"/>
  <c r="J466" i="1"/>
  <c r="AY465" i="1"/>
  <c r="AX465" i="1"/>
  <c r="AV465" i="1"/>
  <c r="AU465" i="1"/>
  <c r="AS465" i="1" s="1"/>
  <c r="AL465" i="1"/>
  <c r="I465" i="1" s="1"/>
  <c r="H465" i="1" s="1"/>
  <c r="AG465" i="1"/>
  <c r="J465" i="1" s="1"/>
  <c r="Y465" i="1"/>
  <c r="X465" i="1"/>
  <c r="W465" i="1" s="1"/>
  <c r="P465" i="1"/>
  <c r="AY464" i="1"/>
  <c r="AX464" i="1"/>
  <c r="AV464" i="1"/>
  <c r="AU464" i="1"/>
  <c r="AS464" i="1" s="1"/>
  <c r="AL464" i="1"/>
  <c r="I464" i="1" s="1"/>
  <c r="H464" i="1" s="1"/>
  <c r="AG464" i="1"/>
  <c r="J464" i="1" s="1"/>
  <c r="Y464" i="1"/>
  <c r="X464" i="1"/>
  <c r="W464" i="1" s="1"/>
  <c r="P464" i="1"/>
  <c r="AY463" i="1"/>
  <c r="AX463" i="1"/>
  <c r="AV463" i="1"/>
  <c r="AU463" i="1"/>
  <c r="AS463" i="1" s="1"/>
  <c r="AF463" i="1" s="1"/>
  <c r="AL463" i="1"/>
  <c r="I463" i="1" s="1"/>
  <c r="H463" i="1" s="1"/>
  <c r="AG463" i="1"/>
  <c r="Y463" i="1"/>
  <c r="X463" i="1"/>
  <c r="W463" i="1" s="1"/>
  <c r="T463" i="1"/>
  <c r="U463" i="1" s="1"/>
  <c r="S463" i="1"/>
  <c r="P463" i="1"/>
  <c r="J463" i="1"/>
  <c r="AY462" i="1"/>
  <c r="AX462" i="1"/>
  <c r="AV462" i="1"/>
  <c r="AU462" i="1"/>
  <c r="AS462" i="1" s="1"/>
  <c r="AT462" i="1"/>
  <c r="AL462" i="1"/>
  <c r="I462" i="1" s="1"/>
  <c r="H462" i="1" s="1"/>
  <c r="AG462" i="1"/>
  <c r="Y462" i="1"/>
  <c r="X462" i="1"/>
  <c r="W462" i="1"/>
  <c r="P462" i="1"/>
  <c r="N462" i="1"/>
  <c r="J462" i="1"/>
  <c r="AY461" i="1"/>
  <c r="AX461" i="1"/>
  <c r="AV461" i="1"/>
  <c r="AU461" i="1"/>
  <c r="AS461" i="1" s="1"/>
  <c r="K461" i="1" s="1"/>
  <c r="AL461" i="1"/>
  <c r="AG461" i="1"/>
  <c r="J461" i="1" s="1"/>
  <c r="AF461" i="1"/>
  <c r="AE461" i="1"/>
  <c r="Y461" i="1"/>
  <c r="X461" i="1"/>
  <c r="P461" i="1"/>
  <c r="N461" i="1"/>
  <c r="I461" i="1"/>
  <c r="H461" i="1"/>
  <c r="AY460" i="1"/>
  <c r="AX460" i="1"/>
  <c r="AV460" i="1"/>
  <c r="AU460" i="1"/>
  <c r="AS460" i="1"/>
  <c r="AT460" i="1" s="1"/>
  <c r="AL460" i="1"/>
  <c r="AG460" i="1"/>
  <c r="J460" i="1" s="1"/>
  <c r="AF460" i="1"/>
  <c r="Y460" i="1"/>
  <c r="X460" i="1"/>
  <c r="W460" i="1" s="1"/>
  <c r="P460" i="1"/>
  <c r="K460" i="1"/>
  <c r="I460" i="1"/>
  <c r="H460" i="1" s="1"/>
  <c r="AY459" i="1"/>
  <c r="S459" i="1" s="1"/>
  <c r="AX459" i="1"/>
  <c r="AV459" i="1"/>
  <c r="AU459" i="1"/>
  <c r="AS459" i="1"/>
  <c r="AL459" i="1"/>
  <c r="I459" i="1" s="1"/>
  <c r="H459" i="1" s="1"/>
  <c r="AG459" i="1"/>
  <c r="J459" i="1" s="1"/>
  <c r="AA459" i="1"/>
  <c r="Y459" i="1"/>
  <c r="X459" i="1"/>
  <c r="W459" i="1" s="1"/>
  <c r="P459" i="1"/>
  <c r="AY458" i="1"/>
  <c r="AX458" i="1"/>
  <c r="AV458" i="1"/>
  <c r="S458" i="1" s="1"/>
  <c r="AU458" i="1"/>
  <c r="AS458" i="1" s="1"/>
  <c r="N458" i="1" s="1"/>
  <c r="AL458" i="1"/>
  <c r="I458" i="1" s="1"/>
  <c r="H458" i="1" s="1"/>
  <c r="AG458" i="1"/>
  <c r="Y458" i="1"/>
  <c r="X458" i="1"/>
  <c r="W458" i="1"/>
  <c r="P458" i="1"/>
  <c r="J458" i="1"/>
  <c r="AY457" i="1"/>
  <c r="AX457" i="1"/>
  <c r="AV457" i="1"/>
  <c r="AU457" i="1"/>
  <c r="AS457" i="1" s="1"/>
  <c r="K457" i="1" s="1"/>
  <c r="AL457" i="1"/>
  <c r="AG457" i="1"/>
  <c r="J457" i="1" s="1"/>
  <c r="AF457" i="1"/>
  <c r="AE457" i="1"/>
  <c r="Y457" i="1"/>
  <c r="W457" i="1" s="1"/>
  <c r="X457" i="1"/>
  <c r="P457" i="1"/>
  <c r="N457" i="1"/>
  <c r="I457" i="1"/>
  <c r="H457" i="1" s="1"/>
  <c r="AY456" i="1"/>
  <c r="AX456" i="1"/>
  <c r="AV456" i="1"/>
  <c r="AU456" i="1"/>
  <c r="AS456" i="1"/>
  <c r="AL456" i="1"/>
  <c r="I456" i="1" s="1"/>
  <c r="H456" i="1" s="1"/>
  <c r="AG456" i="1"/>
  <c r="Y456" i="1"/>
  <c r="X456" i="1"/>
  <c r="W456" i="1" s="1"/>
  <c r="P456" i="1"/>
  <c r="J456" i="1"/>
  <c r="AY455" i="1"/>
  <c r="AX455" i="1"/>
  <c r="AV455" i="1"/>
  <c r="AW455" i="1" s="1"/>
  <c r="AU455" i="1"/>
  <c r="AS455" i="1"/>
  <c r="AL455" i="1"/>
  <c r="I455" i="1" s="1"/>
  <c r="H455" i="1" s="1"/>
  <c r="AG455" i="1"/>
  <c r="Y455" i="1"/>
  <c r="X455" i="1"/>
  <c r="W455" i="1" s="1"/>
  <c r="S455" i="1"/>
  <c r="P455" i="1"/>
  <c r="J455" i="1"/>
  <c r="AY454" i="1"/>
  <c r="AX454" i="1"/>
  <c r="AV454" i="1"/>
  <c r="S454" i="1" s="1"/>
  <c r="AU454" i="1"/>
  <c r="AS454" i="1" s="1"/>
  <c r="K454" i="1" s="1"/>
  <c r="AT454" i="1"/>
  <c r="AL454" i="1"/>
  <c r="I454" i="1" s="1"/>
  <c r="H454" i="1" s="1"/>
  <c r="AG454" i="1"/>
  <c r="J454" i="1" s="1"/>
  <c r="AE454" i="1"/>
  <c r="Y454" i="1"/>
  <c r="X454" i="1"/>
  <c r="W454" i="1" s="1"/>
  <c r="P454" i="1"/>
  <c r="N454" i="1"/>
  <c r="AY453" i="1"/>
  <c r="AX453" i="1"/>
  <c r="AV453" i="1"/>
  <c r="AU453" i="1"/>
  <c r="AS453" i="1" s="1"/>
  <c r="K453" i="1" s="1"/>
  <c r="AL453" i="1"/>
  <c r="I453" i="1" s="1"/>
  <c r="H453" i="1" s="1"/>
  <c r="AA453" i="1" s="1"/>
  <c r="AG453" i="1"/>
  <c r="J453" i="1" s="1"/>
  <c r="AF453" i="1"/>
  <c r="AE453" i="1"/>
  <c r="Y453" i="1"/>
  <c r="X453" i="1"/>
  <c r="P453" i="1"/>
  <c r="AY452" i="1"/>
  <c r="AX452" i="1"/>
  <c r="AV452" i="1"/>
  <c r="AW452" i="1" s="1"/>
  <c r="AU452" i="1"/>
  <c r="AS452" i="1"/>
  <c r="AL452" i="1"/>
  <c r="I452" i="1" s="1"/>
  <c r="H452" i="1" s="1"/>
  <c r="AG452" i="1"/>
  <c r="Y452" i="1"/>
  <c r="X452" i="1"/>
  <c r="W452" i="1"/>
  <c r="P452" i="1"/>
  <c r="J452" i="1"/>
  <c r="AY451" i="1"/>
  <c r="AX451" i="1"/>
  <c r="AV451" i="1"/>
  <c r="S451" i="1" s="1"/>
  <c r="AU451" i="1"/>
  <c r="AS451" i="1"/>
  <c r="AL451" i="1"/>
  <c r="AG451" i="1"/>
  <c r="Y451" i="1"/>
  <c r="X451" i="1"/>
  <c r="W451" i="1" s="1"/>
  <c r="P451" i="1"/>
  <c r="J451" i="1"/>
  <c r="I451" i="1"/>
  <c r="H451" i="1" s="1"/>
  <c r="AY450" i="1"/>
  <c r="AX450" i="1"/>
  <c r="AV450" i="1"/>
  <c r="AU450" i="1"/>
  <c r="AS450" i="1" s="1"/>
  <c r="K450" i="1" s="1"/>
  <c r="AL450" i="1"/>
  <c r="I450" i="1" s="1"/>
  <c r="H450" i="1" s="1"/>
  <c r="AG450" i="1"/>
  <c r="Y450" i="1"/>
  <c r="X450" i="1"/>
  <c r="W450" i="1" s="1"/>
  <c r="P450" i="1"/>
  <c r="J450" i="1"/>
  <c r="AY449" i="1"/>
  <c r="AX449" i="1"/>
  <c r="AV449" i="1"/>
  <c r="AU449" i="1"/>
  <c r="AS449" i="1" s="1"/>
  <c r="AT449" i="1"/>
  <c r="AL449" i="1"/>
  <c r="I449" i="1" s="1"/>
  <c r="H449" i="1" s="1"/>
  <c r="AA449" i="1" s="1"/>
  <c r="AG449" i="1"/>
  <c r="J449" i="1" s="1"/>
  <c r="Y449" i="1"/>
  <c r="X449" i="1"/>
  <c r="P449" i="1"/>
  <c r="AY448" i="1"/>
  <c r="AX448" i="1"/>
  <c r="AV448" i="1"/>
  <c r="AW448" i="1" s="1"/>
  <c r="AU448" i="1"/>
  <c r="AS448" i="1"/>
  <c r="AL448" i="1"/>
  <c r="I448" i="1" s="1"/>
  <c r="H448" i="1" s="1"/>
  <c r="AG448" i="1"/>
  <c r="J448" i="1" s="1"/>
  <c r="Y448" i="1"/>
  <c r="X448" i="1"/>
  <c r="P448" i="1"/>
  <c r="AY447" i="1"/>
  <c r="AX447" i="1"/>
  <c r="AV447" i="1"/>
  <c r="AU447" i="1"/>
  <c r="AS447" i="1"/>
  <c r="AE447" i="1" s="1"/>
  <c r="AL447" i="1"/>
  <c r="I447" i="1" s="1"/>
  <c r="H447" i="1" s="1"/>
  <c r="AG447" i="1"/>
  <c r="J447" i="1" s="1"/>
  <c r="AF447" i="1"/>
  <c r="Y447" i="1"/>
  <c r="X447" i="1"/>
  <c r="P447" i="1"/>
  <c r="N447" i="1"/>
  <c r="K447" i="1"/>
  <c r="AY446" i="1"/>
  <c r="AX446" i="1"/>
  <c r="AV446" i="1"/>
  <c r="S446" i="1" s="1"/>
  <c r="AU446" i="1"/>
  <c r="AS446" i="1" s="1"/>
  <c r="AL446" i="1"/>
  <c r="I446" i="1" s="1"/>
  <c r="H446" i="1" s="1"/>
  <c r="AG446" i="1"/>
  <c r="J446" i="1" s="1"/>
  <c r="Y446" i="1"/>
  <c r="X446" i="1"/>
  <c r="W446" i="1" s="1"/>
  <c r="P446" i="1"/>
  <c r="AY445" i="1"/>
  <c r="AX445" i="1"/>
  <c r="AW445" i="1" s="1"/>
  <c r="AV445" i="1"/>
  <c r="AU445" i="1"/>
  <c r="AS445" i="1" s="1"/>
  <c r="N445" i="1" s="1"/>
  <c r="AL445" i="1"/>
  <c r="AG445" i="1"/>
  <c r="AF445" i="1"/>
  <c r="AE445" i="1"/>
  <c r="Y445" i="1"/>
  <c r="X445" i="1"/>
  <c r="W445" i="1" s="1"/>
  <c r="P445" i="1"/>
  <c r="J445" i="1"/>
  <c r="I445" i="1"/>
  <c r="H445" i="1" s="1"/>
  <c r="AY444" i="1"/>
  <c r="AX444" i="1"/>
  <c r="AW444" i="1" s="1"/>
  <c r="AV444" i="1"/>
  <c r="AU444" i="1"/>
  <c r="AS444" i="1" s="1"/>
  <c r="AL444" i="1"/>
  <c r="AG444" i="1"/>
  <c r="J444" i="1" s="1"/>
  <c r="Y444" i="1"/>
  <c r="X444" i="1"/>
  <c r="W444" i="1" s="1"/>
  <c r="P444" i="1"/>
  <c r="I444" i="1"/>
  <c r="H444" i="1"/>
  <c r="AA444" i="1" s="1"/>
  <c r="AY443" i="1"/>
  <c r="AX443" i="1"/>
  <c r="AV443" i="1"/>
  <c r="AU443" i="1"/>
  <c r="AS443" i="1" s="1"/>
  <c r="AT443" i="1"/>
  <c r="AL443" i="1"/>
  <c r="AG443" i="1"/>
  <c r="J443" i="1" s="1"/>
  <c r="Y443" i="1"/>
  <c r="X443" i="1"/>
  <c r="W443" i="1" s="1"/>
  <c r="S443" i="1"/>
  <c r="P443" i="1"/>
  <c r="I443" i="1"/>
  <c r="H443" i="1" s="1"/>
  <c r="AY442" i="1"/>
  <c r="AX442" i="1"/>
  <c r="AV442" i="1"/>
  <c r="S442" i="1" s="1"/>
  <c r="AU442" i="1"/>
  <c r="AS442" i="1"/>
  <c r="AL442" i="1"/>
  <c r="I442" i="1" s="1"/>
  <c r="H442" i="1" s="1"/>
  <c r="AG442" i="1"/>
  <c r="Y442" i="1"/>
  <c r="X442" i="1"/>
  <c r="P442" i="1"/>
  <c r="J442" i="1"/>
  <c r="AY441" i="1"/>
  <c r="AX441" i="1"/>
  <c r="AV441" i="1"/>
  <c r="AU441" i="1"/>
  <c r="AS441" i="1" s="1"/>
  <c r="K441" i="1" s="1"/>
  <c r="AT441" i="1"/>
  <c r="AL441" i="1"/>
  <c r="I441" i="1" s="1"/>
  <c r="H441" i="1" s="1"/>
  <c r="AG441" i="1"/>
  <c r="J441" i="1" s="1"/>
  <c r="AF441" i="1"/>
  <c r="AE441" i="1"/>
  <c r="Y441" i="1"/>
  <c r="X441" i="1"/>
  <c r="W441" i="1" s="1"/>
  <c r="P441" i="1"/>
  <c r="N441" i="1"/>
  <c r="AY440" i="1"/>
  <c r="AX440" i="1"/>
  <c r="AV440" i="1"/>
  <c r="AU440" i="1"/>
  <c r="AS440" i="1" s="1"/>
  <c r="AL440" i="1"/>
  <c r="I440" i="1" s="1"/>
  <c r="H440" i="1" s="1"/>
  <c r="AG440" i="1"/>
  <c r="J440" i="1" s="1"/>
  <c r="Y440" i="1"/>
  <c r="X440" i="1"/>
  <c r="W440" i="1"/>
  <c r="P440" i="1"/>
  <c r="AY439" i="1"/>
  <c r="AX439" i="1"/>
  <c r="AV439" i="1"/>
  <c r="AU439" i="1"/>
  <c r="AS439" i="1" s="1"/>
  <c r="AL439" i="1"/>
  <c r="I439" i="1" s="1"/>
  <c r="H439" i="1" s="1"/>
  <c r="AA439" i="1" s="1"/>
  <c r="AG439" i="1"/>
  <c r="Y439" i="1"/>
  <c r="X439" i="1"/>
  <c r="W439" i="1" s="1"/>
  <c r="P439" i="1"/>
  <c r="J439" i="1"/>
  <c r="AY438" i="1"/>
  <c r="AX438" i="1"/>
  <c r="AV438" i="1"/>
  <c r="AU438" i="1"/>
  <c r="AS438" i="1" s="1"/>
  <c r="AL438" i="1"/>
  <c r="AG438" i="1"/>
  <c r="J438" i="1" s="1"/>
  <c r="AF438" i="1"/>
  <c r="Y438" i="1"/>
  <c r="W438" i="1" s="1"/>
  <c r="X438" i="1"/>
  <c r="P438" i="1"/>
  <c r="I438" i="1"/>
  <c r="H438" i="1"/>
  <c r="AY437" i="1"/>
  <c r="AX437" i="1"/>
  <c r="AV437" i="1"/>
  <c r="AU437" i="1"/>
  <c r="AS437" i="1"/>
  <c r="AT437" i="1" s="1"/>
  <c r="AL437" i="1"/>
  <c r="I437" i="1" s="1"/>
  <c r="H437" i="1" s="1"/>
  <c r="AA437" i="1" s="1"/>
  <c r="AG437" i="1"/>
  <c r="J437" i="1" s="1"/>
  <c r="AF437" i="1"/>
  <c r="Y437" i="1"/>
  <c r="X437" i="1"/>
  <c r="W437" i="1" s="1"/>
  <c r="P437" i="1"/>
  <c r="K437" i="1"/>
  <c r="AY436" i="1"/>
  <c r="AX436" i="1"/>
  <c r="AV436" i="1"/>
  <c r="AU436" i="1"/>
  <c r="AS436" i="1" s="1"/>
  <c r="AL436" i="1"/>
  <c r="I436" i="1" s="1"/>
  <c r="H436" i="1" s="1"/>
  <c r="AG436" i="1"/>
  <c r="Y436" i="1"/>
  <c r="X436" i="1"/>
  <c r="W436" i="1" s="1"/>
  <c r="S436" i="1"/>
  <c r="P436" i="1"/>
  <c r="J436" i="1"/>
  <c r="AY435" i="1"/>
  <c r="AX435" i="1"/>
  <c r="AV435" i="1"/>
  <c r="AU435" i="1"/>
  <c r="AS435" i="1" s="1"/>
  <c r="AL435" i="1"/>
  <c r="I435" i="1" s="1"/>
  <c r="H435" i="1" s="1"/>
  <c r="AG435" i="1"/>
  <c r="J435" i="1" s="1"/>
  <c r="Y435" i="1"/>
  <c r="X435" i="1"/>
  <c r="P435" i="1"/>
  <c r="AY434" i="1"/>
  <c r="AX434" i="1"/>
  <c r="AV434" i="1"/>
  <c r="AU434" i="1"/>
  <c r="AS434" i="1" s="1"/>
  <c r="N434" i="1" s="1"/>
  <c r="AL434" i="1"/>
  <c r="I434" i="1" s="1"/>
  <c r="AG434" i="1"/>
  <c r="Y434" i="1"/>
  <c r="X434" i="1"/>
  <c r="P434" i="1"/>
  <c r="J434" i="1"/>
  <c r="H434" i="1"/>
  <c r="AY433" i="1"/>
  <c r="AX433" i="1"/>
  <c r="AV433" i="1"/>
  <c r="AU433" i="1"/>
  <c r="AS433" i="1"/>
  <c r="AL433" i="1"/>
  <c r="I433" i="1" s="1"/>
  <c r="H433" i="1" s="1"/>
  <c r="AG433" i="1"/>
  <c r="J433" i="1" s="1"/>
  <c r="AF433" i="1"/>
  <c r="Y433" i="1"/>
  <c r="X433" i="1"/>
  <c r="W433" i="1" s="1"/>
  <c r="P433" i="1"/>
  <c r="AY432" i="1"/>
  <c r="S432" i="1" s="1"/>
  <c r="AX432" i="1"/>
  <c r="AV432" i="1"/>
  <c r="AU432" i="1"/>
  <c r="AS432" i="1" s="1"/>
  <c r="AF432" i="1" s="1"/>
  <c r="AL432" i="1"/>
  <c r="I432" i="1" s="1"/>
  <c r="H432" i="1" s="1"/>
  <c r="AG432" i="1"/>
  <c r="J432" i="1" s="1"/>
  <c r="AA432" i="1"/>
  <c r="Y432" i="1"/>
  <c r="X432" i="1"/>
  <c r="P432" i="1"/>
  <c r="AY431" i="1"/>
  <c r="AX431" i="1"/>
  <c r="AV431" i="1"/>
  <c r="AU431" i="1"/>
  <c r="AS431" i="1" s="1"/>
  <c r="AT431" i="1" s="1"/>
  <c r="AL431" i="1"/>
  <c r="I431" i="1" s="1"/>
  <c r="H431" i="1" s="1"/>
  <c r="AG431" i="1"/>
  <c r="Y431" i="1"/>
  <c r="X431" i="1"/>
  <c r="W431" i="1" s="1"/>
  <c r="P431" i="1"/>
  <c r="N431" i="1"/>
  <c r="J431" i="1"/>
  <c r="AY430" i="1"/>
  <c r="AX430" i="1"/>
  <c r="AV430" i="1"/>
  <c r="AU430" i="1"/>
  <c r="AS430" i="1" s="1"/>
  <c r="N430" i="1" s="1"/>
  <c r="AL430" i="1"/>
  <c r="I430" i="1" s="1"/>
  <c r="H430" i="1" s="1"/>
  <c r="AG430" i="1"/>
  <c r="J430" i="1" s="1"/>
  <c r="Y430" i="1"/>
  <c r="X430" i="1"/>
  <c r="W430" i="1" s="1"/>
  <c r="P430" i="1"/>
  <c r="AY429" i="1"/>
  <c r="AX429" i="1"/>
  <c r="AV429" i="1"/>
  <c r="AU429" i="1"/>
  <c r="AS429" i="1" s="1"/>
  <c r="AL429" i="1"/>
  <c r="AG429" i="1"/>
  <c r="J429" i="1" s="1"/>
  <c r="Y429" i="1"/>
  <c r="X429" i="1"/>
  <c r="P429" i="1"/>
  <c r="I429" i="1"/>
  <c r="H429" i="1" s="1"/>
  <c r="AA429" i="1" s="1"/>
  <c r="AY428" i="1"/>
  <c r="AX428" i="1"/>
  <c r="AV428" i="1"/>
  <c r="AU428" i="1"/>
  <c r="AS428" i="1"/>
  <c r="AL428" i="1"/>
  <c r="I428" i="1" s="1"/>
  <c r="AG428" i="1"/>
  <c r="J428" i="1" s="1"/>
  <c r="Y428" i="1"/>
  <c r="X428" i="1"/>
  <c r="S428" i="1"/>
  <c r="P428" i="1"/>
  <c r="H428" i="1"/>
  <c r="AY427" i="1"/>
  <c r="AX427" i="1"/>
  <c r="AV427" i="1"/>
  <c r="AU427" i="1"/>
  <c r="AS427" i="1" s="1"/>
  <c r="AL427" i="1"/>
  <c r="I427" i="1" s="1"/>
  <c r="H427" i="1" s="1"/>
  <c r="AG427" i="1"/>
  <c r="J427" i="1" s="1"/>
  <c r="Y427" i="1"/>
  <c r="X427" i="1"/>
  <c r="W427" i="1" s="1"/>
  <c r="P427" i="1"/>
  <c r="AY426" i="1"/>
  <c r="AX426" i="1"/>
  <c r="AV426" i="1"/>
  <c r="AU426" i="1"/>
  <c r="AS426" i="1" s="1"/>
  <c r="AL426" i="1"/>
  <c r="AG426" i="1"/>
  <c r="Y426" i="1"/>
  <c r="X426" i="1"/>
  <c r="P426" i="1"/>
  <c r="J426" i="1"/>
  <c r="I426" i="1"/>
  <c r="H426" i="1"/>
  <c r="AY425" i="1"/>
  <c r="AX425" i="1"/>
  <c r="AV425" i="1"/>
  <c r="AU425" i="1"/>
  <c r="AS425" i="1" s="1"/>
  <c r="AL425" i="1"/>
  <c r="I425" i="1" s="1"/>
  <c r="H425" i="1" s="1"/>
  <c r="AG425" i="1"/>
  <c r="Y425" i="1"/>
  <c r="X425" i="1"/>
  <c r="P425" i="1"/>
  <c r="J425" i="1"/>
  <c r="AY424" i="1"/>
  <c r="AX424" i="1"/>
  <c r="AV424" i="1"/>
  <c r="AU424" i="1"/>
  <c r="AS424" i="1"/>
  <c r="AL424" i="1"/>
  <c r="I424" i="1" s="1"/>
  <c r="H424" i="1" s="1"/>
  <c r="AG424" i="1"/>
  <c r="Y424" i="1"/>
  <c r="X424" i="1"/>
  <c r="W424" i="1" s="1"/>
  <c r="P424" i="1"/>
  <c r="J424" i="1"/>
  <c r="AY423" i="1"/>
  <c r="AX423" i="1"/>
  <c r="AV423" i="1"/>
  <c r="AU423" i="1"/>
  <c r="AS423" i="1" s="1"/>
  <c r="N423" i="1" s="1"/>
  <c r="AL423" i="1"/>
  <c r="I423" i="1" s="1"/>
  <c r="H423" i="1" s="1"/>
  <c r="AG423" i="1"/>
  <c r="J423" i="1" s="1"/>
  <c r="Y423" i="1"/>
  <c r="X423" i="1"/>
  <c r="W423" i="1" s="1"/>
  <c r="P423" i="1"/>
  <c r="AY422" i="1"/>
  <c r="AX422" i="1"/>
  <c r="AV422" i="1"/>
  <c r="S422" i="1" s="1"/>
  <c r="AU422" i="1"/>
  <c r="AS422" i="1" s="1"/>
  <c r="AF422" i="1" s="1"/>
  <c r="AL422" i="1"/>
  <c r="I422" i="1" s="1"/>
  <c r="H422" i="1" s="1"/>
  <c r="AG422" i="1"/>
  <c r="Y422" i="1"/>
  <c r="X422" i="1"/>
  <c r="W422" i="1"/>
  <c r="P422" i="1"/>
  <c r="J422" i="1"/>
  <c r="AY421" i="1"/>
  <c r="AX421" i="1"/>
  <c r="AV421" i="1"/>
  <c r="AU421" i="1"/>
  <c r="AS421" i="1"/>
  <c r="AL421" i="1"/>
  <c r="AG421" i="1"/>
  <c r="J421" i="1" s="1"/>
  <c r="Y421" i="1"/>
  <c r="X421" i="1"/>
  <c r="P421" i="1"/>
  <c r="N421" i="1"/>
  <c r="I421" i="1"/>
  <c r="H421" i="1" s="1"/>
  <c r="AY420" i="1"/>
  <c r="AX420" i="1"/>
  <c r="AV420" i="1"/>
  <c r="AW420" i="1" s="1"/>
  <c r="AU420" i="1"/>
  <c r="AS420" i="1" s="1"/>
  <c r="AT420" i="1"/>
  <c r="AL420" i="1"/>
  <c r="I420" i="1" s="1"/>
  <c r="AG420" i="1"/>
  <c r="Y420" i="1"/>
  <c r="X420" i="1"/>
  <c r="S420" i="1"/>
  <c r="P420" i="1"/>
  <c r="K420" i="1"/>
  <c r="J420" i="1"/>
  <c r="H420" i="1"/>
  <c r="AY419" i="1"/>
  <c r="AX419" i="1"/>
  <c r="AV419" i="1"/>
  <c r="AU419" i="1"/>
  <c r="AS419" i="1" s="1"/>
  <c r="AT419" i="1"/>
  <c r="AL419" i="1"/>
  <c r="I419" i="1" s="1"/>
  <c r="H419" i="1" s="1"/>
  <c r="AG419" i="1"/>
  <c r="J419" i="1" s="1"/>
  <c r="Y419" i="1"/>
  <c r="X419" i="1"/>
  <c r="P419" i="1"/>
  <c r="AY418" i="1"/>
  <c r="AX418" i="1"/>
  <c r="AV418" i="1"/>
  <c r="AU418" i="1"/>
  <c r="AS418" i="1" s="1"/>
  <c r="AL418" i="1"/>
  <c r="I418" i="1" s="1"/>
  <c r="AG418" i="1"/>
  <c r="Y418" i="1"/>
  <c r="X418" i="1"/>
  <c r="W418" i="1" s="1"/>
  <c r="P418" i="1"/>
  <c r="J418" i="1"/>
  <c r="H418" i="1"/>
  <c r="AY417" i="1"/>
  <c r="AX417" i="1"/>
  <c r="AV417" i="1"/>
  <c r="AU417" i="1"/>
  <c r="AS417" i="1" s="1"/>
  <c r="AL417" i="1"/>
  <c r="AG417" i="1"/>
  <c r="J417" i="1" s="1"/>
  <c r="Y417" i="1"/>
  <c r="X417" i="1"/>
  <c r="P417" i="1"/>
  <c r="I417" i="1"/>
  <c r="H417" i="1" s="1"/>
  <c r="AY416" i="1"/>
  <c r="AX416" i="1"/>
  <c r="AV416" i="1"/>
  <c r="AU416" i="1"/>
  <c r="AS416" i="1" s="1"/>
  <c r="AT416" i="1"/>
  <c r="AL416" i="1"/>
  <c r="I416" i="1" s="1"/>
  <c r="AG416" i="1"/>
  <c r="J416" i="1" s="1"/>
  <c r="Y416" i="1"/>
  <c r="X416" i="1"/>
  <c r="W416" i="1" s="1"/>
  <c r="S416" i="1"/>
  <c r="P416" i="1"/>
  <c r="K416" i="1"/>
  <c r="H416" i="1"/>
  <c r="AY415" i="1"/>
  <c r="AX415" i="1"/>
  <c r="AV415" i="1"/>
  <c r="AU415" i="1"/>
  <c r="AS415" i="1" s="1"/>
  <c r="AT415" i="1"/>
  <c r="AL415" i="1"/>
  <c r="I415" i="1" s="1"/>
  <c r="H415" i="1" s="1"/>
  <c r="AG415" i="1"/>
  <c r="Y415" i="1"/>
  <c r="X415" i="1"/>
  <c r="P415" i="1"/>
  <c r="J415" i="1"/>
  <c r="AY414" i="1"/>
  <c r="AX414" i="1"/>
  <c r="AV414" i="1"/>
  <c r="AU414" i="1"/>
  <c r="AS414" i="1" s="1"/>
  <c r="K414" i="1" s="1"/>
  <c r="AT414" i="1"/>
  <c r="AL414" i="1"/>
  <c r="I414" i="1" s="1"/>
  <c r="AG414" i="1"/>
  <c r="AF414" i="1"/>
  <c r="AE414" i="1"/>
  <c r="Y414" i="1"/>
  <c r="X414" i="1"/>
  <c r="P414" i="1"/>
  <c r="N414" i="1"/>
  <c r="J414" i="1"/>
  <c r="H414" i="1"/>
  <c r="AY413" i="1"/>
  <c r="AX413" i="1"/>
  <c r="AV413" i="1"/>
  <c r="AU413" i="1"/>
  <c r="AT413" i="1"/>
  <c r="AS413" i="1"/>
  <c r="AE413" i="1" s="1"/>
  <c r="AL413" i="1"/>
  <c r="AG413" i="1"/>
  <c r="J413" i="1" s="1"/>
  <c r="AF413" i="1"/>
  <c r="Y413" i="1"/>
  <c r="X413" i="1"/>
  <c r="W413" i="1" s="1"/>
  <c r="P413" i="1"/>
  <c r="N413" i="1"/>
  <c r="K413" i="1"/>
  <c r="I413" i="1"/>
  <c r="H413" i="1" s="1"/>
  <c r="AY412" i="1"/>
  <c r="AX412" i="1"/>
  <c r="AV412" i="1"/>
  <c r="AU412" i="1"/>
  <c r="AS412" i="1" s="1"/>
  <c r="AL412" i="1"/>
  <c r="I412" i="1" s="1"/>
  <c r="H412" i="1" s="1"/>
  <c r="AG412" i="1"/>
  <c r="J412" i="1" s="1"/>
  <c r="Y412" i="1"/>
  <c r="X412" i="1"/>
  <c r="W412" i="1" s="1"/>
  <c r="S412" i="1"/>
  <c r="P412" i="1"/>
  <c r="AY411" i="1"/>
  <c r="AX411" i="1"/>
  <c r="AV411" i="1"/>
  <c r="AU411" i="1"/>
  <c r="AS411" i="1" s="1"/>
  <c r="AT411" i="1" s="1"/>
  <c r="AL411" i="1"/>
  <c r="I411" i="1" s="1"/>
  <c r="H411" i="1" s="1"/>
  <c r="AG411" i="1"/>
  <c r="Y411" i="1"/>
  <c r="X411" i="1"/>
  <c r="W411" i="1"/>
  <c r="P411" i="1"/>
  <c r="K411" i="1"/>
  <c r="J411" i="1"/>
  <c r="AY410" i="1"/>
  <c r="AX410" i="1"/>
  <c r="AV410" i="1"/>
  <c r="AU410" i="1"/>
  <c r="AS410" i="1" s="1"/>
  <c r="AT410" i="1"/>
  <c r="AL410" i="1"/>
  <c r="I410" i="1" s="1"/>
  <c r="AG410" i="1"/>
  <c r="J410" i="1" s="1"/>
  <c r="Y410" i="1"/>
  <c r="X410" i="1"/>
  <c r="P410" i="1"/>
  <c r="H410" i="1"/>
  <c r="AY409" i="1"/>
  <c r="AX409" i="1"/>
  <c r="AV409" i="1"/>
  <c r="AU409" i="1"/>
  <c r="AS409" i="1"/>
  <c r="AL409" i="1"/>
  <c r="AG409" i="1"/>
  <c r="AF409" i="1"/>
  <c r="Y409" i="1"/>
  <c r="X409" i="1"/>
  <c r="W409" i="1" s="1"/>
  <c r="P409" i="1"/>
  <c r="J409" i="1"/>
  <c r="I409" i="1"/>
  <c r="H409" i="1"/>
  <c r="AA409" i="1" s="1"/>
  <c r="AY408" i="1"/>
  <c r="AX408" i="1"/>
  <c r="AV408" i="1"/>
  <c r="AU408" i="1"/>
  <c r="AS408" i="1" s="1"/>
  <c r="AL408" i="1"/>
  <c r="I408" i="1" s="1"/>
  <c r="H408" i="1" s="1"/>
  <c r="AG408" i="1"/>
  <c r="J408" i="1" s="1"/>
  <c r="AF408" i="1"/>
  <c r="Y408" i="1"/>
  <c r="X408" i="1"/>
  <c r="P408" i="1"/>
  <c r="AY407" i="1"/>
  <c r="AX407" i="1"/>
  <c r="AW407" i="1"/>
  <c r="AV407" i="1"/>
  <c r="AU407" i="1"/>
  <c r="AS407" i="1" s="1"/>
  <c r="AL407" i="1"/>
  <c r="I407" i="1" s="1"/>
  <c r="H407" i="1" s="1"/>
  <c r="AG407" i="1"/>
  <c r="Y407" i="1"/>
  <c r="X407" i="1"/>
  <c r="W407" i="1"/>
  <c r="S407" i="1"/>
  <c r="P407" i="1"/>
  <c r="J407" i="1"/>
  <c r="AY406" i="1"/>
  <c r="AX406" i="1"/>
  <c r="AV406" i="1"/>
  <c r="AU406" i="1"/>
  <c r="AS406" i="1" s="1"/>
  <c r="AL406" i="1"/>
  <c r="AG406" i="1"/>
  <c r="J406" i="1" s="1"/>
  <c r="Y406" i="1"/>
  <c r="X406" i="1"/>
  <c r="W406" i="1"/>
  <c r="P406" i="1"/>
  <c r="I406" i="1"/>
  <c r="H406" i="1" s="1"/>
  <c r="AY405" i="1"/>
  <c r="AX405" i="1"/>
  <c r="AV405" i="1"/>
  <c r="AU405" i="1"/>
  <c r="AS405" i="1" s="1"/>
  <c r="K405" i="1" s="1"/>
  <c r="AL405" i="1"/>
  <c r="AG405" i="1"/>
  <c r="J405" i="1" s="1"/>
  <c r="Y405" i="1"/>
  <c r="X405" i="1"/>
  <c r="W405" i="1" s="1"/>
  <c r="P405" i="1"/>
  <c r="I405" i="1"/>
  <c r="H405" i="1"/>
  <c r="AA405" i="1" s="1"/>
  <c r="AY404" i="1"/>
  <c r="AX404" i="1"/>
  <c r="AV404" i="1"/>
  <c r="AU404" i="1"/>
  <c r="AS404" i="1" s="1"/>
  <c r="N404" i="1" s="1"/>
  <c r="AL404" i="1"/>
  <c r="AG404" i="1"/>
  <c r="J404" i="1" s="1"/>
  <c r="Y404" i="1"/>
  <c r="X404" i="1"/>
  <c r="P404" i="1"/>
  <c r="I404" i="1"/>
  <c r="H404" i="1"/>
  <c r="AY403" i="1"/>
  <c r="AX403" i="1"/>
  <c r="AV403" i="1"/>
  <c r="S403" i="1" s="1"/>
  <c r="AU403" i="1"/>
  <c r="AS403" i="1" s="1"/>
  <c r="AT403" i="1" s="1"/>
  <c r="AL403" i="1"/>
  <c r="I403" i="1" s="1"/>
  <c r="AG403" i="1"/>
  <c r="Y403" i="1"/>
  <c r="X403" i="1"/>
  <c r="W403" i="1" s="1"/>
  <c r="P403" i="1"/>
  <c r="J403" i="1"/>
  <c r="H403" i="1"/>
  <c r="AY402" i="1"/>
  <c r="AX402" i="1"/>
  <c r="AV402" i="1"/>
  <c r="S402" i="1" s="1"/>
  <c r="AU402" i="1"/>
  <c r="AS402" i="1" s="1"/>
  <c r="AL402" i="1"/>
  <c r="I402" i="1" s="1"/>
  <c r="H402" i="1" s="1"/>
  <c r="AG402" i="1"/>
  <c r="J402" i="1" s="1"/>
  <c r="Y402" i="1"/>
  <c r="X402" i="1"/>
  <c r="W402" i="1" s="1"/>
  <c r="P402" i="1"/>
  <c r="AY401" i="1"/>
  <c r="AX401" i="1"/>
  <c r="AV401" i="1"/>
  <c r="AU401" i="1"/>
  <c r="AS401" i="1" s="1"/>
  <c r="AL401" i="1"/>
  <c r="I401" i="1" s="1"/>
  <c r="H401" i="1" s="1"/>
  <c r="AG401" i="1"/>
  <c r="J401" i="1" s="1"/>
  <c r="AF401" i="1"/>
  <c r="Y401" i="1"/>
  <c r="X401" i="1"/>
  <c r="W401" i="1" s="1"/>
  <c r="P401" i="1"/>
  <c r="AY400" i="1"/>
  <c r="AX400" i="1"/>
  <c r="AV400" i="1"/>
  <c r="AU400" i="1"/>
  <c r="AS400" i="1" s="1"/>
  <c r="AF400" i="1" s="1"/>
  <c r="AT400" i="1"/>
  <c r="AL400" i="1"/>
  <c r="I400" i="1" s="1"/>
  <c r="H400" i="1" s="1"/>
  <c r="AG400" i="1"/>
  <c r="J400" i="1" s="1"/>
  <c r="Y400" i="1"/>
  <c r="X400" i="1"/>
  <c r="W400" i="1" s="1"/>
  <c r="P400" i="1"/>
  <c r="K400" i="1"/>
  <c r="AY399" i="1"/>
  <c r="S399" i="1" s="1"/>
  <c r="AX399" i="1"/>
  <c r="AV399" i="1"/>
  <c r="AW399" i="1" s="1"/>
  <c r="AU399" i="1"/>
  <c r="AS399" i="1"/>
  <c r="AL399" i="1"/>
  <c r="I399" i="1" s="1"/>
  <c r="AG399" i="1"/>
  <c r="J399" i="1" s="1"/>
  <c r="Y399" i="1"/>
  <c r="W399" i="1" s="1"/>
  <c r="X399" i="1"/>
  <c r="P399" i="1"/>
  <c r="N399" i="1"/>
  <c r="H399" i="1"/>
  <c r="AA399" i="1" s="1"/>
  <c r="AY398" i="1"/>
  <c r="AX398" i="1"/>
  <c r="AV398" i="1"/>
  <c r="AU398" i="1"/>
  <c r="AS398" i="1" s="1"/>
  <c r="AL398" i="1"/>
  <c r="I398" i="1" s="1"/>
  <c r="H398" i="1" s="1"/>
  <c r="AG398" i="1"/>
  <c r="J398" i="1" s="1"/>
  <c r="Y398" i="1"/>
  <c r="X398" i="1"/>
  <c r="P398" i="1"/>
  <c r="AY397" i="1"/>
  <c r="AX397" i="1"/>
  <c r="AV397" i="1"/>
  <c r="AU397" i="1"/>
  <c r="AS397" i="1" s="1"/>
  <c r="AT397" i="1"/>
  <c r="AL397" i="1"/>
  <c r="AG397" i="1"/>
  <c r="Y397" i="1"/>
  <c r="X397" i="1"/>
  <c r="W397" i="1" s="1"/>
  <c r="P397" i="1"/>
  <c r="K397" i="1"/>
  <c r="J397" i="1"/>
  <c r="I397" i="1"/>
  <c r="H397" i="1" s="1"/>
  <c r="AA397" i="1" s="1"/>
  <c r="AY396" i="1"/>
  <c r="AX396" i="1"/>
  <c r="AV396" i="1"/>
  <c r="AW396" i="1" s="1"/>
  <c r="AU396" i="1"/>
  <c r="AS396" i="1" s="1"/>
  <c r="AL396" i="1"/>
  <c r="I396" i="1" s="1"/>
  <c r="H396" i="1" s="1"/>
  <c r="AA396" i="1" s="1"/>
  <c r="AG396" i="1"/>
  <c r="J396" i="1" s="1"/>
  <c r="Y396" i="1"/>
  <c r="W396" i="1" s="1"/>
  <c r="X396" i="1"/>
  <c r="P396" i="1"/>
  <c r="AY395" i="1"/>
  <c r="AX395" i="1"/>
  <c r="AV395" i="1"/>
  <c r="AU395" i="1"/>
  <c r="AS395" i="1" s="1"/>
  <c r="AL395" i="1"/>
  <c r="AG395" i="1"/>
  <c r="J395" i="1" s="1"/>
  <c r="AE395" i="1"/>
  <c r="AA395" i="1"/>
  <c r="Y395" i="1"/>
  <c r="X395" i="1"/>
  <c r="W395" i="1"/>
  <c r="P395" i="1"/>
  <c r="I395" i="1"/>
  <c r="H395" i="1"/>
  <c r="AY394" i="1"/>
  <c r="AX394" i="1"/>
  <c r="AV394" i="1"/>
  <c r="AW394" i="1" s="1"/>
  <c r="AU394" i="1"/>
  <c r="AS394" i="1" s="1"/>
  <c r="AL394" i="1"/>
  <c r="AG394" i="1"/>
  <c r="J394" i="1" s="1"/>
  <c r="AE394" i="1"/>
  <c r="Y394" i="1"/>
  <c r="X394" i="1"/>
  <c r="W394" i="1" s="1"/>
  <c r="P394" i="1"/>
  <c r="I394" i="1"/>
  <c r="H394" i="1" s="1"/>
  <c r="AY393" i="1"/>
  <c r="AX393" i="1"/>
  <c r="AV393" i="1"/>
  <c r="AW393" i="1" s="1"/>
  <c r="AU393" i="1"/>
  <c r="AS393" i="1"/>
  <c r="AE393" i="1" s="1"/>
  <c r="AL393" i="1"/>
  <c r="I393" i="1" s="1"/>
  <c r="H393" i="1" s="1"/>
  <c r="AG393" i="1"/>
  <c r="Y393" i="1"/>
  <c r="X393" i="1"/>
  <c r="S393" i="1"/>
  <c r="P393" i="1"/>
  <c r="K393" i="1"/>
  <c r="J393" i="1"/>
  <c r="AY392" i="1"/>
  <c r="S392" i="1" s="1"/>
  <c r="AX392" i="1"/>
  <c r="AV392" i="1"/>
  <c r="AW392" i="1" s="1"/>
  <c r="AU392" i="1"/>
  <c r="AS392" i="1"/>
  <c r="AL392" i="1"/>
  <c r="I392" i="1" s="1"/>
  <c r="H392" i="1" s="1"/>
  <c r="AG392" i="1"/>
  <c r="J392" i="1" s="1"/>
  <c r="AA392" i="1"/>
  <c r="Y392" i="1"/>
  <c r="W392" i="1" s="1"/>
  <c r="X392" i="1"/>
  <c r="P392" i="1"/>
  <c r="AY391" i="1"/>
  <c r="AX391" i="1"/>
  <c r="AV391" i="1"/>
  <c r="AU391" i="1"/>
  <c r="AS391" i="1" s="1"/>
  <c r="AL391" i="1"/>
  <c r="I391" i="1" s="1"/>
  <c r="H391" i="1" s="1"/>
  <c r="AA391" i="1" s="1"/>
  <c r="AG391" i="1"/>
  <c r="J391" i="1" s="1"/>
  <c r="Y391" i="1"/>
  <c r="X391" i="1"/>
  <c r="W391" i="1"/>
  <c r="P391" i="1"/>
  <c r="AY390" i="1"/>
  <c r="AX390" i="1"/>
  <c r="AW390" i="1" s="1"/>
  <c r="AV390" i="1"/>
  <c r="AU390" i="1"/>
  <c r="AS390" i="1" s="1"/>
  <c r="AF390" i="1" s="1"/>
  <c r="AL390" i="1"/>
  <c r="AG390" i="1"/>
  <c r="J390" i="1" s="1"/>
  <c r="Y390" i="1"/>
  <c r="X390" i="1"/>
  <c r="W390" i="1" s="1"/>
  <c r="P390" i="1"/>
  <c r="I390" i="1"/>
  <c r="H390" i="1" s="1"/>
  <c r="AA390" i="1" s="1"/>
  <c r="AY389" i="1"/>
  <c r="S389" i="1" s="1"/>
  <c r="AX389" i="1"/>
  <c r="AV389" i="1"/>
  <c r="AW389" i="1" s="1"/>
  <c r="AU389" i="1"/>
  <c r="AS389" i="1" s="1"/>
  <c r="AL389" i="1"/>
  <c r="AG389" i="1"/>
  <c r="J389" i="1" s="1"/>
  <c r="Y389" i="1"/>
  <c r="X389" i="1"/>
  <c r="W389" i="1" s="1"/>
  <c r="P389" i="1"/>
  <c r="I389" i="1"/>
  <c r="H389" i="1" s="1"/>
  <c r="AY388" i="1"/>
  <c r="AX388" i="1"/>
  <c r="AV388" i="1"/>
  <c r="AU388" i="1"/>
  <c r="AS388" i="1" s="1"/>
  <c r="K388" i="1" s="1"/>
  <c r="AL388" i="1"/>
  <c r="AG388" i="1"/>
  <c r="J388" i="1" s="1"/>
  <c r="Y388" i="1"/>
  <c r="W388" i="1" s="1"/>
  <c r="X388" i="1"/>
  <c r="S388" i="1"/>
  <c r="P388" i="1"/>
  <c r="I388" i="1"/>
  <c r="H388" i="1" s="1"/>
  <c r="AY387" i="1"/>
  <c r="AX387" i="1"/>
  <c r="AV387" i="1"/>
  <c r="AU387" i="1"/>
  <c r="AS387" i="1" s="1"/>
  <c r="K387" i="1" s="1"/>
  <c r="AL387" i="1"/>
  <c r="AG387" i="1"/>
  <c r="J387" i="1" s="1"/>
  <c r="Y387" i="1"/>
  <c r="X387" i="1"/>
  <c r="W387" i="1" s="1"/>
  <c r="P387" i="1"/>
  <c r="I387" i="1"/>
  <c r="H387" i="1" s="1"/>
  <c r="AA387" i="1" s="1"/>
  <c r="AY386" i="1"/>
  <c r="AX386" i="1"/>
  <c r="AW386" i="1"/>
  <c r="AV386" i="1"/>
  <c r="AU386" i="1"/>
  <c r="AS386" i="1" s="1"/>
  <c r="AE386" i="1" s="1"/>
  <c r="AL386" i="1"/>
  <c r="I386" i="1" s="1"/>
  <c r="H386" i="1" s="1"/>
  <c r="AA386" i="1" s="1"/>
  <c r="AG386" i="1"/>
  <c r="J386" i="1" s="1"/>
  <c r="Y386" i="1"/>
  <c r="W386" i="1" s="1"/>
  <c r="X386" i="1"/>
  <c r="P386" i="1"/>
  <c r="AY385" i="1"/>
  <c r="S385" i="1" s="1"/>
  <c r="AX385" i="1"/>
  <c r="AW385" i="1" s="1"/>
  <c r="AV385" i="1"/>
  <c r="AU385" i="1"/>
  <c r="AS385" i="1" s="1"/>
  <c r="AL385" i="1"/>
  <c r="I385" i="1" s="1"/>
  <c r="H385" i="1" s="1"/>
  <c r="AG385" i="1"/>
  <c r="J385" i="1" s="1"/>
  <c r="Y385" i="1"/>
  <c r="X385" i="1"/>
  <c r="W385" i="1" s="1"/>
  <c r="P385" i="1"/>
  <c r="AY384" i="1"/>
  <c r="AX384" i="1"/>
  <c r="AV384" i="1"/>
  <c r="AW384" i="1" s="1"/>
  <c r="AU384" i="1"/>
  <c r="AS384" i="1" s="1"/>
  <c r="AL384" i="1"/>
  <c r="AG384" i="1"/>
  <c r="J384" i="1" s="1"/>
  <c r="Y384" i="1"/>
  <c r="W384" i="1" s="1"/>
  <c r="X384" i="1"/>
  <c r="P384" i="1"/>
  <c r="K384" i="1"/>
  <c r="I384" i="1"/>
  <c r="H384" i="1" s="1"/>
  <c r="AA384" i="1" s="1"/>
  <c r="AY383" i="1"/>
  <c r="AX383" i="1"/>
  <c r="AW383" i="1"/>
  <c r="AV383" i="1"/>
  <c r="AU383" i="1"/>
  <c r="AS383" i="1"/>
  <c r="AL383" i="1"/>
  <c r="AG383" i="1"/>
  <c r="J383" i="1" s="1"/>
  <c r="AA383" i="1"/>
  <c r="Y383" i="1"/>
  <c r="X383" i="1"/>
  <c r="W383" i="1" s="1"/>
  <c r="S383" i="1"/>
  <c r="P383" i="1"/>
  <c r="I383" i="1"/>
  <c r="H383" i="1"/>
  <c r="AY382" i="1"/>
  <c r="AX382" i="1"/>
  <c r="AV382" i="1"/>
  <c r="AU382" i="1"/>
  <c r="AS382" i="1" s="1"/>
  <c r="AL382" i="1"/>
  <c r="I382" i="1" s="1"/>
  <c r="H382" i="1" s="1"/>
  <c r="AG382" i="1"/>
  <c r="J382" i="1" s="1"/>
  <c r="Y382" i="1"/>
  <c r="X382" i="1"/>
  <c r="W382" i="1"/>
  <c r="P382" i="1"/>
  <c r="AY381" i="1"/>
  <c r="S381" i="1" s="1"/>
  <c r="AX381" i="1"/>
  <c r="AV381" i="1"/>
  <c r="AW381" i="1" s="1"/>
  <c r="AU381" i="1"/>
  <c r="AS381" i="1"/>
  <c r="AL381" i="1"/>
  <c r="AG381" i="1"/>
  <c r="J381" i="1" s="1"/>
  <c r="Y381" i="1"/>
  <c r="W381" i="1" s="1"/>
  <c r="X381" i="1"/>
  <c r="P381" i="1"/>
  <c r="K381" i="1"/>
  <c r="I381" i="1"/>
  <c r="H381" i="1" s="1"/>
  <c r="AA381" i="1" s="1"/>
  <c r="AY380" i="1"/>
  <c r="S380" i="1" s="1"/>
  <c r="AX380" i="1"/>
  <c r="AV380" i="1"/>
  <c r="AW380" i="1" s="1"/>
  <c r="AU380" i="1"/>
  <c r="AS380" i="1"/>
  <c r="AL380" i="1"/>
  <c r="AG380" i="1"/>
  <c r="J380" i="1" s="1"/>
  <c r="Y380" i="1"/>
  <c r="X380" i="1"/>
  <c r="P380" i="1"/>
  <c r="N380" i="1"/>
  <c r="I380" i="1"/>
  <c r="H380" i="1" s="1"/>
  <c r="AY379" i="1"/>
  <c r="S379" i="1" s="1"/>
  <c r="AX379" i="1"/>
  <c r="AW379" i="1" s="1"/>
  <c r="AV379" i="1"/>
  <c r="AU379" i="1"/>
  <c r="AS379" i="1" s="1"/>
  <c r="AL379" i="1"/>
  <c r="I379" i="1" s="1"/>
  <c r="H379" i="1" s="1"/>
  <c r="AG379" i="1"/>
  <c r="J379" i="1" s="1"/>
  <c r="AA379" i="1"/>
  <c r="Y379" i="1"/>
  <c r="X379" i="1"/>
  <c r="P379" i="1"/>
  <c r="AY378" i="1"/>
  <c r="AX378" i="1"/>
  <c r="AV378" i="1"/>
  <c r="AW378" i="1" s="1"/>
  <c r="AU378" i="1"/>
  <c r="AS378" i="1" s="1"/>
  <c r="AL378" i="1"/>
  <c r="AG378" i="1"/>
  <c r="J378" i="1" s="1"/>
  <c r="Y378" i="1"/>
  <c r="X378" i="1"/>
  <c r="W378" i="1" s="1"/>
  <c r="P378" i="1"/>
  <c r="I378" i="1"/>
  <c r="H378" i="1"/>
  <c r="AA378" i="1" s="1"/>
  <c r="AY377" i="1"/>
  <c r="S377" i="1" s="1"/>
  <c r="AX377" i="1"/>
  <c r="AV377" i="1"/>
  <c r="AW377" i="1" s="1"/>
  <c r="AU377" i="1"/>
  <c r="AT377" i="1"/>
  <c r="AS377" i="1"/>
  <c r="AL377" i="1"/>
  <c r="I377" i="1" s="1"/>
  <c r="H377" i="1" s="1"/>
  <c r="AG377" i="1"/>
  <c r="J377" i="1" s="1"/>
  <c r="Y377" i="1"/>
  <c r="X377" i="1"/>
  <c r="P377" i="1"/>
  <c r="K377" i="1"/>
  <c r="AY376" i="1"/>
  <c r="AX376" i="1"/>
  <c r="AV376" i="1"/>
  <c r="AU376" i="1"/>
  <c r="AS376" i="1" s="1"/>
  <c r="AT376" i="1" s="1"/>
  <c r="AL376" i="1"/>
  <c r="I376" i="1" s="1"/>
  <c r="H376" i="1" s="1"/>
  <c r="AA376" i="1" s="1"/>
  <c r="AG376" i="1"/>
  <c r="J376" i="1" s="1"/>
  <c r="Y376" i="1"/>
  <c r="X376" i="1"/>
  <c r="S376" i="1"/>
  <c r="P376" i="1"/>
  <c r="N376" i="1"/>
  <c r="AY375" i="1"/>
  <c r="AX375" i="1"/>
  <c r="AV375" i="1"/>
  <c r="S375" i="1" s="1"/>
  <c r="AU375" i="1"/>
  <c r="AS375" i="1"/>
  <c r="K375" i="1" s="1"/>
  <c r="AL375" i="1"/>
  <c r="AG375" i="1"/>
  <c r="J375" i="1" s="1"/>
  <c r="Y375" i="1"/>
  <c r="X375" i="1"/>
  <c r="W375" i="1" s="1"/>
  <c r="P375" i="1"/>
  <c r="I375" i="1"/>
  <c r="H375" i="1" s="1"/>
  <c r="AA375" i="1" s="1"/>
  <c r="AY374" i="1"/>
  <c r="AX374" i="1"/>
  <c r="AV374" i="1"/>
  <c r="S374" i="1" s="1"/>
  <c r="AU374" i="1"/>
  <c r="AS374" i="1" s="1"/>
  <c r="AL374" i="1"/>
  <c r="I374" i="1" s="1"/>
  <c r="H374" i="1" s="1"/>
  <c r="AG374" i="1"/>
  <c r="J374" i="1" s="1"/>
  <c r="Y374" i="1"/>
  <c r="X374" i="1"/>
  <c r="W374" i="1" s="1"/>
  <c r="P374" i="1"/>
  <c r="AY373" i="1"/>
  <c r="AX373" i="1"/>
  <c r="AW373" i="1"/>
  <c r="AV373" i="1"/>
  <c r="AU373" i="1"/>
  <c r="AS373" i="1"/>
  <c r="AL373" i="1"/>
  <c r="I373" i="1" s="1"/>
  <c r="H373" i="1" s="1"/>
  <c r="AG373" i="1"/>
  <c r="J373" i="1" s="1"/>
  <c r="Y373" i="1"/>
  <c r="X373" i="1"/>
  <c r="W373" i="1" s="1"/>
  <c r="S373" i="1"/>
  <c r="P373" i="1"/>
  <c r="AY372" i="1"/>
  <c r="AX372" i="1"/>
  <c r="AV372" i="1"/>
  <c r="AU372" i="1"/>
  <c r="AS372" i="1"/>
  <c r="AL372" i="1"/>
  <c r="I372" i="1" s="1"/>
  <c r="H372" i="1" s="1"/>
  <c r="AG372" i="1"/>
  <c r="Y372" i="1"/>
  <c r="X372" i="1"/>
  <c r="P372" i="1"/>
  <c r="J372" i="1"/>
  <c r="AY371" i="1"/>
  <c r="AX371" i="1"/>
  <c r="AV371" i="1"/>
  <c r="AU371" i="1"/>
  <c r="AS371" i="1"/>
  <c r="AL371" i="1"/>
  <c r="AG371" i="1"/>
  <c r="J371" i="1" s="1"/>
  <c r="Y371" i="1"/>
  <c r="X371" i="1"/>
  <c r="W371" i="1" s="1"/>
  <c r="P371" i="1"/>
  <c r="I371" i="1"/>
  <c r="H371" i="1"/>
  <c r="AY370" i="1"/>
  <c r="AX370" i="1"/>
  <c r="AV370" i="1"/>
  <c r="AU370" i="1"/>
  <c r="AS370" i="1" s="1"/>
  <c r="AT370" i="1"/>
  <c r="AL370" i="1"/>
  <c r="AG370" i="1"/>
  <c r="J370" i="1" s="1"/>
  <c r="AA370" i="1"/>
  <c r="Y370" i="1"/>
  <c r="X370" i="1"/>
  <c r="W370" i="1" s="1"/>
  <c r="P370" i="1"/>
  <c r="N370" i="1"/>
  <c r="K370" i="1"/>
  <c r="I370" i="1"/>
  <c r="H370" i="1" s="1"/>
  <c r="AY369" i="1"/>
  <c r="AX369" i="1"/>
  <c r="AV369" i="1"/>
  <c r="AU369" i="1"/>
  <c r="AS369" i="1" s="1"/>
  <c r="K369" i="1" s="1"/>
  <c r="AL369" i="1"/>
  <c r="I369" i="1" s="1"/>
  <c r="H369" i="1" s="1"/>
  <c r="AG369" i="1"/>
  <c r="AF369" i="1"/>
  <c r="AA369" i="1"/>
  <c r="Y369" i="1"/>
  <c r="X369" i="1"/>
  <c r="W369" i="1" s="1"/>
  <c r="P369" i="1"/>
  <c r="J369" i="1"/>
  <c r="AY368" i="1"/>
  <c r="AX368" i="1"/>
  <c r="AV368" i="1"/>
  <c r="AU368" i="1"/>
  <c r="AS368" i="1" s="1"/>
  <c r="AL368" i="1"/>
  <c r="I368" i="1" s="1"/>
  <c r="H368" i="1" s="1"/>
  <c r="AG368" i="1"/>
  <c r="J368" i="1" s="1"/>
  <c r="Y368" i="1"/>
  <c r="X368" i="1"/>
  <c r="P368" i="1"/>
  <c r="AY367" i="1"/>
  <c r="AX367" i="1"/>
  <c r="AV367" i="1"/>
  <c r="AU367" i="1"/>
  <c r="AS367" i="1" s="1"/>
  <c r="AL367" i="1"/>
  <c r="I367" i="1" s="1"/>
  <c r="AG367" i="1"/>
  <c r="J367" i="1" s="1"/>
  <c r="Y367" i="1"/>
  <c r="X367" i="1"/>
  <c r="W367" i="1" s="1"/>
  <c r="P367" i="1"/>
  <c r="H367" i="1"/>
  <c r="AA367" i="1" s="1"/>
  <c r="AY366" i="1"/>
  <c r="AX366" i="1"/>
  <c r="AV366" i="1"/>
  <c r="S366" i="1" s="1"/>
  <c r="AU366" i="1"/>
  <c r="AS366" i="1" s="1"/>
  <c r="AL366" i="1"/>
  <c r="I366" i="1" s="1"/>
  <c r="H366" i="1" s="1"/>
  <c r="AA366" i="1" s="1"/>
  <c r="AG366" i="1"/>
  <c r="J366" i="1" s="1"/>
  <c r="Y366" i="1"/>
  <c r="X366" i="1"/>
  <c r="W366" i="1" s="1"/>
  <c r="P366" i="1"/>
  <c r="AY365" i="1"/>
  <c r="AX365" i="1"/>
  <c r="AV365" i="1"/>
  <c r="AU365" i="1"/>
  <c r="AS365" i="1" s="1"/>
  <c r="AL365" i="1"/>
  <c r="AG365" i="1"/>
  <c r="Y365" i="1"/>
  <c r="X365" i="1"/>
  <c r="W365" i="1" s="1"/>
  <c r="P365" i="1"/>
  <c r="J365" i="1"/>
  <c r="I365" i="1"/>
  <c r="H365" i="1" s="1"/>
  <c r="AY364" i="1"/>
  <c r="AX364" i="1"/>
  <c r="AW364" i="1" s="1"/>
  <c r="AV364" i="1"/>
  <c r="AU364" i="1"/>
  <c r="AS364" i="1" s="1"/>
  <c r="AF364" i="1" s="1"/>
  <c r="AL364" i="1"/>
  <c r="I364" i="1" s="1"/>
  <c r="H364" i="1" s="1"/>
  <c r="AA364" i="1" s="1"/>
  <c r="AG364" i="1"/>
  <c r="J364" i="1" s="1"/>
  <c r="Y364" i="1"/>
  <c r="X364" i="1"/>
  <c r="P364" i="1"/>
  <c r="AY363" i="1"/>
  <c r="AX363" i="1"/>
  <c r="AV363" i="1"/>
  <c r="S363" i="1" s="1"/>
  <c r="T363" i="1" s="1"/>
  <c r="U363" i="1" s="1"/>
  <c r="AB363" i="1" s="1"/>
  <c r="AU363" i="1"/>
  <c r="AS363" i="1"/>
  <c r="AL363" i="1"/>
  <c r="I363" i="1" s="1"/>
  <c r="H363" i="1" s="1"/>
  <c r="AG363" i="1"/>
  <c r="AA363" i="1"/>
  <c r="Y363" i="1"/>
  <c r="X363" i="1"/>
  <c r="W363" i="1" s="1"/>
  <c r="P363" i="1"/>
  <c r="K363" i="1"/>
  <c r="J363" i="1"/>
  <c r="AY362" i="1"/>
  <c r="AX362" i="1"/>
  <c r="AV362" i="1"/>
  <c r="AU362" i="1"/>
  <c r="AS362" i="1" s="1"/>
  <c r="AT362" i="1"/>
  <c r="AL362" i="1"/>
  <c r="I362" i="1" s="1"/>
  <c r="H362" i="1" s="1"/>
  <c r="AG362" i="1"/>
  <c r="J362" i="1" s="1"/>
  <c r="Y362" i="1"/>
  <c r="W362" i="1" s="1"/>
  <c r="X362" i="1"/>
  <c r="P362" i="1"/>
  <c r="AY361" i="1"/>
  <c r="AX361" i="1"/>
  <c r="AV361" i="1"/>
  <c r="AW361" i="1" s="1"/>
  <c r="AU361" i="1"/>
  <c r="AS361" i="1"/>
  <c r="AE361" i="1" s="1"/>
  <c r="AL361" i="1"/>
  <c r="I361" i="1" s="1"/>
  <c r="H361" i="1" s="1"/>
  <c r="AA361" i="1" s="1"/>
  <c r="AG361" i="1"/>
  <c r="J361" i="1" s="1"/>
  <c r="Y361" i="1"/>
  <c r="X361" i="1"/>
  <c r="W361" i="1" s="1"/>
  <c r="S361" i="1"/>
  <c r="P361" i="1"/>
  <c r="AY360" i="1"/>
  <c r="AX360" i="1"/>
  <c r="AV360" i="1"/>
  <c r="AU360" i="1"/>
  <c r="AS360" i="1" s="1"/>
  <c r="AF360" i="1" s="1"/>
  <c r="AL360" i="1"/>
  <c r="I360" i="1" s="1"/>
  <c r="H360" i="1" s="1"/>
  <c r="AG360" i="1"/>
  <c r="J360" i="1" s="1"/>
  <c r="Y360" i="1"/>
  <c r="X360" i="1"/>
  <c r="P360" i="1"/>
  <c r="AY359" i="1"/>
  <c r="S359" i="1" s="1"/>
  <c r="AX359" i="1"/>
  <c r="AW359" i="1"/>
  <c r="AV359" i="1"/>
  <c r="AU359" i="1"/>
  <c r="AS359" i="1"/>
  <c r="AL359" i="1"/>
  <c r="I359" i="1" s="1"/>
  <c r="H359" i="1" s="1"/>
  <c r="AG359" i="1"/>
  <c r="J359" i="1" s="1"/>
  <c r="Y359" i="1"/>
  <c r="X359" i="1"/>
  <c r="W359" i="1"/>
  <c r="P359" i="1"/>
  <c r="AY358" i="1"/>
  <c r="AX358" i="1"/>
  <c r="AV358" i="1"/>
  <c r="AU358" i="1"/>
  <c r="AS358" i="1" s="1"/>
  <c r="AT358" i="1" s="1"/>
  <c r="AL358" i="1"/>
  <c r="I358" i="1" s="1"/>
  <c r="H358" i="1" s="1"/>
  <c r="AG358" i="1"/>
  <c r="J358" i="1" s="1"/>
  <c r="Y358" i="1"/>
  <c r="W358" i="1" s="1"/>
  <c r="X358" i="1"/>
  <c r="P358" i="1"/>
  <c r="AY357" i="1"/>
  <c r="AX357" i="1"/>
  <c r="AV357" i="1"/>
  <c r="AW357" i="1" s="1"/>
  <c r="AU357" i="1"/>
  <c r="AS357" i="1" s="1"/>
  <c r="AE357" i="1" s="1"/>
  <c r="AL357" i="1"/>
  <c r="AG357" i="1"/>
  <c r="J357" i="1" s="1"/>
  <c r="AA357" i="1"/>
  <c r="Y357" i="1"/>
  <c r="X357" i="1"/>
  <c r="P357" i="1"/>
  <c r="I357" i="1"/>
  <c r="H357" i="1"/>
  <c r="AY356" i="1"/>
  <c r="AX356" i="1"/>
  <c r="AV356" i="1"/>
  <c r="AW356" i="1" s="1"/>
  <c r="AU356" i="1"/>
  <c r="AS356" i="1"/>
  <c r="AL356" i="1"/>
  <c r="I356" i="1" s="1"/>
  <c r="H356" i="1" s="1"/>
  <c r="AG356" i="1"/>
  <c r="Y356" i="1"/>
  <c r="X356" i="1"/>
  <c r="P356" i="1"/>
  <c r="J356" i="1"/>
  <c r="AY355" i="1"/>
  <c r="AX355" i="1"/>
  <c r="AV355" i="1"/>
  <c r="AW355" i="1" s="1"/>
  <c r="AU355" i="1"/>
  <c r="AS355" i="1" s="1"/>
  <c r="AT355" i="1"/>
  <c r="AL355" i="1"/>
  <c r="AG355" i="1"/>
  <c r="J355" i="1" s="1"/>
  <c r="Y355" i="1"/>
  <c r="X355" i="1"/>
  <c r="W355" i="1"/>
  <c r="P355" i="1"/>
  <c r="I355" i="1"/>
  <c r="H355" i="1" s="1"/>
  <c r="AY354" i="1"/>
  <c r="AX354" i="1"/>
  <c r="AV354" i="1"/>
  <c r="AU354" i="1"/>
  <c r="AS354" i="1"/>
  <c r="AL354" i="1"/>
  <c r="I354" i="1" s="1"/>
  <c r="H354" i="1" s="1"/>
  <c r="AA354" i="1" s="1"/>
  <c r="AG354" i="1"/>
  <c r="J354" i="1" s="1"/>
  <c r="Y354" i="1"/>
  <c r="X354" i="1"/>
  <c r="W354" i="1" s="1"/>
  <c r="P354" i="1"/>
  <c r="AY353" i="1"/>
  <c r="AX353" i="1"/>
  <c r="AW353" i="1"/>
  <c r="AV353" i="1"/>
  <c r="AU353" i="1"/>
  <c r="AS353" i="1"/>
  <c r="AL353" i="1"/>
  <c r="AG353" i="1"/>
  <c r="J353" i="1" s="1"/>
  <c r="Y353" i="1"/>
  <c r="X353" i="1"/>
  <c r="W353" i="1"/>
  <c r="S353" i="1"/>
  <c r="P353" i="1"/>
  <c r="I353" i="1"/>
  <c r="H353" i="1" s="1"/>
  <c r="AY352" i="1"/>
  <c r="AX352" i="1"/>
  <c r="AW352" i="1"/>
  <c r="AV352" i="1"/>
  <c r="AU352" i="1"/>
  <c r="AS352" i="1" s="1"/>
  <c r="AL352" i="1"/>
  <c r="AG352" i="1"/>
  <c r="J352" i="1" s="1"/>
  <c r="Y352" i="1"/>
  <c r="X352" i="1"/>
  <c r="P352" i="1"/>
  <c r="I352" i="1"/>
  <c r="H352" i="1" s="1"/>
  <c r="AY351" i="1"/>
  <c r="AX351" i="1"/>
  <c r="AV351" i="1"/>
  <c r="AW351" i="1" s="1"/>
  <c r="AU351" i="1"/>
  <c r="AS351" i="1"/>
  <c r="K351" i="1" s="1"/>
  <c r="AL351" i="1"/>
  <c r="I351" i="1" s="1"/>
  <c r="H351" i="1" s="1"/>
  <c r="AG351" i="1"/>
  <c r="J351" i="1" s="1"/>
  <c r="Y351" i="1"/>
  <c r="W351" i="1" s="1"/>
  <c r="X351" i="1"/>
  <c r="P351" i="1"/>
  <c r="AY350" i="1"/>
  <c r="S350" i="1" s="1"/>
  <c r="AX350" i="1"/>
  <c r="AW350" i="1" s="1"/>
  <c r="AV350" i="1"/>
  <c r="AU350" i="1"/>
  <c r="AS350" i="1"/>
  <c r="K350" i="1" s="1"/>
  <c r="AL350" i="1"/>
  <c r="AG350" i="1"/>
  <c r="J350" i="1" s="1"/>
  <c r="Y350" i="1"/>
  <c r="X350" i="1"/>
  <c r="P350" i="1"/>
  <c r="I350" i="1"/>
  <c r="H350" i="1" s="1"/>
  <c r="AY349" i="1"/>
  <c r="AX349" i="1"/>
  <c r="AV349" i="1"/>
  <c r="AU349" i="1"/>
  <c r="AS349" i="1"/>
  <c r="AE349" i="1" s="1"/>
  <c r="AL349" i="1"/>
  <c r="I349" i="1" s="1"/>
  <c r="H349" i="1" s="1"/>
  <c r="AG349" i="1"/>
  <c r="J349" i="1" s="1"/>
  <c r="Y349" i="1"/>
  <c r="X349" i="1"/>
  <c r="W349" i="1" s="1"/>
  <c r="P349" i="1"/>
  <c r="AY348" i="1"/>
  <c r="AX348" i="1"/>
  <c r="AV348" i="1"/>
  <c r="AU348" i="1"/>
  <c r="AS348" i="1" s="1"/>
  <c r="AL348" i="1"/>
  <c r="AG348" i="1"/>
  <c r="J348" i="1" s="1"/>
  <c r="AF348" i="1"/>
  <c r="AE348" i="1"/>
  <c r="Y348" i="1"/>
  <c r="X348" i="1"/>
  <c r="W348" i="1"/>
  <c r="P348" i="1"/>
  <c r="I348" i="1"/>
  <c r="H348" i="1" s="1"/>
  <c r="AA348" i="1" s="1"/>
  <c r="AY347" i="1"/>
  <c r="S347" i="1" s="1"/>
  <c r="AX347" i="1"/>
  <c r="AV347" i="1"/>
  <c r="AW347" i="1" s="1"/>
  <c r="AU347" i="1"/>
  <c r="AS347" i="1"/>
  <c r="K347" i="1" s="1"/>
  <c r="AL347" i="1"/>
  <c r="I347" i="1" s="1"/>
  <c r="H347" i="1" s="1"/>
  <c r="AG347" i="1"/>
  <c r="J347" i="1" s="1"/>
  <c r="Y347" i="1"/>
  <c r="W347" i="1" s="1"/>
  <c r="X347" i="1"/>
  <c r="P347" i="1"/>
  <c r="AY346" i="1"/>
  <c r="AX346" i="1"/>
  <c r="AW346" i="1"/>
  <c r="AV346" i="1"/>
  <c r="S346" i="1" s="1"/>
  <c r="AU346" i="1"/>
  <c r="AS346" i="1" s="1"/>
  <c r="K346" i="1" s="1"/>
  <c r="AL346" i="1"/>
  <c r="AG346" i="1"/>
  <c r="J346" i="1" s="1"/>
  <c r="AA346" i="1"/>
  <c r="Y346" i="1"/>
  <c r="W346" i="1" s="1"/>
  <c r="X346" i="1"/>
  <c r="T346" i="1"/>
  <c r="U346" i="1" s="1"/>
  <c r="P346" i="1"/>
  <c r="I346" i="1"/>
  <c r="H346" i="1" s="1"/>
  <c r="AY345" i="1"/>
  <c r="AX345" i="1"/>
  <c r="AV345" i="1"/>
  <c r="AW345" i="1" s="1"/>
  <c r="AU345" i="1"/>
  <c r="AS345" i="1" s="1"/>
  <c r="AL345" i="1"/>
  <c r="AG345" i="1"/>
  <c r="J345" i="1" s="1"/>
  <c r="Y345" i="1"/>
  <c r="X345" i="1"/>
  <c r="W345" i="1"/>
  <c r="P345" i="1"/>
  <c r="I345" i="1"/>
  <c r="H345" i="1" s="1"/>
  <c r="AY344" i="1"/>
  <c r="S344" i="1" s="1"/>
  <c r="AX344" i="1"/>
  <c r="AW344" i="1" s="1"/>
  <c r="AV344" i="1"/>
  <c r="AU344" i="1"/>
  <c r="AS344" i="1" s="1"/>
  <c r="AL344" i="1"/>
  <c r="I344" i="1" s="1"/>
  <c r="H344" i="1" s="1"/>
  <c r="AA344" i="1" s="1"/>
  <c r="AG344" i="1"/>
  <c r="J344" i="1" s="1"/>
  <c r="Y344" i="1"/>
  <c r="X344" i="1"/>
  <c r="P344" i="1"/>
  <c r="AY343" i="1"/>
  <c r="AX343" i="1"/>
  <c r="AW343" i="1" s="1"/>
  <c r="AV343" i="1"/>
  <c r="AU343" i="1"/>
  <c r="AS343" i="1" s="1"/>
  <c r="AL343" i="1"/>
  <c r="I343" i="1" s="1"/>
  <c r="H343" i="1" s="1"/>
  <c r="AG343" i="1"/>
  <c r="AA343" i="1"/>
  <c r="Y343" i="1"/>
  <c r="X343" i="1"/>
  <c r="P343" i="1"/>
  <c r="J343" i="1"/>
  <c r="AY342" i="1"/>
  <c r="AX342" i="1"/>
  <c r="AV342" i="1"/>
  <c r="AU342" i="1"/>
  <c r="AS342" i="1" s="1"/>
  <c r="AL342" i="1"/>
  <c r="AG342" i="1"/>
  <c r="J342" i="1" s="1"/>
  <c r="Y342" i="1"/>
  <c r="X342" i="1"/>
  <c r="P342" i="1"/>
  <c r="I342" i="1"/>
  <c r="H342" i="1" s="1"/>
  <c r="AY341" i="1"/>
  <c r="AX341" i="1"/>
  <c r="AV341" i="1"/>
  <c r="AU341" i="1"/>
  <c r="AS341" i="1"/>
  <c r="N341" i="1" s="1"/>
  <c r="AL341" i="1"/>
  <c r="AG341" i="1"/>
  <c r="J341" i="1" s="1"/>
  <c r="Y341" i="1"/>
  <c r="W341" i="1" s="1"/>
  <c r="X341" i="1"/>
  <c r="P341" i="1"/>
  <c r="I341" i="1"/>
  <c r="H341" i="1" s="1"/>
  <c r="AY340" i="1"/>
  <c r="AX340" i="1"/>
  <c r="AV340" i="1"/>
  <c r="AU340" i="1"/>
  <c r="AS340" i="1" s="1"/>
  <c r="AF340" i="1" s="1"/>
  <c r="AL340" i="1"/>
  <c r="AG340" i="1"/>
  <c r="J340" i="1" s="1"/>
  <c r="Y340" i="1"/>
  <c r="X340" i="1"/>
  <c r="W340" i="1" s="1"/>
  <c r="P340" i="1"/>
  <c r="I340" i="1"/>
  <c r="H340" i="1" s="1"/>
  <c r="AY339" i="1"/>
  <c r="AX339" i="1"/>
  <c r="AV339" i="1"/>
  <c r="AW339" i="1" s="1"/>
  <c r="AU339" i="1"/>
  <c r="AS339" i="1"/>
  <c r="AL339" i="1"/>
  <c r="AG339" i="1"/>
  <c r="J339" i="1" s="1"/>
  <c r="Y339" i="1"/>
  <c r="X339" i="1"/>
  <c r="P339" i="1"/>
  <c r="I339" i="1"/>
  <c r="H339" i="1" s="1"/>
  <c r="AA339" i="1" s="1"/>
  <c r="AY338" i="1"/>
  <c r="S338" i="1" s="1"/>
  <c r="AX338" i="1"/>
  <c r="AW338" i="1" s="1"/>
  <c r="AV338" i="1"/>
  <c r="AU338" i="1"/>
  <c r="AS338" i="1" s="1"/>
  <c r="AT338" i="1" s="1"/>
  <c r="AL338" i="1"/>
  <c r="AG338" i="1"/>
  <c r="J338" i="1" s="1"/>
  <c r="AA338" i="1"/>
  <c r="Y338" i="1"/>
  <c r="X338" i="1"/>
  <c r="P338" i="1"/>
  <c r="I338" i="1"/>
  <c r="H338" i="1" s="1"/>
  <c r="AY337" i="1"/>
  <c r="AX337" i="1"/>
  <c r="AV337" i="1"/>
  <c r="S337" i="1" s="1"/>
  <c r="AU337" i="1"/>
  <c r="AS337" i="1" s="1"/>
  <c r="AL337" i="1"/>
  <c r="AG337" i="1"/>
  <c r="J337" i="1" s="1"/>
  <c r="Y337" i="1"/>
  <c r="X337" i="1"/>
  <c r="W337" i="1"/>
  <c r="P337" i="1"/>
  <c r="I337" i="1"/>
  <c r="H337" i="1" s="1"/>
  <c r="AA337" i="1" s="1"/>
  <c r="AY336" i="1"/>
  <c r="AX336" i="1"/>
  <c r="AV336" i="1"/>
  <c r="AU336" i="1"/>
  <c r="AS336" i="1" s="1"/>
  <c r="AL336" i="1"/>
  <c r="I336" i="1" s="1"/>
  <c r="AG336" i="1"/>
  <c r="J336" i="1" s="1"/>
  <c r="Y336" i="1"/>
  <c r="X336" i="1"/>
  <c r="P336" i="1"/>
  <c r="H336" i="1"/>
  <c r="AY335" i="1"/>
  <c r="S335" i="1" s="1"/>
  <c r="AX335" i="1"/>
  <c r="AW335" i="1"/>
  <c r="AV335" i="1"/>
  <c r="AU335" i="1"/>
  <c r="AS335" i="1"/>
  <c r="AL335" i="1"/>
  <c r="AG335" i="1"/>
  <c r="J335" i="1" s="1"/>
  <c r="AA335" i="1"/>
  <c r="Y335" i="1"/>
  <c r="X335" i="1"/>
  <c r="W335" i="1" s="1"/>
  <c r="P335" i="1"/>
  <c r="I335" i="1"/>
  <c r="H335" i="1" s="1"/>
  <c r="AY334" i="1"/>
  <c r="AX334" i="1"/>
  <c r="AV334" i="1"/>
  <c r="AW334" i="1" s="1"/>
  <c r="AU334" i="1"/>
  <c r="AS334" i="1" s="1"/>
  <c r="AL334" i="1"/>
  <c r="AG334" i="1"/>
  <c r="J334" i="1" s="1"/>
  <c r="Y334" i="1"/>
  <c r="X334" i="1"/>
  <c r="P334" i="1"/>
  <c r="I334" i="1"/>
  <c r="H334" i="1" s="1"/>
  <c r="AA334" i="1" s="1"/>
  <c r="AY333" i="1"/>
  <c r="AX333" i="1"/>
  <c r="AV333" i="1"/>
  <c r="AU333" i="1"/>
  <c r="AS333" i="1"/>
  <c r="AL333" i="1"/>
  <c r="AG333" i="1"/>
  <c r="J333" i="1" s="1"/>
  <c r="AA333" i="1"/>
  <c r="Y333" i="1"/>
  <c r="X333" i="1"/>
  <c r="W333" i="1"/>
  <c r="P333" i="1"/>
  <c r="I333" i="1"/>
  <c r="H333" i="1"/>
  <c r="AY332" i="1"/>
  <c r="S332" i="1" s="1"/>
  <c r="AX332" i="1"/>
  <c r="AW332" i="1" s="1"/>
  <c r="AV332" i="1"/>
  <c r="AU332" i="1"/>
  <c r="AS332" i="1" s="1"/>
  <c r="AL332" i="1"/>
  <c r="AG332" i="1"/>
  <c r="J332" i="1" s="1"/>
  <c r="AF332" i="1"/>
  <c r="AE332" i="1"/>
  <c r="Y332" i="1"/>
  <c r="X332" i="1"/>
  <c r="P332" i="1"/>
  <c r="I332" i="1"/>
  <c r="H332" i="1" s="1"/>
  <c r="AY331" i="1"/>
  <c r="AX331" i="1"/>
  <c r="AV331" i="1"/>
  <c r="AW331" i="1" s="1"/>
  <c r="AU331" i="1"/>
  <c r="AS331" i="1"/>
  <c r="AL331" i="1"/>
  <c r="AG331" i="1"/>
  <c r="J331" i="1" s="1"/>
  <c r="Y331" i="1"/>
  <c r="X331" i="1"/>
  <c r="W331" i="1" s="1"/>
  <c r="S331" i="1"/>
  <c r="P331" i="1"/>
  <c r="I331" i="1"/>
  <c r="H331" i="1" s="1"/>
  <c r="AY330" i="1"/>
  <c r="AX330" i="1"/>
  <c r="AV330" i="1"/>
  <c r="AW330" i="1" s="1"/>
  <c r="AU330" i="1"/>
  <c r="AS330" i="1" s="1"/>
  <c r="AL330" i="1"/>
  <c r="AG330" i="1"/>
  <c r="J330" i="1" s="1"/>
  <c r="Y330" i="1"/>
  <c r="X330" i="1"/>
  <c r="P330" i="1"/>
  <c r="I330" i="1"/>
  <c r="H330" i="1" s="1"/>
  <c r="AY329" i="1"/>
  <c r="S329" i="1" s="1"/>
  <c r="AX329" i="1"/>
  <c r="AV329" i="1"/>
  <c r="AU329" i="1"/>
  <c r="AS329" i="1"/>
  <c r="K329" i="1" s="1"/>
  <c r="AL329" i="1"/>
  <c r="AG329" i="1"/>
  <c r="AE329" i="1"/>
  <c r="Y329" i="1"/>
  <c r="X329" i="1"/>
  <c r="W329" i="1" s="1"/>
  <c r="P329" i="1"/>
  <c r="J329" i="1"/>
  <c r="I329" i="1"/>
  <c r="H329" i="1"/>
  <c r="AA329" i="1" s="1"/>
  <c r="AY328" i="1"/>
  <c r="S328" i="1" s="1"/>
  <c r="AX328" i="1"/>
  <c r="AW328" i="1" s="1"/>
  <c r="AV328" i="1"/>
  <c r="AU328" i="1"/>
  <c r="AS328" i="1" s="1"/>
  <c r="AL328" i="1"/>
  <c r="I328" i="1" s="1"/>
  <c r="H328" i="1" s="1"/>
  <c r="AA328" i="1" s="1"/>
  <c r="AG328" i="1"/>
  <c r="J328" i="1" s="1"/>
  <c r="AF328" i="1"/>
  <c r="AE328" i="1"/>
  <c r="Y328" i="1"/>
  <c r="X328" i="1"/>
  <c r="W328" i="1" s="1"/>
  <c r="P328" i="1"/>
  <c r="AY327" i="1"/>
  <c r="S327" i="1" s="1"/>
  <c r="AX327" i="1"/>
  <c r="AW327" i="1" s="1"/>
  <c r="AV327" i="1"/>
  <c r="AU327" i="1"/>
  <c r="AS327" i="1"/>
  <c r="AL327" i="1"/>
  <c r="AG327" i="1"/>
  <c r="J327" i="1" s="1"/>
  <c r="AA327" i="1"/>
  <c r="Y327" i="1"/>
  <c r="X327" i="1"/>
  <c r="P327" i="1"/>
  <c r="I327" i="1"/>
  <c r="H327" i="1" s="1"/>
  <c r="AY326" i="1"/>
  <c r="AX326" i="1"/>
  <c r="AV326" i="1"/>
  <c r="AU326" i="1"/>
  <c r="AS326" i="1" s="1"/>
  <c r="AL326" i="1"/>
  <c r="I326" i="1" s="1"/>
  <c r="H326" i="1" s="1"/>
  <c r="AG326" i="1"/>
  <c r="J326" i="1" s="1"/>
  <c r="Y326" i="1"/>
  <c r="X326" i="1"/>
  <c r="W326" i="1" s="1"/>
  <c r="P326" i="1"/>
  <c r="AY325" i="1"/>
  <c r="S325" i="1" s="1"/>
  <c r="AX325" i="1"/>
  <c r="AV325" i="1"/>
  <c r="AW325" i="1" s="1"/>
  <c r="AU325" i="1"/>
  <c r="AS325" i="1" s="1"/>
  <c r="AL325" i="1"/>
  <c r="I325" i="1" s="1"/>
  <c r="H325" i="1" s="1"/>
  <c r="AG325" i="1"/>
  <c r="J325" i="1" s="1"/>
  <c r="Y325" i="1"/>
  <c r="X325" i="1"/>
  <c r="W325" i="1" s="1"/>
  <c r="P325" i="1"/>
  <c r="AY324" i="1"/>
  <c r="S324" i="1" s="1"/>
  <c r="AX324" i="1"/>
  <c r="AW324" i="1" s="1"/>
  <c r="AV324" i="1"/>
  <c r="AU324" i="1"/>
  <c r="AS324" i="1" s="1"/>
  <c r="AL324" i="1"/>
  <c r="AG324" i="1"/>
  <c r="J324" i="1" s="1"/>
  <c r="Y324" i="1"/>
  <c r="X324" i="1"/>
  <c r="W324" i="1" s="1"/>
  <c r="P324" i="1"/>
  <c r="I324" i="1"/>
  <c r="H324" i="1" s="1"/>
  <c r="AA324" i="1" s="1"/>
  <c r="AY323" i="1"/>
  <c r="AX323" i="1"/>
  <c r="AW323" i="1"/>
  <c r="AV323" i="1"/>
  <c r="AU323" i="1"/>
  <c r="AS323" i="1"/>
  <c r="AL323" i="1"/>
  <c r="I323" i="1" s="1"/>
  <c r="H323" i="1" s="1"/>
  <c r="AG323" i="1"/>
  <c r="J323" i="1" s="1"/>
  <c r="Y323" i="1"/>
  <c r="X323" i="1"/>
  <c r="S323" i="1"/>
  <c r="P323" i="1"/>
  <c r="AY322" i="1"/>
  <c r="AX322" i="1"/>
  <c r="AV322" i="1"/>
  <c r="AU322" i="1"/>
  <c r="AS322" i="1"/>
  <c r="K322" i="1" s="1"/>
  <c r="AL322" i="1"/>
  <c r="AG322" i="1"/>
  <c r="J322" i="1" s="1"/>
  <c r="Y322" i="1"/>
  <c r="X322" i="1"/>
  <c r="S322" i="1"/>
  <c r="P322" i="1"/>
  <c r="I322" i="1"/>
  <c r="H322" i="1" s="1"/>
  <c r="AY321" i="1"/>
  <c r="AX321" i="1"/>
  <c r="AV321" i="1"/>
  <c r="AW321" i="1" s="1"/>
  <c r="AU321" i="1"/>
  <c r="AS321" i="1" s="1"/>
  <c r="K321" i="1" s="1"/>
  <c r="AL321" i="1"/>
  <c r="AG321" i="1"/>
  <c r="J321" i="1" s="1"/>
  <c r="Y321" i="1"/>
  <c r="X321" i="1"/>
  <c r="W321" i="1"/>
  <c r="P321" i="1"/>
  <c r="I321" i="1"/>
  <c r="H321" i="1" s="1"/>
  <c r="AA321" i="1" s="1"/>
  <c r="AY320" i="1"/>
  <c r="S320" i="1" s="1"/>
  <c r="AX320" i="1"/>
  <c r="AV320" i="1"/>
  <c r="AU320" i="1"/>
  <c r="AS320" i="1" s="1"/>
  <c r="AL320" i="1"/>
  <c r="AG320" i="1"/>
  <c r="J320" i="1" s="1"/>
  <c r="Y320" i="1"/>
  <c r="X320" i="1"/>
  <c r="W320" i="1"/>
  <c r="P320" i="1"/>
  <c r="I320" i="1"/>
  <c r="H320" i="1"/>
  <c r="AY319" i="1"/>
  <c r="AX319" i="1"/>
  <c r="AW319" i="1"/>
  <c r="AV319" i="1"/>
  <c r="AU319" i="1"/>
  <c r="AS319" i="1" s="1"/>
  <c r="AE319" i="1" s="1"/>
  <c r="AL319" i="1"/>
  <c r="AG319" i="1"/>
  <c r="J319" i="1" s="1"/>
  <c r="Y319" i="1"/>
  <c r="W319" i="1" s="1"/>
  <c r="X319" i="1"/>
  <c r="P319" i="1"/>
  <c r="I319" i="1"/>
  <c r="H319" i="1" s="1"/>
  <c r="AA319" i="1" s="1"/>
  <c r="AY318" i="1"/>
  <c r="AX318" i="1"/>
  <c r="AV318" i="1"/>
  <c r="AW318" i="1" s="1"/>
  <c r="AU318" i="1"/>
  <c r="AS318" i="1" s="1"/>
  <c r="AL318" i="1"/>
  <c r="I318" i="1" s="1"/>
  <c r="H318" i="1" s="1"/>
  <c r="AG318" i="1"/>
  <c r="J318" i="1" s="1"/>
  <c r="Y318" i="1"/>
  <c r="X318" i="1"/>
  <c r="P318" i="1"/>
  <c r="AY317" i="1"/>
  <c r="AX317" i="1"/>
  <c r="AV317" i="1"/>
  <c r="AU317" i="1"/>
  <c r="AS317" i="1" s="1"/>
  <c r="AL317" i="1"/>
  <c r="I317" i="1" s="1"/>
  <c r="H317" i="1" s="1"/>
  <c r="AA317" i="1" s="1"/>
  <c r="AG317" i="1"/>
  <c r="Y317" i="1"/>
  <c r="X317" i="1"/>
  <c r="W317" i="1"/>
  <c r="P317" i="1"/>
  <c r="J317" i="1"/>
  <c r="AY316" i="1"/>
  <c r="AX316" i="1"/>
  <c r="AV316" i="1"/>
  <c r="AW316" i="1" s="1"/>
  <c r="AU316" i="1"/>
  <c r="AS316" i="1" s="1"/>
  <c r="AL316" i="1"/>
  <c r="I316" i="1" s="1"/>
  <c r="AG316" i="1"/>
  <c r="J316" i="1" s="1"/>
  <c r="Y316" i="1"/>
  <c r="X316" i="1"/>
  <c r="P316" i="1"/>
  <c r="H316" i="1"/>
  <c r="AY315" i="1"/>
  <c r="S315" i="1" s="1"/>
  <c r="AX315" i="1"/>
  <c r="AW315" i="1"/>
  <c r="AV315" i="1"/>
  <c r="AU315" i="1"/>
  <c r="AS315" i="1"/>
  <c r="AL315" i="1"/>
  <c r="AG315" i="1"/>
  <c r="J315" i="1" s="1"/>
  <c r="AA315" i="1"/>
  <c r="Y315" i="1"/>
  <c r="X315" i="1"/>
  <c r="W315" i="1" s="1"/>
  <c r="P315" i="1"/>
  <c r="I315" i="1"/>
  <c r="H315" i="1" s="1"/>
  <c r="AY314" i="1"/>
  <c r="AX314" i="1"/>
  <c r="AV314" i="1"/>
  <c r="AW314" i="1" s="1"/>
  <c r="AU314" i="1"/>
  <c r="AS314" i="1" s="1"/>
  <c r="AL314" i="1"/>
  <c r="AG314" i="1"/>
  <c r="J314" i="1" s="1"/>
  <c r="Y314" i="1"/>
  <c r="X314" i="1"/>
  <c r="P314" i="1"/>
  <c r="I314" i="1"/>
  <c r="H314" i="1" s="1"/>
  <c r="AA314" i="1" s="1"/>
  <c r="AY313" i="1"/>
  <c r="AX313" i="1"/>
  <c r="AV313" i="1"/>
  <c r="AU313" i="1"/>
  <c r="AS313" i="1" s="1"/>
  <c r="N313" i="1" s="1"/>
  <c r="AL313" i="1"/>
  <c r="I313" i="1" s="1"/>
  <c r="AG313" i="1"/>
  <c r="J313" i="1" s="1"/>
  <c r="Y313" i="1"/>
  <c r="X313" i="1"/>
  <c r="W313" i="1" s="1"/>
  <c r="P313" i="1"/>
  <c r="H313" i="1"/>
  <c r="AY312" i="1"/>
  <c r="AX312" i="1"/>
  <c r="AV312" i="1"/>
  <c r="S312" i="1" s="1"/>
  <c r="AU312" i="1"/>
  <c r="AS312" i="1" s="1"/>
  <c r="AT312" i="1" s="1"/>
  <c r="AL312" i="1"/>
  <c r="AG312" i="1"/>
  <c r="J312" i="1" s="1"/>
  <c r="AF312" i="1"/>
  <c r="AE312" i="1"/>
  <c r="Y312" i="1"/>
  <c r="X312" i="1"/>
  <c r="W312" i="1"/>
  <c r="P312" i="1"/>
  <c r="N312" i="1"/>
  <c r="K312" i="1"/>
  <c r="I312" i="1"/>
  <c r="H312" i="1" s="1"/>
  <c r="AY311" i="1"/>
  <c r="S311" i="1" s="1"/>
  <c r="AX311" i="1"/>
  <c r="AV311" i="1"/>
  <c r="AU311" i="1"/>
  <c r="AS311" i="1" s="1"/>
  <c r="AL311" i="1"/>
  <c r="I311" i="1" s="1"/>
  <c r="H311" i="1" s="1"/>
  <c r="AG311" i="1"/>
  <c r="J311" i="1" s="1"/>
  <c r="AF311" i="1"/>
  <c r="AE311" i="1"/>
  <c r="Y311" i="1"/>
  <c r="X311" i="1"/>
  <c r="P311" i="1"/>
  <c r="AY310" i="1"/>
  <c r="AX310" i="1"/>
  <c r="AV310" i="1"/>
  <c r="AW310" i="1" s="1"/>
  <c r="AU310" i="1"/>
  <c r="AS310" i="1"/>
  <c r="K310" i="1" s="1"/>
  <c r="AL310" i="1"/>
  <c r="AG310" i="1"/>
  <c r="Y310" i="1"/>
  <c r="W310" i="1" s="1"/>
  <c r="X310" i="1"/>
  <c r="P310" i="1"/>
  <c r="J310" i="1"/>
  <c r="I310" i="1"/>
  <c r="H310" i="1" s="1"/>
  <c r="AY309" i="1"/>
  <c r="AX309" i="1"/>
  <c r="AV309" i="1"/>
  <c r="AU309" i="1"/>
  <c r="AS309" i="1"/>
  <c r="AL309" i="1"/>
  <c r="I309" i="1" s="1"/>
  <c r="H309" i="1" s="1"/>
  <c r="AG309" i="1"/>
  <c r="J309" i="1" s="1"/>
  <c r="Y309" i="1"/>
  <c r="X309" i="1"/>
  <c r="W309" i="1" s="1"/>
  <c r="S309" i="1"/>
  <c r="P309" i="1"/>
  <c r="AY308" i="1"/>
  <c r="AX308" i="1"/>
  <c r="AV308" i="1"/>
  <c r="AU308" i="1"/>
  <c r="AS308" i="1"/>
  <c r="K308" i="1" s="1"/>
  <c r="AL308" i="1"/>
  <c r="I308" i="1" s="1"/>
  <c r="H308" i="1" s="1"/>
  <c r="AG308" i="1"/>
  <c r="AE308" i="1"/>
  <c r="AA308" i="1"/>
  <c r="Y308" i="1"/>
  <c r="X308" i="1"/>
  <c r="W308" i="1" s="1"/>
  <c r="P308" i="1"/>
  <c r="J308" i="1"/>
  <c r="AY307" i="1"/>
  <c r="AX307" i="1"/>
  <c r="AV307" i="1"/>
  <c r="AU307" i="1"/>
  <c r="AS307" i="1" s="1"/>
  <c r="AL307" i="1"/>
  <c r="I307" i="1" s="1"/>
  <c r="H307" i="1" s="1"/>
  <c r="AG307" i="1"/>
  <c r="J307" i="1" s="1"/>
  <c r="AF307" i="1"/>
  <c r="AE307" i="1"/>
  <c r="Y307" i="1"/>
  <c r="X307" i="1"/>
  <c r="W307" i="1" s="1"/>
  <c r="P307" i="1"/>
  <c r="AY306" i="1"/>
  <c r="AX306" i="1"/>
  <c r="AW306" i="1"/>
  <c r="AV306" i="1"/>
  <c r="AU306" i="1"/>
  <c r="AS306" i="1"/>
  <c r="AL306" i="1"/>
  <c r="AG306" i="1"/>
  <c r="Y306" i="1"/>
  <c r="X306" i="1"/>
  <c r="W306" i="1"/>
  <c r="S306" i="1"/>
  <c r="P306" i="1"/>
  <c r="J306" i="1"/>
  <c r="I306" i="1"/>
  <c r="H306" i="1" s="1"/>
  <c r="AY305" i="1"/>
  <c r="AX305" i="1"/>
  <c r="AV305" i="1"/>
  <c r="AU305" i="1"/>
  <c r="AS305" i="1" s="1"/>
  <c r="AL305" i="1"/>
  <c r="AG305" i="1"/>
  <c r="J305" i="1" s="1"/>
  <c r="Y305" i="1"/>
  <c r="X305" i="1"/>
  <c r="W305" i="1" s="1"/>
  <c r="S305" i="1"/>
  <c r="P305" i="1"/>
  <c r="I305" i="1"/>
  <c r="H305" i="1" s="1"/>
  <c r="AY304" i="1"/>
  <c r="AX304" i="1"/>
  <c r="AV304" i="1"/>
  <c r="AW304" i="1" s="1"/>
  <c r="AU304" i="1"/>
  <c r="AS304" i="1"/>
  <c r="AL304" i="1"/>
  <c r="AG304" i="1"/>
  <c r="AE304" i="1"/>
  <c r="Y304" i="1"/>
  <c r="X304" i="1"/>
  <c r="W304" i="1" s="1"/>
  <c r="P304" i="1"/>
  <c r="K304" i="1"/>
  <c r="J304" i="1"/>
  <c r="I304" i="1"/>
  <c r="H304" i="1"/>
  <c r="AA304" i="1" s="1"/>
  <c r="AY303" i="1"/>
  <c r="S303" i="1" s="1"/>
  <c r="AX303" i="1"/>
  <c r="AW303" i="1" s="1"/>
  <c r="AV303" i="1"/>
  <c r="AU303" i="1"/>
  <c r="AS303" i="1" s="1"/>
  <c r="AE303" i="1" s="1"/>
  <c r="AL303" i="1"/>
  <c r="I303" i="1" s="1"/>
  <c r="H303" i="1" s="1"/>
  <c r="AA303" i="1" s="1"/>
  <c r="AG303" i="1"/>
  <c r="J303" i="1" s="1"/>
  <c r="AF303" i="1"/>
  <c r="Y303" i="1"/>
  <c r="W303" i="1" s="1"/>
  <c r="X303" i="1"/>
  <c r="P303" i="1"/>
  <c r="AY302" i="1"/>
  <c r="AX302" i="1"/>
  <c r="AW302" i="1"/>
  <c r="AV302" i="1"/>
  <c r="AU302" i="1"/>
  <c r="AS302" i="1" s="1"/>
  <c r="AL302" i="1"/>
  <c r="I302" i="1" s="1"/>
  <c r="H302" i="1" s="1"/>
  <c r="AG302" i="1"/>
  <c r="Y302" i="1"/>
  <c r="X302" i="1"/>
  <c r="W302" i="1"/>
  <c r="P302" i="1"/>
  <c r="J302" i="1"/>
  <c r="AY301" i="1"/>
  <c r="AX301" i="1"/>
  <c r="AV301" i="1"/>
  <c r="AU301" i="1"/>
  <c r="AS301" i="1" s="1"/>
  <c r="AL301" i="1"/>
  <c r="I301" i="1" s="1"/>
  <c r="H301" i="1" s="1"/>
  <c r="AG301" i="1"/>
  <c r="J301" i="1" s="1"/>
  <c r="Y301" i="1"/>
  <c r="X301" i="1"/>
  <c r="S301" i="1"/>
  <c r="P301" i="1"/>
  <c r="AY300" i="1"/>
  <c r="AX300" i="1"/>
  <c r="AV300" i="1"/>
  <c r="AU300" i="1"/>
  <c r="AS300" i="1" s="1"/>
  <c r="AL300" i="1"/>
  <c r="I300" i="1" s="1"/>
  <c r="H300" i="1" s="1"/>
  <c r="AG300" i="1"/>
  <c r="Y300" i="1"/>
  <c r="W300" i="1" s="1"/>
  <c r="X300" i="1"/>
  <c r="P300" i="1"/>
  <c r="J300" i="1"/>
  <c r="AY299" i="1"/>
  <c r="S299" i="1" s="1"/>
  <c r="AX299" i="1"/>
  <c r="AW299" i="1" s="1"/>
  <c r="AV299" i="1"/>
  <c r="AU299" i="1"/>
  <c r="AS299" i="1" s="1"/>
  <c r="AF299" i="1" s="1"/>
  <c r="AL299" i="1"/>
  <c r="AG299" i="1"/>
  <c r="J299" i="1" s="1"/>
  <c r="Y299" i="1"/>
  <c r="X299" i="1"/>
  <c r="W299" i="1" s="1"/>
  <c r="P299" i="1"/>
  <c r="I299" i="1"/>
  <c r="H299" i="1" s="1"/>
  <c r="AY298" i="1"/>
  <c r="AX298" i="1"/>
  <c r="AV298" i="1"/>
  <c r="AW298" i="1" s="1"/>
  <c r="AU298" i="1"/>
  <c r="AS298" i="1"/>
  <c r="AL298" i="1"/>
  <c r="I298" i="1" s="1"/>
  <c r="H298" i="1" s="1"/>
  <c r="AA298" i="1" s="1"/>
  <c r="AG298" i="1"/>
  <c r="J298" i="1" s="1"/>
  <c r="Y298" i="1"/>
  <c r="X298" i="1"/>
  <c r="P298" i="1"/>
  <c r="AY297" i="1"/>
  <c r="S297" i="1" s="1"/>
  <c r="AX297" i="1"/>
  <c r="AV297" i="1"/>
  <c r="AW297" i="1" s="1"/>
  <c r="AU297" i="1"/>
  <c r="AS297" i="1" s="1"/>
  <c r="AL297" i="1"/>
  <c r="I297" i="1" s="1"/>
  <c r="H297" i="1" s="1"/>
  <c r="AA297" i="1" s="1"/>
  <c r="AG297" i="1"/>
  <c r="J297" i="1" s="1"/>
  <c r="Y297" i="1"/>
  <c r="X297" i="1"/>
  <c r="P297" i="1"/>
  <c r="AY296" i="1"/>
  <c r="AX296" i="1"/>
  <c r="AV296" i="1"/>
  <c r="AU296" i="1"/>
  <c r="AS296" i="1"/>
  <c r="N296" i="1" s="1"/>
  <c r="AL296" i="1"/>
  <c r="I296" i="1" s="1"/>
  <c r="H296" i="1" s="1"/>
  <c r="AA296" i="1" s="1"/>
  <c r="AG296" i="1"/>
  <c r="Y296" i="1"/>
  <c r="X296" i="1"/>
  <c r="W296" i="1"/>
  <c r="P296" i="1"/>
  <c r="J296" i="1"/>
  <c r="AY295" i="1"/>
  <c r="AX295" i="1"/>
  <c r="AV295" i="1"/>
  <c r="AW295" i="1" s="1"/>
  <c r="AU295" i="1"/>
  <c r="AS295" i="1" s="1"/>
  <c r="AE295" i="1" s="1"/>
  <c r="AL295" i="1"/>
  <c r="I295" i="1" s="1"/>
  <c r="H295" i="1" s="1"/>
  <c r="AG295" i="1"/>
  <c r="J295" i="1" s="1"/>
  <c r="Y295" i="1"/>
  <c r="X295" i="1"/>
  <c r="P295" i="1"/>
  <c r="AY294" i="1"/>
  <c r="S294" i="1" s="1"/>
  <c r="AX294" i="1"/>
  <c r="AV294" i="1"/>
  <c r="AW294" i="1" s="1"/>
  <c r="AU294" i="1"/>
  <c r="AS294" i="1" s="1"/>
  <c r="AL294" i="1"/>
  <c r="I294" i="1" s="1"/>
  <c r="H294" i="1" s="1"/>
  <c r="AG294" i="1"/>
  <c r="J294" i="1" s="1"/>
  <c r="Y294" i="1"/>
  <c r="X294" i="1"/>
  <c r="W294" i="1" s="1"/>
  <c r="P294" i="1"/>
  <c r="AY293" i="1"/>
  <c r="AX293" i="1"/>
  <c r="AW293" i="1" s="1"/>
  <c r="AV293" i="1"/>
  <c r="AU293" i="1"/>
  <c r="AS293" i="1" s="1"/>
  <c r="AL293" i="1"/>
  <c r="I293" i="1" s="1"/>
  <c r="H293" i="1" s="1"/>
  <c r="AA293" i="1" s="1"/>
  <c r="AG293" i="1"/>
  <c r="J293" i="1" s="1"/>
  <c r="Y293" i="1"/>
  <c r="X293" i="1"/>
  <c r="S293" i="1"/>
  <c r="P293" i="1"/>
  <c r="AY292" i="1"/>
  <c r="S292" i="1" s="1"/>
  <c r="AX292" i="1"/>
  <c r="AV292" i="1"/>
  <c r="AW292" i="1" s="1"/>
  <c r="AU292" i="1"/>
  <c r="AS292" i="1" s="1"/>
  <c r="AL292" i="1"/>
  <c r="I292" i="1" s="1"/>
  <c r="H292" i="1" s="1"/>
  <c r="AG292" i="1"/>
  <c r="J292" i="1" s="1"/>
  <c r="AA292" i="1"/>
  <c r="Y292" i="1"/>
  <c r="W292" i="1" s="1"/>
  <c r="X292" i="1"/>
  <c r="P292" i="1"/>
  <c r="AY291" i="1"/>
  <c r="S291" i="1" s="1"/>
  <c r="AX291" i="1"/>
  <c r="AV291" i="1"/>
  <c r="AU291" i="1"/>
  <c r="AS291" i="1" s="1"/>
  <c r="AL291" i="1"/>
  <c r="AG291" i="1"/>
  <c r="J291" i="1" s="1"/>
  <c r="AE291" i="1"/>
  <c r="Y291" i="1"/>
  <c r="X291" i="1"/>
  <c r="P291" i="1"/>
  <c r="I291" i="1"/>
  <c r="H291" i="1" s="1"/>
  <c r="AY290" i="1"/>
  <c r="AX290" i="1"/>
  <c r="AV290" i="1"/>
  <c r="AW290" i="1" s="1"/>
  <c r="AU290" i="1"/>
  <c r="AS290" i="1" s="1"/>
  <c r="AL290" i="1"/>
  <c r="I290" i="1" s="1"/>
  <c r="H290" i="1" s="1"/>
  <c r="AA290" i="1" s="1"/>
  <c r="AG290" i="1"/>
  <c r="J290" i="1" s="1"/>
  <c r="Y290" i="1"/>
  <c r="X290" i="1"/>
  <c r="W290" i="1"/>
  <c r="S290" i="1"/>
  <c r="P290" i="1"/>
  <c r="AY289" i="1"/>
  <c r="AX289" i="1"/>
  <c r="AV289" i="1"/>
  <c r="AW289" i="1" s="1"/>
  <c r="AU289" i="1"/>
  <c r="AS289" i="1" s="1"/>
  <c r="AL289" i="1"/>
  <c r="I289" i="1" s="1"/>
  <c r="H289" i="1" s="1"/>
  <c r="AG289" i="1"/>
  <c r="J289" i="1" s="1"/>
  <c r="AA289" i="1"/>
  <c r="Y289" i="1"/>
  <c r="X289" i="1"/>
  <c r="P289" i="1"/>
  <c r="AY288" i="1"/>
  <c r="AX288" i="1"/>
  <c r="AV288" i="1"/>
  <c r="AU288" i="1"/>
  <c r="AS288" i="1" s="1"/>
  <c r="AL288" i="1"/>
  <c r="I288" i="1" s="1"/>
  <c r="H288" i="1" s="1"/>
  <c r="AA288" i="1" s="1"/>
  <c r="AG288" i="1"/>
  <c r="J288" i="1" s="1"/>
  <c r="Y288" i="1"/>
  <c r="X288" i="1"/>
  <c r="W288" i="1"/>
  <c r="P288" i="1"/>
  <c r="AY287" i="1"/>
  <c r="S287" i="1" s="1"/>
  <c r="AX287" i="1"/>
  <c r="AW287" i="1" s="1"/>
  <c r="AV287" i="1"/>
  <c r="AU287" i="1"/>
  <c r="AS287" i="1" s="1"/>
  <c r="AL287" i="1"/>
  <c r="I287" i="1" s="1"/>
  <c r="H287" i="1" s="1"/>
  <c r="AG287" i="1"/>
  <c r="J287" i="1" s="1"/>
  <c r="AE287" i="1"/>
  <c r="Y287" i="1"/>
  <c r="X287" i="1"/>
  <c r="P287" i="1"/>
  <c r="AY286" i="1"/>
  <c r="AX286" i="1"/>
  <c r="AV286" i="1"/>
  <c r="S286" i="1" s="1"/>
  <c r="AU286" i="1"/>
  <c r="AS286" i="1"/>
  <c r="AL286" i="1"/>
  <c r="I286" i="1" s="1"/>
  <c r="H286" i="1" s="1"/>
  <c r="AG286" i="1"/>
  <c r="J286" i="1" s="1"/>
  <c r="AA286" i="1"/>
  <c r="Y286" i="1"/>
  <c r="X286" i="1"/>
  <c r="W286" i="1"/>
  <c r="P286" i="1"/>
  <c r="AY285" i="1"/>
  <c r="AX285" i="1"/>
  <c r="AV285" i="1"/>
  <c r="AW285" i="1" s="1"/>
  <c r="AU285" i="1"/>
  <c r="AS285" i="1" s="1"/>
  <c r="AL285" i="1"/>
  <c r="I285" i="1" s="1"/>
  <c r="H285" i="1" s="1"/>
  <c r="AA285" i="1" s="1"/>
  <c r="AG285" i="1"/>
  <c r="J285" i="1" s="1"/>
  <c r="Y285" i="1"/>
  <c r="X285" i="1"/>
  <c r="P285" i="1"/>
  <c r="AY284" i="1"/>
  <c r="AX284" i="1"/>
  <c r="AV284" i="1"/>
  <c r="AU284" i="1"/>
  <c r="AS284" i="1"/>
  <c r="AL284" i="1"/>
  <c r="I284" i="1" s="1"/>
  <c r="H284" i="1" s="1"/>
  <c r="AA284" i="1" s="1"/>
  <c r="AG284" i="1"/>
  <c r="Y284" i="1"/>
  <c r="X284" i="1"/>
  <c r="W284" i="1" s="1"/>
  <c r="P284" i="1"/>
  <c r="J284" i="1"/>
  <c r="AY283" i="1"/>
  <c r="S283" i="1" s="1"/>
  <c r="AX283" i="1"/>
  <c r="AV283" i="1"/>
  <c r="AU283" i="1"/>
  <c r="AS283" i="1" s="1"/>
  <c r="AL283" i="1"/>
  <c r="I283" i="1" s="1"/>
  <c r="H283" i="1" s="1"/>
  <c r="AG283" i="1"/>
  <c r="J283" i="1" s="1"/>
  <c r="AF283" i="1"/>
  <c r="AE283" i="1"/>
  <c r="Y283" i="1"/>
  <c r="X283" i="1"/>
  <c r="P283" i="1"/>
  <c r="AY282" i="1"/>
  <c r="AX282" i="1"/>
  <c r="AV282" i="1"/>
  <c r="AW282" i="1" s="1"/>
  <c r="AU282" i="1"/>
  <c r="AS282" i="1"/>
  <c r="K282" i="1" s="1"/>
  <c r="AL282" i="1"/>
  <c r="AG282" i="1"/>
  <c r="Y282" i="1"/>
  <c r="W282" i="1" s="1"/>
  <c r="X282" i="1"/>
  <c r="P282" i="1"/>
  <c r="J282" i="1"/>
  <c r="I282" i="1"/>
  <c r="H282" i="1" s="1"/>
  <c r="AY281" i="1"/>
  <c r="AX281" i="1"/>
  <c r="AV281" i="1"/>
  <c r="AU281" i="1"/>
  <c r="AS281" i="1"/>
  <c r="AL281" i="1"/>
  <c r="I281" i="1" s="1"/>
  <c r="H281" i="1" s="1"/>
  <c r="AG281" i="1"/>
  <c r="J281" i="1" s="1"/>
  <c r="Y281" i="1"/>
  <c r="X281" i="1"/>
  <c r="W281" i="1" s="1"/>
  <c r="S281" i="1"/>
  <c r="P281" i="1"/>
  <c r="AY280" i="1"/>
  <c r="AX280" i="1"/>
  <c r="AV280" i="1"/>
  <c r="AU280" i="1"/>
  <c r="AS280" i="1"/>
  <c r="AL280" i="1"/>
  <c r="AG280" i="1"/>
  <c r="AE280" i="1"/>
  <c r="AA280" i="1"/>
  <c r="Y280" i="1"/>
  <c r="X280" i="1"/>
  <c r="W280" i="1" s="1"/>
  <c r="P280" i="1"/>
  <c r="K280" i="1"/>
  <c r="J280" i="1"/>
  <c r="I280" i="1"/>
  <c r="H280" i="1"/>
  <c r="AY279" i="1"/>
  <c r="S279" i="1" s="1"/>
  <c r="AX279" i="1"/>
  <c r="AV279" i="1"/>
  <c r="AU279" i="1"/>
  <c r="AS279" i="1" s="1"/>
  <c r="AE279" i="1" s="1"/>
  <c r="AL279" i="1"/>
  <c r="AG279" i="1"/>
  <c r="J279" i="1" s="1"/>
  <c r="AF279" i="1"/>
  <c r="Y279" i="1"/>
  <c r="X279" i="1"/>
  <c r="W279" i="1" s="1"/>
  <c r="P279" i="1"/>
  <c r="I279" i="1"/>
  <c r="H279" i="1" s="1"/>
  <c r="AA279" i="1" s="1"/>
  <c r="AY278" i="1"/>
  <c r="AX278" i="1"/>
  <c r="AW278" i="1"/>
  <c r="AV278" i="1"/>
  <c r="AU278" i="1"/>
  <c r="AS278" i="1"/>
  <c r="K278" i="1" s="1"/>
  <c r="AL278" i="1"/>
  <c r="AG278" i="1"/>
  <c r="Y278" i="1"/>
  <c r="X278" i="1"/>
  <c r="W278" i="1"/>
  <c r="P278" i="1"/>
  <c r="J278" i="1"/>
  <c r="I278" i="1"/>
  <c r="H278" i="1" s="1"/>
  <c r="AY277" i="1"/>
  <c r="AX277" i="1"/>
  <c r="AV277" i="1"/>
  <c r="AU277" i="1"/>
  <c r="AS277" i="1"/>
  <c r="K277" i="1" s="1"/>
  <c r="AL277" i="1"/>
  <c r="AG277" i="1"/>
  <c r="J277" i="1" s="1"/>
  <c r="Y277" i="1"/>
  <c r="X277" i="1"/>
  <c r="S277" i="1"/>
  <c r="P277" i="1"/>
  <c r="I277" i="1"/>
  <c r="H277" i="1" s="1"/>
  <c r="AY276" i="1"/>
  <c r="AX276" i="1"/>
  <c r="AV276" i="1"/>
  <c r="AW276" i="1" s="1"/>
  <c r="AU276" i="1"/>
  <c r="AS276" i="1"/>
  <c r="K276" i="1" s="1"/>
  <c r="AL276" i="1"/>
  <c r="I276" i="1" s="1"/>
  <c r="H276" i="1" s="1"/>
  <c r="AG276" i="1"/>
  <c r="Y276" i="1"/>
  <c r="W276" i="1" s="1"/>
  <c r="X276" i="1"/>
  <c r="S276" i="1"/>
  <c r="P276" i="1"/>
  <c r="J276" i="1"/>
  <c r="AY275" i="1"/>
  <c r="S275" i="1" s="1"/>
  <c r="AX275" i="1"/>
  <c r="AW275" i="1" s="1"/>
  <c r="AV275" i="1"/>
  <c r="AU275" i="1"/>
  <c r="AS275" i="1" s="1"/>
  <c r="AE275" i="1" s="1"/>
  <c r="AL275" i="1"/>
  <c r="I275" i="1" s="1"/>
  <c r="H275" i="1" s="1"/>
  <c r="AA275" i="1" s="1"/>
  <c r="AG275" i="1"/>
  <c r="J275" i="1" s="1"/>
  <c r="AF275" i="1"/>
  <c r="Y275" i="1"/>
  <c r="W275" i="1" s="1"/>
  <c r="X275" i="1"/>
  <c r="P275" i="1"/>
  <c r="AY274" i="1"/>
  <c r="AX274" i="1"/>
  <c r="AV274" i="1"/>
  <c r="AW274" i="1" s="1"/>
  <c r="AU274" i="1"/>
  <c r="AS274" i="1" s="1"/>
  <c r="K274" i="1" s="1"/>
  <c r="AL274" i="1"/>
  <c r="AG274" i="1"/>
  <c r="J274" i="1" s="1"/>
  <c r="AA274" i="1"/>
  <c r="Y274" i="1"/>
  <c r="X274" i="1"/>
  <c r="W274" i="1"/>
  <c r="P274" i="1"/>
  <c r="I274" i="1"/>
  <c r="H274" i="1" s="1"/>
  <c r="AY273" i="1"/>
  <c r="AX273" i="1"/>
  <c r="AV273" i="1"/>
  <c r="AU273" i="1"/>
  <c r="AS273" i="1" s="1"/>
  <c r="K273" i="1" s="1"/>
  <c r="AL273" i="1"/>
  <c r="I273" i="1" s="1"/>
  <c r="H273" i="1" s="1"/>
  <c r="AG273" i="1"/>
  <c r="J273" i="1" s="1"/>
  <c r="Y273" i="1"/>
  <c r="X273" i="1"/>
  <c r="W273" i="1" s="1"/>
  <c r="P273" i="1"/>
  <c r="AY272" i="1"/>
  <c r="S272" i="1" s="1"/>
  <c r="AX272" i="1"/>
  <c r="AV272" i="1"/>
  <c r="AU272" i="1"/>
  <c r="AS272" i="1"/>
  <c r="AL272" i="1"/>
  <c r="AG272" i="1"/>
  <c r="Y272" i="1"/>
  <c r="X272" i="1"/>
  <c r="W272" i="1" s="1"/>
  <c r="P272" i="1"/>
  <c r="J272" i="1"/>
  <c r="I272" i="1"/>
  <c r="H272" i="1" s="1"/>
  <c r="AY271" i="1"/>
  <c r="S271" i="1" s="1"/>
  <c r="AX271" i="1"/>
  <c r="AV271" i="1"/>
  <c r="AW271" i="1" s="1"/>
  <c r="AU271" i="1"/>
  <c r="AS271" i="1" s="1"/>
  <c r="AL271" i="1"/>
  <c r="I271" i="1" s="1"/>
  <c r="H271" i="1" s="1"/>
  <c r="AG271" i="1"/>
  <c r="J271" i="1" s="1"/>
  <c r="AF271" i="1"/>
  <c r="Y271" i="1"/>
  <c r="W271" i="1" s="1"/>
  <c r="X271" i="1"/>
  <c r="P271" i="1"/>
  <c r="AY270" i="1"/>
  <c r="S270" i="1" s="1"/>
  <c r="AX270" i="1"/>
  <c r="AW270" i="1"/>
  <c r="AV270" i="1"/>
  <c r="AU270" i="1"/>
  <c r="AS270" i="1"/>
  <c r="AL270" i="1"/>
  <c r="I270" i="1" s="1"/>
  <c r="H270" i="1" s="1"/>
  <c r="AG270" i="1"/>
  <c r="J270" i="1" s="1"/>
  <c r="AE270" i="1"/>
  <c r="AA270" i="1"/>
  <c r="Y270" i="1"/>
  <c r="W270" i="1" s="1"/>
  <c r="X270" i="1"/>
  <c r="P270" i="1"/>
  <c r="K270" i="1"/>
  <c r="AY269" i="1"/>
  <c r="AX269" i="1"/>
  <c r="AV269" i="1"/>
  <c r="AU269" i="1"/>
  <c r="AS269" i="1" s="1"/>
  <c r="AL269" i="1"/>
  <c r="I269" i="1" s="1"/>
  <c r="H269" i="1" s="1"/>
  <c r="AA269" i="1" s="1"/>
  <c r="AG269" i="1"/>
  <c r="J269" i="1" s="1"/>
  <c r="Y269" i="1"/>
  <c r="X269" i="1"/>
  <c r="P269" i="1"/>
  <c r="AY268" i="1"/>
  <c r="AX268" i="1"/>
  <c r="AV268" i="1"/>
  <c r="AU268" i="1"/>
  <c r="AS268" i="1" s="1"/>
  <c r="AL268" i="1"/>
  <c r="I268" i="1" s="1"/>
  <c r="H268" i="1" s="1"/>
  <c r="AG268" i="1"/>
  <c r="J268" i="1" s="1"/>
  <c r="AA268" i="1"/>
  <c r="Y268" i="1"/>
  <c r="X268" i="1"/>
  <c r="W268" i="1"/>
  <c r="P268" i="1"/>
  <c r="AY267" i="1"/>
  <c r="AX267" i="1"/>
  <c r="AV267" i="1"/>
  <c r="AW267" i="1" s="1"/>
  <c r="AU267" i="1"/>
  <c r="AS267" i="1" s="1"/>
  <c r="AF267" i="1" s="1"/>
  <c r="AL267" i="1"/>
  <c r="I267" i="1" s="1"/>
  <c r="H267" i="1" s="1"/>
  <c r="AG267" i="1"/>
  <c r="J267" i="1" s="1"/>
  <c r="Y267" i="1"/>
  <c r="X267" i="1"/>
  <c r="W267" i="1"/>
  <c r="P267" i="1"/>
  <c r="AY266" i="1"/>
  <c r="AX266" i="1"/>
  <c r="AW266" i="1"/>
  <c r="AV266" i="1"/>
  <c r="AU266" i="1"/>
  <c r="AS266" i="1"/>
  <c r="AE266" i="1" s="1"/>
  <c r="AL266" i="1"/>
  <c r="I266" i="1" s="1"/>
  <c r="H266" i="1" s="1"/>
  <c r="AA266" i="1" s="1"/>
  <c r="AG266" i="1"/>
  <c r="J266" i="1" s="1"/>
  <c r="Y266" i="1"/>
  <c r="W266" i="1" s="1"/>
  <c r="X266" i="1"/>
  <c r="P266" i="1"/>
  <c r="K266" i="1"/>
  <c r="AY265" i="1"/>
  <c r="S265" i="1" s="1"/>
  <c r="AX265" i="1"/>
  <c r="AV265" i="1"/>
  <c r="AU265" i="1"/>
  <c r="AS265" i="1" s="1"/>
  <c r="AL265" i="1"/>
  <c r="I265" i="1" s="1"/>
  <c r="H265" i="1" s="1"/>
  <c r="AA265" i="1" s="1"/>
  <c r="AG265" i="1"/>
  <c r="J265" i="1" s="1"/>
  <c r="Y265" i="1"/>
  <c r="X265" i="1"/>
  <c r="P265" i="1"/>
  <c r="AY264" i="1"/>
  <c r="AX264" i="1"/>
  <c r="AV264" i="1"/>
  <c r="AU264" i="1"/>
  <c r="AS264" i="1" s="1"/>
  <c r="AL264" i="1"/>
  <c r="I264" i="1" s="1"/>
  <c r="H264" i="1" s="1"/>
  <c r="AA264" i="1" s="1"/>
  <c r="AG264" i="1"/>
  <c r="Y264" i="1"/>
  <c r="X264" i="1"/>
  <c r="W264" i="1"/>
  <c r="P264" i="1"/>
  <c r="J264" i="1"/>
  <c r="AY263" i="1"/>
  <c r="S263" i="1" s="1"/>
  <c r="AX263" i="1"/>
  <c r="AW263" i="1" s="1"/>
  <c r="AV263" i="1"/>
  <c r="AU263" i="1"/>
  <c r="AS263" i="1" s="1"/>
  <c r="AL263" i="1"/>
  <c r="I263" i="1" s="1"/>
  <c r="H263" i="1" s="1"/>
  <c r="AG263" i="1"/>
  <c r="J263" i="1" s="1"/>
  <c r="AF263" i="1"/>
  <c r="Y263" i="1"/>
  <c r="X263" i="1"/>
  <c r="P263" i="1"/>
  <c r="AY262" i="1"/>
  <c r="AX262" i="1"/>
  <c r="AV262" i="1"/>
  <c r="AW262" i="1" s="1"/>
  <c r="AU262" i="1"/>
  <c r="AS262" i="1" s="1"/>
  <c r="AL262" i="1"/>
  <c r="I262" i="1" s="1"/>
  <c r="H262" i="1" s="1"/>
  <c r="AG262" i="1"/>
  <c r="J262" i="1" s="1"/>
  <c r="AA262" i="1"/>
  <c r="Y262" i="1"/>
  <c r="X262" i="1"/>
  <c r="P262" i="1"/>
  <c r="AY261" i="1"/>
  <c r="AX261" i="1"/>
  <c r="AV261" i="1"/>
  <c r="AU261" i="1"/>
  <c r="AS261" i="1" s="1"/>
  <c r="AL261" i="1"/>
  <c r="I261" i="1" s="1"/>
  <c r="H261" i="1" s="1"/>
  <c r="AG261" i="1"/>
  <c r="J261" i="1" s="1"/>
  <c r="AA261" i="1"/>
  <c r="Y261" i="1"/>
  <c r="X261" i="1"/>
  <c r="P261" i="1"/>
  <c r="AY260" i="1"/>
  <c r="AX260" i="1"/>
  <c r="AV260" i="1"/>
  <c r="AU260" i="1"/>
  <c r="AS260" i="1" s="1"/>
  <c r="AL260" i="1"/>
  <c r="I260" i="1" s="1"/>
  <c r="H260" i="1" s="1"/>
  <c r="AG260" i="1"/>
  <c r="AA260" i="1"/>
  <c r="Y260" i="1"/>
  <c r="X260" i="1"/>
  <c r="W260" i="1" s="1"/>
  <c r="P260" i="1"/>
  <c r="J260" i="1"/>
  <c r="AY259" i="1"/>
  <c r="AX259" i="1"/>
  <c r="AW259" i="1"/>
  <c r="AV259" i="1"/>
  <c r="AU259" i="1"/>
  <c r="AS259" i="1" s="1"/>
  <c r="AF259" i="1" s="1"/>
  <c r="AL259" i="1"/>
  <c r="AG259" i="1"/>
  <c r="J259" i="1" s="1"/>
  <c r="Y259" i="1"/>
  <c r="X259" i="1"/>
  <c r="W259" i="1"/>
  <c r="P259" i="1"/>
  <c r="I259" i="1"/>
  <c r="H259" i="1" s="1"/>
  <c r="AY258" i="1"/>
  <c r="S258" i="1" s="1"/>
  <c r="AX258" i="1"/>
  <c r="AV258" i="1"/>
  <c r="AU258" i="1"/>
  <c r="AS258" i="1" s="1"/>
  <c r="K258" i="1" s="1"/>
  <c r="AL258" i="1"/>
  <c r="I258" i="1" s="1"/>
  <c r="H258" i="1" s="1"/>
  <c r="AA258" i="1" s="1"/>
  <c r="AG258" i="1"/>
  <c r="J258" i="1" s="1"/>
  <c r="AE258" i="1"/>
  <c r="Y258" i="1"/>
  <c r="X258" i="1"/>
  <c r="P258" i="1"/>
  <c r="AY257" i="1"/>
  <c r="AX257" i="1"/>
  <c r="AV257" i="1"/>
  <c r="AW257" i="1" s="1"/>
  <c r="AU257" i="1"/>
  <c r="AS257" i="1" s="1"/>
  <c r="AL257" i="1"/>
  <c r="AG257" i="1"/>
  <c r="J257" i="1" s="1"/>
  <c r="Y257" i="1"/>
  <c r="X257" i="1"/>
  <c r="P257" i="1"/>
  <c r="I257" i="1"/>
  <c r="H257" i="1" s="1"/>
  <c r="AA257" i="1" s="1"/>
  <c r="AY256" i="1"/>
  <c r="AX256" i="1"/>
  <c r="AV256" i="1"/>
  <c r="AU256" i="1"/>
  <c r="AS256" i="1" s="1"/>
  <c r="AL256" i="1"/>
  <c r="I256" i="1" s="1"/>
  <c r="H256" i="1" s="1"/>
  <c r="AG256" i="1"/>
  <c r="J256" i="1" s="1"/>
  <c r="AA256" i="1"/>
  <c r="Y256" i="1"/>
  <c r="X256" i="1"/>
  <c r="W256" i="1"/>
  <c r="P256" i="1"/>
  <c r="AY255" i="1"/>
  <c r="AX255" i="1"/>
  <c r="AV255" i="1"/>
  <c r="AW255" i="1" s="1"/>
  <c r="AU255" i="1"/>
  <c r="AS255" i="1" s="1"/>
  <c r="AF255" i="1" s="1"/>
  <c r="AL255" i="1"/>
  <c r="AG255" i="1"/>
  <c r="J255" i="1" s="1"/>
  <c r="Y255" i="1"/>
  <c r="X255" i="1"/>
  <c r="W255" i="1"/>
  <c r="P255" i="1"/>
  <c r="I255" i="1"/>
  <c r="H255" i="1" s="1"/>
  <c r="AY254" i="1"/>
  <c r="AX254" i="1"/>
  <c r="AW254" i="1"/>
  <c r="AV254" i="1"/>
  <c r="AU254" i="1"/>
  <c r="AS254" i="1"/>
  <c r="AE254" i="1" s="1"/>
  <c r="AL254" i="1"/>
  <c r="I254" i="1" s="1"/>
  <c r="H254" i="1" s="1"/>
  <c r="AA254" i="1" s="1"/>
  <c r="AG254" i="1"/>
  <c r="J254" i="1" s="1"/>
  <c r="Y254" i="1"/>
  <c r="W254" i="1" s="1"/>
  <c r="X254" i="1"/>
  <c r="P254" i="1"/>
  <c r="AY253" i="1"/>
  <c r="S253" i="1" s="1"/>
  <c r="AX253" i="1"/>
  <c r="AV253" i="1"/>
  <c r="AU253" i="1"/>
  <c r="AS253" i="1" s="1"/>
  <c r="AL253" i="1"/>
  <c r="I253" i="1" s="1"/>
  <c r="H253" i="1" s="1"/>
  <c r="AA253" i="1" s="1"/>
  <c r="AG253" i="1"/>
  <c r="J253" i="1" s="1"/>
  <c r="Y253" i="1"/>
  <c r="X253" i="1"/>
  <c r="P253" i="1"/>
  <c r="AY252" i="1"/>
  <c r="AX252" i="1"/>
  <c r="AV252" i="1"/>
  <c r="AU252" i="1"/>
  <c r="AS252" i="1" s="1"/>
  <c r="AL252" i="1"/>
  <c r="AG252" i="1"/>
  <c r="AA252" i="1"/>
  <c r="Y252" i="1"/>
  <c r="X252" i="1"/>
  <c r="W252" i="1"/>
  <c r="P252" i="1"/>
  <c r="J252" i="1"/>
  <c r="I252" i="1"/>
  <c r="H252" i="1"/>
  <c r="AY251" i="1"/>
  <c r="S251" i="1" s="1"/>
  <c r="AX251" i="1"/>
  <c r="AV251" i="1"/>
  <c r="AW251" i="1" s="1"/>
  <c r="AU251" i="1"/>
  <c r="AS251" i="1" s="1"/>
  <c r="AL251" i="1"/>
  <c r="I251" i="1" s="1"/>
  <c r="H251" i="1" s="1"/>
  <c r="AG251" i="1"/>
  <c r="J251" i="1" s="1"/>
  <c r="AF251" i="1"/>
  <c r="AE251" i="1"/>
  <c r="Y251" i="1"/>
  <c r="X251" i="1"/>
  <c r="P251" i="1"/>
  <c r="AY250" i="1"/>
  <c r="S250" i="1" s="1"/>
  <c r="AX250" i="1"/>
  <c r="AW250" i="1" s="1"/>
  <c r="AV250" i="1"/>
  <c r="AU250" i="1"/>
  <c r="AS250" i="1"/>
  <c r="AL250" i="1"/>
  <c r="AG250" i="1"/>
  <c r="J250" i="1" s="1"/>
  <c r="Y250" i="1"/>
  <c r="X250" i="1"/>
  <c r="W250" i="1" s="1"/>
  <c r="P250" i="1"/>
  <c r="I250" i="1"/>
  <c r="H250" i="1" s="1"/>
  <c r="AY249" i="1"/>
  <c r="AX249" i="1"/>
  <c r="AV249" i="1"/>
  <c r="AU249" i="1"/>
  <c r="AS249" i="1" s="1"/>
  <c r="AL249" i="1"/>
  <c r="I249" i="1" s="1"/>
  <c r="H249" i="1" s="1"/>
  <c r="AA249" i="1" s="1"/>
  <c r="AG249" i="1"/>
  <c r="J249" i="1" s="1"/>
  <c r="Y249" i="1"/>
  <c r="X249" i="1"/>
  <c r="P249" i="1"/>
  <c r="AY248" i="1"/>
  <c r="S248" i="1" s="1"/>
  <c r="T248" i="1" s="1"/>
  <c r="U248" i="1" s="1"/>
  <c r="AX248" i="1"/>
  <c r="AV248" i="1"/>
  <c r="AW248" i="1" s="1"/>
  <c r="AU248" i="1"/>
  <c r="AS248" i="1" s="1"/>
  <c r="AL248" i="1"/>
  <c r="I248" i="1" s="1"/>
  <c r="H248" i="1" s="1"/>
  <c r="AG248" i="1"/>
  <c r="AA248" i="1"/>
  <c r="Y248" i="1"/>
  <c r="W248" i="1" s="1"/>
  <c r="X248" i="1"/>
  <c r="P248" i="1"/>
  <c r="J248" i="1"/>
  <c r="AY247" i="1"/>
  <c r="S247" i="1" s="1"/>
  <c r="AX247" i="1"/>
  <c r="AW247" i="1"/>
  <c r="AV247" i="1"/>
  <c r="AU247" i="1"/>
  <c r="AS247" i="1" s="1"/>
  <c r="AL247" i="1"/>
  <c r="I247" i="1" s="1"/>
  <c r="H247" i="1" s="1"/>
  <c r="AG247" i="1"/>
  <c r="J247" i="1" s="1"/>
  <c r="AF247" i="1"/>
  <c r="AE247" i="1"/>
  <c r="Y247" i="1"/>
  <c r="X247" i="1"/>
  <c r="W247" i="1" s="1"/>
  <c r="P247" i="1"/>
  <c r="AY246" i="1"/>
  <c r="AX246" i="1"/>
  <c r="AV246" i="1"/>
  <c r="S246" i="1" s="1"/>
  <c r="AU246" i="1"/>
  <c r="AS246" i="1"/>
  <c r="AL246" i="1"/>
  <c r="I246" i="1" s="1"/>
  <c r="H246" i="1" s="1"/>
  <c r="AG246" i="1"/>
  <c r="J246" i="1" s="1"/>
  <c r="AA246" i="1"/>
  <c r="Y246" i="1"/>
  <c r="X246" i="1"/>
  <c r="W246" i="1"/>
  <c r="P246" i="1"/>
  <c r="AY245" i="1"/>
  <c r="AX245" i="1"/>
  <c r="AV245" i="1"/>
  <c r="AW245" i="1" s="1"/>
  <c r="AU245" i="1"/>
  <c r="AS245" i="1" s="1"/>
  <c r="AL245" i="1"/>
  <c r="I245" i="1" s="1"/>
  <c r="H245" i="1" s="1"/>
  <c r="AA245" i="1" s="1"/>
  <c r="AG245" i="1"/>
  <c r="J245" i="1" s="1"/>
  <c r="Y245" i="1"/>
  <c r="X245" i="1"/>
  <c r="P245" i="1"/>
  <c r="AY244" i="1"/>
  <c r="AX244" i="1"/>
  <c r="AV244" i="1"/>
  <c r="S244" i="1" s="1"/>
  <c r="AU244" i="1"/>
  <c r="AS244" i="1"/>
  <c r="AL244" i="1"/>
  <c r="I244" i="1" s="1"/>
  <c r="H244" i="1" s="1"/>
  <c r="AG244" i="1"/>
  <c r="AA244" i="1"/>
  <c r="Y244" i="1"/>
  <c r="X244" i="1"/>
  <c r="W244" i="1"/>
  <c r="P244" i="1"/>
  <c r="J244" i="1"/>
  <c r="AY243" i="1"/>
  <c r="AX243" i="1"/>
  <c r="AW243" i="1"/>
  <c r="AV243" i="1"/>
  <c r="AU243" i="1"/>
  <c r="AS243" i="1" s="1"/>
  <c r="AE243" i="1" s="1"/>
  <c r="AL243" i="1"/>
  <c r="I243" i="1" s="1"/>
  <c r="H243" i="1" s="1"/>
  <c r="AG243" i="1"/>
  <c r="J243" i="1" s="1"/>
  <c r="AF243" i="1"/>
  <c r="Y243" i="1"/>
  <c r="X243" i="1"/>
  <c r="P243" i="1"/>
  <c r="AY242" i="1"/>
  <c r="S242" i="1" s="1"/>
  <c r="AX242" i="1"/>
  <c r="AW242" i="1"/>
  <c r="AV242" i="1"/>
  <c r="AU242" i="1"/>
  <c r="AS242" i="1"/>
  <c r="AL242" i="1"/>
  <c r="AG242" i="1"/>
  <c r="J242" i="1" s="1"/>
  <c r="Y242" i="1"/>
  <c r="X242" i="1"/>
  <c r="W242" i="1"/>
  <c r="P242" i="1"/>
  <c r="I242" i="1"/>
  <c r="H242" i="1" s="1"/>
  <c r="AY241" i="1"/>
  <c r="AX241" i="1"/>
  <c r="AV241" i="1"/>
  <c r="AW241" i="1" s="1"/>
  <c r="AU241" i="1"/>
  <c r="AS241" i="1" s="1"/>
  <c r="AL241" i="1"/>
  <c r="I241" i="1" s="1"/>
  <c r="H241" i="1" s="1"/>
  <c r="AA241" i="1" s="1"/>
  <c r="AG241" i="1"/>
  <c r="J241" i="1" s="1"/>
  <c r="Y241" i="1"/>
  <c r="X241" i="1"/>
  <c r="P241" i="1"/>
  <c r="AY240" i="1"/>
  <c r="S240" i="1" s="1"/>
  <c r="T240" i="1" s="1"/>
  <c r="U240" i="1" s="1"/>
  <c r="AX240" i="1"/>
  <c r="AW240" i="1"/>
  <c r="AV240" i="1"/>
  <c r="AU240" i="1"/>
  <c r="AS240" i="1"/>
  <c r="AL240" i="1"/>
  <c r="I240" i="1" s="1"/>
  <c r="H240" i="1" s="1"/>
  <c r="AG240" i="1"/>
  <c r="J240" i="1" s="1"/>
  <c r="AA240" i="1"/>
  <c r="Y240" i="1"/>
  <c r="X240" i="1"/>
  <c r="W240" i="1" s="1"/>
  <c r="P240" i="1"/>
  <c r="AY239" i="1"/>
  <c r="S239" i="1" s="1"/>
  <c r="AX239" i="1"/>
  <c r="AV239" i="1"/>
  <c r="AU239" i="1"/>
  <c r="AS239" i="1" s="1"/>
  <c r="AL239" i="1"/>
  <c r="AG239" i="1"/>
  <c r="J239" i="1" s="1"/>
  <c r="Y239" i="1"/>
  <c r="X239" i="1"/>
  <c r="W239" i="1" s="1"/>
  <c r="P239" i="1"/>
  <c r="I239" i="1"/>
  <c r="H239" i="1" s="1"/>
  <c r="AY238" i="1"/>
  <c r="AX238" i="1"/>
  <c r="AW238" i="1"/>
  <c r="AV238" i="1"/>
  <c r="AU238" i="1"/>
  <c r="AS238" i="1"/>
  <c r="AL238" i="1"/>
  <c r="I238" i="1" s="1"/>
  <c r="H238" i="1" s="1"/>
  <c r="AG238" i="1"/>
  <c r="J238" i="1" s="1"/>
  <c r="Y238" i="1"/>
  <c r="X238" i="1"/>
  <c r="W238" i="1"/>
  <c r="S238" i="1"/>
  <c r="P238" i="1"/>
  <c r="AY237" i="1"/>
  <c r="AX237" i="1"/>
  <c r="AV237" i="1"/>
  <c r="AU237" i="1"/>
  <c r="AS237" i="1" s="1"/>
  <c r="AL237" i="1"/>
  <c r="AG237" i="1"/>
  <c r="J237" i="1" s="1"/>
  <c r="Y237" i="1"/>
  <c r="X237" i="1"/>
  <c r="S237" i="1"/>
  <c r="P237" i="1"/>
  <c r="I237" i="1"/>
  <c r="H237" i="1" s="1"/>
  <c r="AA237" i="1" s="1"/>
  <c r="AY236" i="1"/>
  <c r="AX236" i="1"/>
  <c r="AV236" i="1"/>
  <c r="AU236" i="1"/>
  <c r="AS236" i="1"/>
  <c r="AL236" i="1"/>
  <c r="I236" i="1" s="1"/>
  <c r="H236" i="1" s="1"/>
  <c r="AA236" i="1" s="1"/>
  <c r="AG236" i="1"/>
  <c r="J236" i="1" s="1"/>
  <c r="Y236" i="1"/>
  <c r="X236" i="1"/>
  <c r="W236" i="1"/>
  <c r="P236" i="1"/>
  <c r="AY235" i="1"/>
  <c r="S235" i="1" s="1"/>
  <c r="AX235" i="1"/>
  <c r="AV235" i="1"/>
  <c r="AU235" i="1"/>
  <c r="AS235" i="1" s="1"/>
  <c r="AL235" i="1"/>
  <c r="AG235" i="1"/>
  <c r="J235" i="1" s="1"/>
  <c r="AF235" i="1"/>
  <c r="AE235" i="1"/>
  <c r="Y235" i="1"/>
  <c r="X235" i="1"/>
  <c r="P235" i="1"/>
  <c r="I235" i="1"/>
  <c r="H235" i="1" s="1"/>
  <c r="AY234" i="1"/>
  <c r="S234" i="1" s="1"/>
  <c r="AX234" i="1"/>
  <c r="AV234" i="1"/>
  <c r="AW234" i="1" s="1"/>
  <c r="AU234" i="1"/>
  <c r="AS234" i="1"/>
  <c r="AL234" i="1"/>
  <c r="AG234" i="1"/>
  <c r="J234" i="1" s="1"/>
  <c r="Y234" i="1"/>
  <c r="W234" i="1" s="1"/>
  <c r="X234" i="1"/>
  <c r="P234" i="1"/>
  <c r="K234" i="1"/>
  <c r="I234" i="1"/>
  <c r="H234" i="1" s="1"/>
  <c r="AY233" i="1"/>
  <c r="AX233" i="1"/>
  <c r="AV233" i="1"/>
  <c r="AU233" i="1"/>
  <c r="AS233" i="1"/>
  <c r="AL233" i="1"/>
  <c r="AG233" i="1"/>
  <c r="J233" i="1" s="1"/>
  <c r="Y233" i="1"/>
  <c r="X233" i="1"/>
  <c r="S233" i="1"/>
  <c r="P233" i="1"/>
  <c r="I233" i="1"/>
  <c r="H233" i="1" s="1"/>
  <c r="AY232" i="1"/>
  <c r="AX232" i="1"/>
  <c r="AV232" i="1"/>
  <c r="AU232" i="1"/>
  <c r="AS232" i="1" s="1"/>
  <c r="K232" i="1" s="1"/>
  <c r="AL232" i="1"/>
  <c r="AG232" i="1"/>
  <c r="J232" i="1" s="1"/>
  <c r="AE232" i="1"/>
  <c r="Y232" i="1"/>
  <c r="X232" i="1"/>
  <c r="W232" i="1"/>
  <c r="P232" i="1"/>
  <c r="I232" i="1"/>
  <c r="H232" i="1"/>
  <c r="AA232" i="1" s="1"/>
  <c r="AY231" i="1"/>
  <c r="S231" i="1" s="1"/>
  <c r="AX231" i="1"/>
  <c r="AV231" i="1"/>
  <c r="AU231" i="1"/>
  <c r="AS231" i="1" s="1"/>
  <c r="AE231" i="1" s="1"/>
  <c r="AL231" i="1"/>
  <c r="AG231" i="1"/>
  <c r="J231" i="1" s="1"/>
  <c r="AF231" i="1"/>
  <c r="Y231" i="1"/>
  <c r="X231" i="1"/>
  <c r="P231" i="1"/>
  <c r="I231" i="1"/>
  <c r="H231" i="1" s="1"/>
  <c r="AA231" i="1" s="1"/>
  <c r="AY230" i="1"/>
  <c r="AX230" i="1"/>
  <c r="AV230" i="1"/>
  <c r="AW230" i="1" s="1"/>
  <c r="AU230" i="1"/>
  <c r="AS230" i="1"/>
  <c r="K230" i="1" s="1"/>
  <c r="AL230" i="1"/>
  <c r="I230" i="1" s="1"/>
  <c r="H230" i="1" s="1"/>
  <c r="AA230" i="1" s="1"/>
  <c r="AG230" i="1"/>
  <c r="J230" i="1" s="1"/>
  <c r="Y230" i="1"/>
  <c r="X230" i="1"/>
  <c r="W230" i="1"/>
  <c r="P230" i="1"/>
  <c r="AY229" i="1"/>
  <c r="AX229" i="1"/>
  <c r="AV229" i="1"/>
  <c r="AU229" i="1"/>
  <c r="AS229" i="1" s="1"/>
  <c r="AL229" i="1"/>
  <c r="I229" i="1" s="1"/>
  <c r="H229" i="1" s="1"/>
  <c r="AG229" i="1"/>
  <c r="J229" i="1" s="1"/>
  <c r="Y229" i="1"/>
  <c r="X229" i="1"/>
  <c r="W229" i="1" s="1"/>
  <c r="P229" i="1"/>
  <c r="AY228" i="1"/>
  <c r="AX228" i="1"/>
  <c r="AV228" i="1"/>
  <c r="AU228" i="1"/>
  <c r="AS228" i="1" s="1"/>
  <c r="K228" i="1" s="1"/>
  <c r="AT228" i="1"/>
  <c r="AL228" i="1"/>
  <c r="AG228" i="1"/>
  <c r="J228" i="1" s="1"/>
  <c r="AE228" i="1"/>
  <c r="Y228" i="1"/>
  <c r="X228" i="1"/>
  <c r="W228" i="1" s="1"/>
  <c r="P228" i="1"/>
  <c r="N228" i="1"/>
  <c r="I228" i="1"/>
  <c r="H228" i="1" s="1"/>
  <c r="AY227" i="1"/>
  <c r="AX227" i="1"/>
  <c r="AV227" i="1"/>
  <c r="AU227" i="1"/>
  <c r="AS227" i="1" s="1"/>
  <c r="AL227" i="1"/>
  <c r="I227" i="1" s="1"/>
  <c r="H227" i="1" s="1"/>
  <c r="AG227" i="1"/>
  <c r="J227" i="1" s="1"/>
  <c r="Y227" i="1"/>
  <c r="X227" i="1"/>
  <c r="W227" i="1" s="1"/>
  <c r="P227" i="1"/>
  <c r="N227" i="1"/>
  <c r="AY226" i="1"/>
  <c r="AX226" i="1"/>
  <c r="AV226" i="1"/>
  <c r="AW226" i="1" s="1"/>
  <c r="AU226" i="1"/>
  <c r="AS226" i="1"/>
  <c r="AT226" i="1" s="1"/>
  <c r="AL226" i="1"/>
  <c r="I226" i="1" s="1"/>
  <c r="H226" i="1" s="1"/>
  <c r="AG226" i="1"/>
  <c r="Y226" i="1"/>
  <c r="X226" i="1"/>
  <c r="S226" i="1"/>
  <c r="P226" i="1"/>
  <c r="J226" i="1"/>
  <c r="AY225" i="1"/>
  <c r="AX225" i="1"/>
  <c r="AV225" i="1"/>
  <c r="AU225" i="1"/>
  <c r="AS225" i="1" s="1"/>
  <c r="N225" i="1" s="1"/>
  <c r="AL225" i="1"/>
  <c r="I225" i="1" s="1"/>
  <c r="H225" i="1" s="1"/>
  <c r="AG225" i="1"/>
  <c r="J225" i="1" s="1"/>
  <c r="Y225" i="1"/>
  <c r="X225" i="1"/>
  <c r="P225" i="1"/>
  <c r="AY224" i="1"/>
  <c r="AX224" i="1"/>
  <c r="AV224" i="1"/>
  <c r="S224" i="1" s="1"/>
  <c r="AU224" i="1"/>
  <c r="AS224" i="1" s="1"/>
  <c r="AL224" i="1"/>
  <c r="I224" i="1" s="1"/>
  <c r="H224" i="1" s="1"/>
  <c r="AG224" i="1"/>
  <c r="Y224" i="1"/>
  <c r="X224" i="1"/>
  <c r="W224" i="1"/>
  <c r="P224" i="1"/>
  <c r="J224" i="1"/>
  <c r="AY223" i="1"/>
  <c r="AX223" i="1"/>
  <c r="AV223" i="1"/>
  <c r="AU223" i="1"/>
  <c r="AS223" i="1"/>
  <c r="AT223" i="1" s="1"/>
  <c r="AL223" i="1"/>
  <c r="I223" i="1" s="1"/>
  <c r="H223" i="1" s="1"/>
  <c r="AG223" i="1"/>
  <c r="Y223" i="1"/>
  <c r="X223" i="1"/>
  <c r="P223" i="1"/>
  <c r="J223" i="1"/>
  <c r="AY222" i="1"/>
  <c r="AX222" i="1"/>
  <c r="AV222" i="1"/>
  <c r="AU222" i="1"/>
  <c r="AT222" i="1"/>
  <c r="AS222" i="1"/>
  <c r="AL222" i="1"/>
  <c r="I222" i="1" s="1"/>
  <c r="AG222" i="1"/>
  <c r="Y222" i="1"/>
  <c r="X222" i="1"/>
  <c r="S222" i="1"/>
  <c r="P222" i="1"/>
  <c r="K222" i="1"/>
  <c r="J222" i="1"/>
  <c r="H222" i="1"/>
  <c r="AY221" i="1"/>
  <c r="AX221" i="1"/>
  <c r="AV221" i="1"/>
  <c r="AU221" i="1"/>
  <c r="AS221" i="1" s="1"/>
  <c r="AT221" i="1" s="1"/>
  <c r="AL221" i="1"/>
  <c r="I221" i="1" s="1"/>
  <c r="H221" i="1" s="1"/>
  <c r="AG221" i="1"/>
  <c r="J221" i="1" s="1"/>
  <c r="Y221" i="1"/>
  <c r="X221" i="1"/>
  <c r="P221" i="1"/>
  <c r="AY220" i="1"/>
  <c r="AX220" i="1"/>
  <c r="AV220" i="1"/>
  <c r="AU220" i="1"/>
  <c r="AS220" i="1" s="1"/>
  <c r="AT220" i="1"/>
  <c r="AL220" i="1"/>
  <c r="I220" i="1" s="1"/>
  <c r="AG220" i="1"/>
  <c r="J220" i="1" s="1"/>
  <c r="Y220" i="1"/>
  <c r="X220" i="1"/>
  <c r="W220" i="1" s="1"/>
  <c r="P220" i="1"/>
  <c r="H220" i="1"/>
  <c r="AY219" i="1"/>
  <c r="AX219" i="1"/>
  <c r="AV219" i="1"/>
  <c r="AU219" i="1"/>
  <c r="AS219" i="1"/>
  <c r="AT219" i="1" s="1"/>
  <c r="AL219" i="1"/>
  <c r="AG219" i="1"/>
  <c r="J219" i="1" s="1"/>
  <c r="Y219" i="1"/>
  <c r="X219" i="1"/>
  <c r="W219" i="1" s="1"/>
  <c r="P219" i="1"/>
  <c r="I219" i="1"/>
  <c r="H219" i="1" s="1"/>
  <c r="AY218" i="1"/>
  <c r="AX218" i="1"/>
  <c r="AV218" i="1"/>
  <c r="AW218" i="1" s="1"/>
  <c r="AU218" i="1"/>
  <c r="AS218" i="1"/>
  <c r="AL218" i="1"/>
  <c r="I218" i="1" s="1"/>
  <c r="H218" i="1" s="1"/>
  <c r="AG218" i="1"/>
  <c r="AA218" i="1"/>
  <c r="Y218" i="1"/>
  <c r="X218" i="1"/>
  <c r="W218" i="1" s="1"/>
  <c r="S218" i="1"/>
  <c r="T218" i="1" s="1"/>
  <c r="U218" i="1" s="1"/>
  <c r="P218" i="1"/>
  <c r="J218" i="1"/>
  <c r="AY217" i="1"/>
  <c r="AX217" i="1"/>
  <c r="AV217" i="1"/>
  <c r="AU217" i="1"/>
  <c r="AS217" i="1" s="1"/>
  <c r="N217" i="1" s="1"/>
  <c r="AL217" i="1"/>
  <c r="I217" i="1" s="1"/>
  <c r="H217" i="1" s="1"/>
  <c r="AG217" i="1"/>
  <c r="Y217" i="1"/>
  <c r="X217" i="1"/>
  <c r="P217" i="1"/>
  <c r="J217" i="1"/>
  <c r="AY216" i="1"/>
  <c r="AX216" i="1"/>
  <c r="AW216" i="1"/>
  <c r="AV216" i="1"/>
  <c r="AU216" i="1"/>
  <c r="AS216" i="1" s="1"/>
  <c r="K216" i="1" s="1"/>
  <c r="AL216" i="1"/>
  <c r="I216" i="1" s="1"/>
  <c r="H216" i="1" s="1"/>
  <c r="AG216" i="1"/>
  <c r="J216" i="1" s="1"/>
  <c r="AF216" i="1"/>
  <c r="Y216" i="1"/>
  <c r="W216" i="1" s="1"/>
  <c r="X216" i="1"/>
  <c r="P216" i="1"/>
  <c r="AY215" i="1"/>
  <c r="AX215" i="1"/>
  <c r="AV215" i="1"/>
  <c r="AU215" i="1"/>
  <c r="AS215" i="1" s="1"/>
  <c r="AL215" i="1"/>
  <c r="I215" i="1" s="1"/>
  <c r="H215" i="1" s="1"/>
  <c r="AA215" i="1" s="1"/>
  <c r="AG215" i="1"/>
  <c r="AF215" i="1"/>
  <c r="Y215" i="1"/>
  <c r="X215" i="1"/>
  <c r="P215" i="1"/>
  <c r="J215" i="1"/>
  <c r="AY214" i="1"/>
  <c r="AX214" i="1"/>
  <c r="AV214" i="1"/>
  <c r="AU214" i="1"/>
  <c r="AS214" i="1"/>
  <c r="K214" i="1" s="1"/>
  <c r="AL214" i="1"/>
  <c r="I214" i="1" s="1"/>
  <c r="AG214" i="1"/>
  <c r="Y214" i="1"/>
  <c r="X214" i="1"/>
  <c r="W214" i="1" s="1"/>
  <c r="S214" i="1"/>
  <c r="P214" i="1"/>
  <c r="J214" i="1"/>
  <c r="H214" i="1"/>
  <c r="AA214" i="1" s="1"/>
  <c r="AY213" i="1"/>
  <c r="AX213" i="1"/>
  <c r="AV213" i="1"/>
  <c r="AU213" i="1"/>
  <c r="AS213" i="1" s="1"/>
  <c r="AT213" i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S212" i="1" s="1"/>
  <c r="AU212" i="1"/>
  <c r="AS212" i="1" s="1"/>
  <c r="AT212" i="1"/>
  <c r="AL212" i="1"/>
  <c r="I212" i="1" s="1"/>
  <c r="H212" i="1" s="1"/>
  <c r="AG212" i="1"/>
  <c r="Y212" i="1"/>
  <c r="X212" i="1"/>
  <c r="W212" i="1"/>
  <c r="P212" i="1"/>
  <c r="J212" i="1"/>
  <c r="AY211" i="1"/>
  <c r="AX211" i="1"/>
  <c r="AV211" i="1"/>
  <c r="AU211" i="1"/>
  <c r="AS211" i="1"/>
  <c r="N211" i="1" s="1"/>
  <c r="AL211" i="1"/>
  <c r="I211" i="1" s="1"/>
  <c r="H211" i="1" s="1"/>
  <c r="AA211" i="1" s="1"/>
  <c r="AG211" i="1"/>
  <c r="J211" i="1" s="1"/>
  <c r="Y211" i="1"/>
  <c r="X211" i="1"/>
  <c r="W211" i="1" s="1"/>
  <c r="P211" i="1"/>
  <c r="AY210" i="1"/>
  <c r="AX210" i="1"/>
  <c r="AV210" i="1"/>
  <c r="AW210" i="1" s="1"/>
  <c r="AU210" i="1"/>
  <c r="AT210" i="1"/>
  <c r="AS210" i="1"/>
  <c r="AF210" i="1" s="1"/>
  <c r="AL210" i="1"/>
  <c r="I210" i="1" s="1"/>
  <c r="H210" i="1" s="1"/>
  <c r="AG210" i="1"/>
  <c r="Y210" i="1"/>
  <c r="X210" i="1"/>
  <c r="W210" i="1" s="1"/>
  <c r="P210" i="1"/>
  <c r="K210" i="1"/>
  <c r="J210" i="1"/>
  <c r="AY209" i="1"/>
  <c r="AX209" i="1"/>
  <c r="AV209" i="1"/>
  <c r="AU209" i="1"/>
  <c r="AS209" i="1" s="1"/>
  <c r="AL209" i="1"/>
  <c r="I209" i="1" s="1"/>
  <c r="H209" i="1" s="1"/>
  <c r="AG209" i="1"/>
  <c r="J209" i="1" s="1"/>
  <c r="Y209" i="1"/>
  <c r="X209" i="1"/>
  <c r="W209" i="1" s="1"/>
  <c r="P209" i="1"/>
  <c r="AY208" i="1"/>
  <c r="AX208" i="1"/>
  <c r="AV208" i="1"/>
  <c r="AU208" i="1"/>
  <c r="AS208" i="1" s="1"/>
  <c r="AL208" i="1"/>
  <c r="I208" i="1" s="1"/>
  <c r="H208" i="1" s="1"/>
  <c r="AG208" i="1"/>
  <c r="J208" i="1" s="1"/>
  <c r="Y208" i="1"/>
  <c r="X208" i="1"/>
  <c r="W208" i="1" s="1"/>
  <c r="P208" i="1"/>
  <c r="AY207" i="1"/>
  <c r="AX207" i="1"/>
  <c r="AV207" i="1"/>
  <c r="AU207" i="1"/>
  <c r="AS207" i="1"/>
  <c r="AL207" i="1"/>
  <c r="I207" i="1" s="1"/>
  <c r="H207" i="1" s="1"/>
  <c r="AA207" i="1" s="1"/>
  <c r="AG207" i="1"/>
  <c r="J207" i="1" s="1"/>
  <c r="AF207" i="1"/>
  <c r="Y207" i="1"/>
  <c r="X207" i="1"/>
  <c r="P207" i="1"/>
  <c r="K207" i="1"/>
  <c r="AY206" i="1"/>
  <c r="S206" i="1" s="1"/>
  <c r="AX206" i="1"/>
  <c r="AV206" i="1"/>
  <c r="AU206" i="1"/>
  <c r="AS206" i="1"/>
  <c r="AL206" i="1"/>
  <c r="I206" i="1" s="1"/>
  <c r="AG206" i="1"/>
  <c r="J206" i="1" s="1"/>
  <c r="AF206" i="1"/>
  <c r="Y206" i="1"/>
  <c r="X206" i="1"/>
  <c r="W206" i="1" s="1"/>
  <c r="P206" i="1"/>
  <c r="K206" i="1"/>
  <c r="H206" i="1"/>
  <c r="AA206" i="1" s="1"/>
  <c r="AY205" i="1"/>
  <c r="AX205" i="1"/>
  <c r="AV205" i="1"/>
  <c r="AU205" i="1"/>
  <c r="AS205" i="1" s="1"/>
  <c r="AL205" i="1"/>
  <c r="I205" i="1" s="1"/>
  <c r="H205" i="1" s="1"/>
  <c r="AG205" i="1"/>
  <c r="Y205" i="1"/>
  <c r="X205" i="1"/>
  <c r="W205" i="1" s="1"/>
  <c r="P205" i="1"/>
  <c r="J205" i="1"/>
  <c r="AY204" i="1"/>
  <c r="AX204" i="1"/>
  <c r="AV204" i="1"/>
  <c r="AU204" i="1"/>
  <c r="AS204" i="1" s="1"/>
  <c r="N204" i="1" s="1"/>
  <c r="AL204" i="1"/>
  <c r="I204" i="1" s="1"/>
  <c r="H204" i="1" s="1"/>
  <c r="AG204" i="1"/>
  <c r="J204" i="1" s="1"/>
  <c r="Y204" i="1"/>
  <c r="X204" i="1"/>
  <c r="W204" i="1" s="1"/>
  <c r="P204" i="1"/>
  <c r="AY203" i="1"/>
  <c r="AX203" i="1"/>
  <c r="AV203" i="1"/>
  <c r="AU203" i="1"/>
  <c r="AS203" i="1" s="1"/>
  <c r="AL203" i="1"/>
  <c r="I203" i="1" s="1"/>
  <c r="H203" i="1" s="1"/>
  <c r="AG203" i="1"/>
  <c r="J203" i="1" s="1"/>
  <c r="AF203" i="1"/>
  <c r="Y203" i="1"/>
  <c r="X203" i="1"/>
  <c r="W203" i="1" s="1"/>
  <c r="P203" i="1"/>
  <c r="AY202" i="1"/>
  <c r="AX202" i="1"/>
  <c r="AV202" i="1"/>
  <c r="AW202" i="1" s="1"/>
  <c r="AU202" i="1"/>
  <c r="AS202" i="1" s="1"/>
  <c r="AL202" i="1"/>
  <c r="I202" i="1" s="1"/>
  <c r="H202" i="1" s="1"/>
  <c r="AG202" i="1"/>
  <c r="AA202" i="1"/>
  <c r="Y202" i="1"/>
  <c r="X202" i="1"/>
  <c r="W202" i="1" s="1"/>
  <c r="S202" i="1"/>
  <c r="T202" i="1" s="1"/>
  <c r="U202" i="1" s="1"/>
  <c r="P202" i="1"/>
  <c r="J202" i="1"/>
  <c r="AY201" i="1"/>
  <c r="AX201" i="1"/>
  <c r="AV201" i="1"/>
  <c r="AU201" i="1"/>
  <c r="AS201" i="1" s="1"/>
  <c r="N201" i="1" s="1"/>
  <c r="AT201" i="1"/>
  <c r="AL201" i="1"/>
  <c r="I201" i="1" s="1"/>
  <c r="H201" i="1" s="1"/>
  <c r="AG201" i="1"/>
  <c r="Y201" i="1"/>
  <c r="X201" i="1"/>
  <c r="W201" i="1" s="1"/>
  <c r="P201" i="1"/>
  <c r="J201" i="1"/>
  <c r="AY200" i="1"/>
  <c r="AX200" i="1"/>
  <c r="AV200" i="1"/>
  <c r="AU200" i="1"/>
  <c r="AS200" i="1" s="1"/>
  <c r="N200" i="1" s="1"/>
  <c r="AL200" i="1"/>
  <c r="I200" i="1" s="1"/>
  <c r="AG200" i="1"/>
  <c r="J200" i="1" s="1"/>
  <c r="Y200" i="1"/>
  <c r="X200" i="1"/>
  <c r="W200" i="1"/>
  <c r="P200" i="1"/>
  <c r="H200" i="1"/>
  <c r="AY199" i="1"/>
  <c r="AX199" i="1"/>
  <c r="AV199" i="1"/>
  <c r="AU199" i="1"/>
  <c r="AS199" i="1" s="1"/>
  <c r="AL199" i="1"/>
  <c r="AG199" i="1"/>
  <c r="J199" i="1" s="1"/>
  <c r="AF199" i="1"/>
  <c r="Y199" i="1"/>
  <c r="X199" i="1"/>
  <c r="W199" i="1" s="1"/>
  <c r="P199" i="1"/>
  <c r="I199" i="1"/>
  <c r="H199" i="1" s="1"/>
  <c r="AA199" i="1" s="1"/>
  <c r="AY198" i="1"/>
  <c r="AX198" i="1"/>
  <c r="AV198" i="1"/>
  <c r="S198" i="1" s="1"/>
  <c r="AU198" i="1"/>
  <c r="AS198" i="1" s="1"/>
  <c r="AL198" i="1"/>
  <c r="I198" i="1" s="1"/>
  <c r="H198" i="1" s="1"/>
  <c r="AG198" i="1"/>
  <c r="Y198" i="1"/>
  <c r="X198" i="1"/>
  <c r="W198" i="1" s="1"/>
  <c r="P198" i="1"/>
  <c r="J198" i="1"/>
  <c r="AY197" i="1"/>
  <c r="AX197" i="1"/>
  <c r="AV197" i="1"/>
  <c r="AU197" i="1"/>
  <c r="AS197" i="1" s="1"/>
  <c r="AL197" i="1"/>
  <c r="I197" i="1" s="1"/>
  <c r="H197" i="1" s="1"/>
  <c r="AG197" i="1"/>
  <c r="J197" i="1" s="1"/>
  <c r="Y197" i="1"/>
  <c r="X197" i="1"/>
  <c r="W197" i="1" s="1"/>
  <c r="P197" i="1"/>
  <c r="AY196" i="1"/>
  <c r="AX196" i="1"/>
  <c r="AV196" i="1"/>
  <c r="S196" i="1" s="1"/>
  <c r="AU196" i="1"/>
  <c r="AS196" i="1" s="1"/>
  <c r="AL196" i="1"/>
  <c r="I196" i="1" s="1"/>
  <c r="H196" i="1" s="1"/>
  <c r="AG196" i="1"/>
  <c r="Y196" i="1"/>
  <c r="X196" i="1"/>
  <c r="W196" i="1" s="1"/>
  <c r="P196" i="1"/>
  <c r="J196" i="1"/>
  <c r="AY195" i="1"/>
  <c r="AX195" i="1"/>
  <c r="AV195" i="1"/>
  <c r="AU195" i="1"/>
  <c r="AT195" i="1"/>
  <c r="AS195" i="1"/>
  <c r="AE195" i="1" s="1"/>
  <c r="AL195" i="1"/>
  <c r="AG195" i="1"/>
  <c r="J195" i="1" s="1"/>
  <c r="AF195" i="1"/>
  <c r="Y195" i="1"/>
  <c r="X195" i="1"/>
  <c r="P195" i="1"/>
  <c r="N195" i="1"/>
  <c r="K195" i="1"/>
  <c r="I195" i="1"/>
  <c r="H195" i="1"/>
  <c r="AA195" i="1" s="1"/>
  <c r="AY194" i="1"/>
  <c r="AX194" i="1"/>
  <c r="AV194" i="1"/>
  <c r="AU194" i="1"/>
  <c r="AT194" i="1"/>
  <c r="AS194" i="1"/>
  <c r="AE194" i="1" s="1"/>
  <c r="AL194" i="1"/>
  <c r="I194" i="1" s="1"/>
  <c r="AG194" i="1"/>
  <c r="J194" i="1" s="1"/>
  <c r="AF194" i="1"/>
  <c r="Y194" i="1"/>
  <c r="X194" i="1"/>
  <c r="P194" i="1"/>
  <c r="N194" i="1"/>
  <c r="K194" i="1"/>
  <c r="H194" i="1"/>
  <c r="AY193" i="1"/>
  <c r="AX193" i="1"/>
  <c r="AV193" i="1"/>
  <c r="AU193" i="1"/>
  <c r="AS193" i="1" s="1"/>
  <c r="AT193" i="1" s="1"/>
  <c r="AL193" i="1"/>
  <c r="I193" i="1" s="1"/>
  <c r="H193" i="1" s="1"/>
  <c r="AG193" i="1"/>
  <c r="J193" i="1" s="1"/>
  <c r="AF193" i="1"/>
  <c r="Y193" i="1"/>
  <c r="X193" i="1"/>
  <c r="W193" i="1" s="1"/>
  <c r="P193" i="1"/>
  <c r="AY192" i="1"/>
  <c r="AX192" i="1"/>
  <c r="AV192" i="1"/>
  <c r="S192" i="1" s="1"/>
  <c r="AU192" i="1"/>
  <c r="AS192" i="1" s="1"/>
  <c r="AT192" i="1"/>
  <c r="AL192" i="1"/>
  <c r="I192" i="1" s="1"/>
  <c r="H192" i="1" s="1"/>
  <c r="AG192" i="1"/>
  <c r="Y192" i="1"/>
  <c r="X192" i="1"/>
  <c r="W192" i="1" s="1"/>
  <c r="T192" i="1"/>
  <c r="U192" i="1" s="1"/>
  <c r="P192" i="1"/>
  <c r="N192" i="1"/>
  <c r="J192" i="1"/>
  <c r="AY191" i="1"/>
  <c r="AX191" i="1"/>
  <c r="AV191" i="1"/>
  <c r="AU191" i="1"/>
  <c r="AS191" i="1" s="1"/>
  <c r="AL191" i="1"/>
  <c r="I191" i="1" s="1"/>
  <c r="H191" i="1" s="1"/>
  <c r="AG191" i="1"/>
  <c r="Y191" i="1"/>
  <c r="X191" i="1"/>
  <c r="P191" i="1"/>
  <c r="J191" i="1"/>
  <c r="AY190" i="1"/>
  <c r="AX190" i="1"/>
  <c r="AV190" i="1"/>
  <c r="AU190" i="1"/>
  <c r="AS190" i="1"/>
  <c r="AL190" i="1"/>
  <c r="I190" i="1" s="1"/>
  <c r="H190" i="1" s="1"/>
  <c r="AG190" i="1"/>
  <c r="J190" i="1" s="1"/>
  <c r="Y190" i="1"/>
  <c r="X190" i="1"/>
  <c r="W190" i="1" s="1"/>
  <c r="S190" i="1"/>
  <c r="P190" i="1"/>
  <c r="AY189" i="1"/>
  <c r="AX189" i="1"/>
  <c r="AV189" i="1"/>
  <c r="AU189" i="1"/>
  <c r="AS189" i="1" s="1"/>
  <c r="K189" i="1" s="1"/>
  <c r="AT189" i="1"/>
  <c r="AL189" i="1"/>
  <c r="I189" i="1" s="1"/>
  <c r="AG189" i="1"/>
  <c r="J189" i="1" s="1"/>
  <c r="AF189" i="1"/>
  <c r="AE189" i="1"/>
  <c r="Y189" i="1"/>
  <c r="X189" i="1"/>
  <c r="P189" i="1"/>
  <c r="N189" i="1"/>
  <c r="H189" i="1"/>
  <c r="AY188" i="1"/>
  <c r="AX188" i="1"/>
  <c r="AV188" i="1"/>
  <c r="AU188" i="1"/>
  <c r="AS188" i="1" s="1"/>
  <c r="AT188" i="1" s="1"/>
  <c r="AL188" i="1"/>
  <c r="AG188" i="1"/>
  <c r="J188" i="1" s="1"/>
  <c r="Y188" i="1"/>
  <c r="X188" i="1"/>
  <c r="P188" i="1"/>
  <c r="I188" i="1"/>
  <c r="H188" i="1" s="1"/>
  <c r="AY187" i="1"/>
  <c r="S187" i="1" s="1"/>
  <c r="AX187" i="1"/>
  <c r="AV187" i="1"/>
  <c r="AU187" i="1"/>
  <c r="AS187" i="1"/>
  <c r="AL187" i="1"/>
  <c r="I187" i="1" s="1"/>
  <c r="H187" i="1" s="1"/>
  <c r="AG187" i="1"/>
  <c r="J187" i="1" s="1"/>
  <c r="AF187" i="1"/>
  <c r="Y187" i="1"/>
  <c r="X187" i="1"/>
  <c r="W187" i="1" s="1"/>
  <c r="P187" i="1"/>
  <c r="AY186" i="1"/>
  <c r="AX186" i="1"/>
  <c r="AV186" i="1"/>
  <c r="AU186" i="1"/>
  <c r="AS186" i="1"/>
  <c r="N186" i="1" s="1"/>
  <c r="AL186" i="1"/>
  <c r="I186" i="1" s="1"/>
  <c r="H186" i="1" s="1"/>
  <c r="AG186" i="1"/>
  <c r="J186" i="1" s="1"/>
  <c r="Y186" i="1"/>
  <c r="X186" i="1"/>
  <c r="S186" i="1"/>
  <c r="P186" i="1"/>
  <c r="K186" i="1"/>
  <c r="AY185" i="1"/>
  <c r="AX185" i="1"/>
  <c r="AV185" i="1"/>
  <c r="AU185" i="1"/>
  <c r="AS185" i="1" s="1"/>
  <c r="K185" i="1" s="1"/>
  <c r="AT185" i="1"/>
  <c r="AL185" i="1"/>
  <c r="I185" i="1" s="1"/>
  <c r="AG185" i="1"/>
  <c r="J185" i="1" s="1"/>
  <c r="AE185" i="1"/>
  <c r="Y185" i="1"/>
  <c r="X185" i="1"/>
  <c r="P185" i="1"/>
  <c r="N185" i="1"/>
  <c r="H185" i="1"/>
  <c r="AY184" i="1"/>
  <c r="AX184" i="1"/>
  <c r="AV184" i="1"/>
  <c r="S184" i="1" s="1"/>
  <c r="AU184" i="1"/>
  <c r="AS184" i="1" s="1"/>
  <c r="K184" i="1" s="1"/>
  <c r="AT184" i="1"/>
  <c r="AL184" i="1"/>
  <c r="AG184" i="1"/>
  <c r="J184" i="1" s="1"/>
  <c r="AF184" i="1"/>
  <c r="AE184" i="1"/>
  <c r="Y184" i="1"/>
  <c r="X184" i="1"/>
  <c r="W184" i="1" s="1"/>
  <c r="P184" i="1"/>
  <c r="N184" i="1"/>
  <c r="I184" i="1"/>
  <c r="H184" i="1" s="1"/>
  <c r="AY183" i="1"/>
  <c r="AX183" i="1"/>
  <c r="AV183" i="1"/>
  <c r="AU183" i="1"/>
  <c r="AS183" i="1" s="1"/>
  <c r="AL183" i="1"/>
  <c r="I183" i="1" s="1"/>
  <c r="H183" i="1" s="1"/>
  <c r="AA183" i="1" s="1"/>
  <c r="AG183" i="1"/>
  <c r="J183" i="1" s="1"/>
  <c r="AF183" i="1"/>
  <c r="Y183" i="1"/>
  <c r="X183" i="1"/>
  <c r="W183" i="1" s="1"/>
  <c r="P183" i="1"/>
  <c r="AY182" i="1"/>
  <c r="AX182" i="1"/>
  <c r="AV182" i="1"/>
  <c r="S182" i="1" s="1"/>
  <c r="AU182" i="1"/>
  <c r="AS182" i="1" s="1"/>
  <c r="K182" i="1" s="1"/>
  <c r="AL182" i="1"/>
  <c r="I182" i="1" s="1"/>
  <c r="H182" i="1" s="1"/>
  <c r="AG182" i="1"/>
  <c r="J182" i="1" s="1"/>
  <c r="Y182" i="1"/>
  <c r="X182" i="1"/>
  <c r="W182" i="1" s="1"/>
  <c r="P182" i="1"/>
  <c r="AY181" i="1"/>
  <c r="AX181" i="1"/>
  <c r="AV181" i="1"/>
  <c r="AU181" i="1"/>
  <c r="AS181" i="1" s="1"/>
  <c r="N181" i="1" s="1"/>
  <c r="AT181" i="1"/>
  <c r="AL181" i="1"/>
  <c r="I181" i="1" s="1"/>
  <c r="H181" i="1" s="1"/>
  <c r="AG181" i="1"/>
  <c r="J181" i="1" s="1"/>
  <c r="Y181" i="1"/>
  <c r="X181" i="1"/>
  <c r="W181" i="1" s="1"/>
  <c r="P181" i="1"/>
  <c r="AY180" i="1"/>
  <c r="AX180" i="1"/>
  <c r="AV180" i="1"/>
  <c r="AU180" i="1"/>
  <c r="AS180" i="1" s="1"/>
  <c r="AL180" i="1"/>
  <c r="AG180" i="1"/>
  <c r="J180" i="1" s="1"/>
  <c r="AE180" i="1"/>
  <c r="Y180" i="1"/>
  <c r="X180" i="1"/>
  <c r="W180" i="1" s="1"/>
  <c r="P180" i="1"/>
  <c r="I180" i="1"/>
  <c r="H180" i="1"/>
  <c r="AA180" i="1" s="1"/>
  <c r="AY179" i="1"/>
  <c r="AX179" i="1"/>
  <c r="AV179" i="1"/>
  <c r="S179" i="1" s="1"/>
  <c r="AU179" i="1"/>
  <c r="AS179" i="1" s="1"/>
  <c r="AL179" i="1"/>
  <c r="AG179" i="1"/>
  <c r="Y179" i="1"/>
  <c r="X179" i="1"/>
  <c r="W179" i="1" s="1"/>
  <c r="P179" i="1"/>
  <c r="J179" i="1"/>
  <c r="I179" i="1"/>
  <c r="H179" i="1" s="1"/>
  <c r="AY178" i="1"/>
  <c r="AX178" i="1"/>
  <c r="AV178" i="1"/>
  <c r="AU178" i="1"/>
  <c r="AS178" i="1"/>
  <c r="AL178" i="1"/>
  <c r="I178" i="1" s="1"/>
  <c r="H178" i="1" s="1"/>
  <c r="AG178" i="1"/>
  <c r="J178" i="1" s="1"/>
  <c r="Y178" i="1"/>
  <c r="X178" i="1"/>
  <c r="W178" i="1" s="1"/>
  <c r="P178" i="1"/>
  <c r="AY177" i="1"/>
  <c r="AX177" i="1"/>
  <c r="AV177" i="1"/>
  <c r="AW177" i="1" s="1"/>
  <c r="AU177" i="1"/>
  <c r="AS177" i="1" s="1"/>
  <c r="AF177" i="1" s="1"/>
  <c r="AL177" i="1"/>
  <c r="I177" i="1" s="1"/>
  <c r="H177" i="1" s="1"/>
  <c r="AG177" i="1"/>
  <c r="J177" i="1" s="1"/>
  <c r="Y177" i="1"/>
  <c r="X177" i="1"/>
  <c r="W177" i="1" s="1"/>
  <c r="P177" i="1"/>
  <c r="AY176" i="1"/>
  <c r="S176" i="1" s="1"/>
  <c r="AX176" i="1"/>
  <c r="AV176" i="1"/>
  <c r="AW176" i="1" s="1"/>
  <c r="AU176" i="1"/>
  <c r="AS176" i="1"/>
  <c r="K176" i="1" s="1"/>
  <c r="AL176" i="1"/>
  <c r="I176" i="1" s="1"/>
  <c r="H176" i="1" s="1"/>
  <c r="AA176" i="1" s="1"/>
  <c r="AG176" i="1"/>
  <c r="J176" i="1" s="1"/>
  <c r="AE176" i="1"/>
  <c r="Y176" i="1"/>
  <c r="X176" i="1"/>
  <c r="P176" i="1"/>
  <c r="AY175" i="1"/>
  <c r="AX175" i="1"/>
  <c r="AW175" i="1"/>
  <c r="AV175" i="1"/>
  <c r="AU175" i="1"/>
  <c r="AS175" i="1" s="1"/>
  <c r="AL175" i="1"/>
  <c r="I175" i="1" s="1"/>
  <c r="H175" i="1" s="1"/>
  <c r="AA175" i="1" s="1"/>
  <c r="AG175" i="1"/>
  <c r="J175" i="1" s="1"/>
  <c r="Y175" i="1"/>
  <c r="X175" i="1"/>
  <c r="S175" i="1"/>
  <c r="P175" i="1"/>
  <c r="AY174" i="1"/>
  <c r="AX174" i="1"/>
  <c r="AV174" i="1"/>
  <c r="S174" i="1" s="1"/>
  <c r="AU174" i="1"/>
  <c r="AS174" i="1" s="1"/>
  <c r="N174" i="1" s="1"/>
  <c r="AL174" i="1"/>
  <c r="I174" i="1" s="1"/>
  <c r="H174" i="1" s="1"/>
  <c r="AA174" i="1" s="1"/>
  <c r="AG174" i="1"/>
  <c r="J174" i="1" s="1"/>
  <c r="Y174" i="1"/>
  <c r="X174" i="1"/>
  <c r="W174" i="1"/>
  <c r="P174" i="1"/>
  <c r="K174" i="1"/>
  <c r="AY173" i="1"/>
  <c r="AX173" i="1"/>
  <c r="AV173" i="1"/>
  <c r="AW173" i="1" s="1"/>
  <c r="AU173" i="1"/>
  <c r="AS173" i="1" s="1"/>
  <c r="AL173" i="1"/>
  <c r="I173" i="1" s="1"/>
  <c r="H173" i="1" s="1"/>
  <c r="AA173" i="1" s="1"/>
  <c r="AG173" i="1"/>
  <c r="J173" i="1" s="1"/>
  <c r="Y173" i="1"/>
  <c r="X173" i="1"/>
  <c r="W173" i="1" s="1"/>
  <c r="P173" i="1"/>
  <c r="AY172" i="1"/>
  <c r="S172" i="1" s="1"/>
  <c r="AX172" i="1"/>
  <c r="AW172" i="1"/>
  <c r="AV172" i="1"/>
  <c r="AU172" i="1"/>
  <c r="AS172" i="1"/>
  <c r="AL172" i="1"/>
  <c r="I172" i="1" s="1"/>
  <c r="H172" i="1" s="1"/>
  <c r="AA172" i="1" s="1"/>
  <c r="AG172" i="1"/>
  <c r="J172" i="1" s="1"/>
  <c r="AE172" i="1"/>
  <c r="Y172" i="1"/>
  <c r="X172" i="1"/>
  <c r="W172" i="1" s="1"/>
  <c r="P172" i="1"/>
  <c r="AY171" i="1"/>
  <c r="AX171" i="1"/>
  <c r="AV171" i="1"/>
  <c r="AW171" i="1" s="1"/>
  <c r="AU171" i="1"/>
  <c r="AS171" i="1" s="1"/>
  <c r="AL171" i="1"/>
  <c r="I171" i="1" s="1"/>
  <c r="H171" i="1" s="1"/>
  <c r="AA171" i="1" s="1"/>
  <c r="AG171" i="1"/>
  <c r="J171" i="1" s="1"/>
  <c r="Y171" i="1"/>
  <c r="X171" i="1"/>
  <c r="P171" i="1"/>
  <c r="AY170" i="1"/>
  <c r="AX170" i="1"/>
  <c r="AV170" i="1"/>
  <c r="AU170" i="1"/>
  <c r="AS170" i="1"/>
  <c r="AL170" i="1"/>
  <c r="I170" i="1" s="1"/>
  <c r="H170" i="1" s="1"/>
  <c r="AG170" i="1"/>
  <c r="J170" i="1" s="1"/>
  <c r="AA170" i="1"/>
  <c r="Y170" i="1"/>
  <c r="X170" i="1"/>
  <c r="W170" i="1" s="1"/>
  <c r="P170" i="1"/>
  <c r="AY169" i="1"/>
  <c r="AX169" i="1"/>
  <c r="AV169" i="1"/>
  <c r="AW169" i="1" s="1"/>
  <c r="AU169" i="1"/>
  <c r="AS169" i="1" s="1"/>
  <c r="AE169" i="1" s="1"/>
  <c r="AL169" i="1"/>
  <c r="AG169" i="1"/>
  <c r="J169" i="1" s="1"/>
  <c r="Y169" i="1"/>
  <c r="X169" i="1"/>
  <c r="W169" i="1" s="1"/>
  <c r="P169" i="1"/>
  <c r="I169" i="1"/>
  <c r="H169" i="1"/>
  <c r="AY168" i="1"/>
  <c r="AX168" i="1"/>
  <c r="AV168" i="1"/>
  <c r="AW168" i="1" s="1"/>
  <c r="AU168" i="1"/>
  <c r="AS168" i="1"/>
  <c r="AL168" i="1"/>
  <c r="AG168" i="1"/>
  <c r="J168" i="1" s="1"/>
  <c r="Y168" i="1"/>
  <c r="X168" i="1"/>
  <c r="W168" i="1"/>
  <c r="S168" i="1"/>
  <c r="P168" i="1"/>
  <c r="I168" i="1"/>
  <c r="H168" i="1" s="1"/>
  <c r="AA168" i="1" s="1"/>
  <c r="AY167" i="1"/>
  <c r="S167" i="1" s="1"/>
  <c r="AX167" i="1"/>
  <c r="AV167" i="1"/>
  <c r="AW167" i="1" s="1"/>
  <c r="AU167" i="1"/>
  <c r="AS167" i="1"/>
  <c r="AL167" i="1"/>
  <c r="I167" i="1" s="1"/>
  <c r="H167" i="1" s="1"/>
  <c r="AG167" i="1"/>
  <c r="J167" i="1" s="1"/>
  <c r="AA167" i="1"/>
  <c r="Y167" i="1"/>
  <c r="X167" i="1"/>
  <c r="P167" i="1"/>
  <c r="AY166" i="1"/>
  <c r="AX166" i="1"/>
  <c r="AV166" i="1"/>
  <c r="AW166" i="1" s="1"/>
  <c r="AU166" i="1"/>
  <c r="AS166" i="1" s="1"/>
  <c r="AL166" i="1"/>
  <c r="AG166" i="1"/>
  <c r="J166" i="1" s="1"/>
  <c r="AE166" i="1"/>
  <c r="Y166" i="1"/>
  <c r="X166" i="1"/>
  <c r="W166" i="1"/>
  <c r="P166" i="1"/>
  <c r="N166" i="1"/>
  <c r="I166" i="1"/>
  <c r="H166" i="1" s="1"/>
  <c r="AA166" i="1" s="1"/>
  <c r="AY165" i="1"/>
  <c r="AX165" i="1"/>
  <c r="AV165" i="1"/>
  <c r="AU165" i="1"/>
  <c r="AS165" i="1" s="1"/>
  <c r="AE165" i="1" s="1"/>
  <c r="AL165" i="1"/>
  <c r="I165" i="1" s="1"/>
  <c r="H165" i="1" s="1"/>
  <c r="AG165" i="1"/>
  <c r="J165" i="1" s="1"/>
  <c r="Y165" i="1"/>
  <c r="X165" i="1"/>
  <c r="W165" i="1" s="1"/>
  <c r="P165" i="1"/>
  <c r="AY164" i="1"/>
  <c r="S164" i="1" s="1"/>
  <c r="AX164" i="1"/>
  <c r="AV164" i="1"/>
  <c r="AW164" i="1" s="1"/>
  <c r="AU164" i="1"/>
  <c r="AS164" i="1" s="1"/>
  <c r="AE164" i="1" s="1"/>
  <c r="AL164" i="1"/>
  <c r="I164" i="1" s="1"/>
  <c r="H164" i="1" s="1"/>
  <c r="AG164" i="1"/>
  <c r="J164" i="1" s="1"/>
  <c r="Y164" i="1"/>
  <c r="W164" i="1" s="1"/>
  <c r="X164" i="1"/>
  <c r="P164" i="1"/>
  <c r="AY163" i="1"/>
  <c r="AX163" i="1"/>
  <c r="AV163" i="1"/>
  <c r="AW163" i="1" s="1"/>
  <c r="AU163" i="1"/>
  <c r="AS163" i="1"/>
  <c r="AL163" i="1"/>
  <c r="I163" i="1" s="1"/>
  <c r="H163" i="1" s="1"/>
  <c r="AG163" i="1"/>
  <c r="J163" i="1" s="1"/>
  <c r="Y163" i="1"/>
  <c r="X163" i="1"/>
  <c r="P163" i="1"/>
  <c r="AY162" i="1"/>
  <c r="AX162" i="1"/>
  <c r="AV162" i="1"/>
  <c r="AU162" i="1"/>
  <c r="AS162" i="1" s="1"/>
  <c r="AE162" i="1" s="1"/>
  <c r="AL162" i="1"/>
  <c r="I162" i="1" s="1"/>
  <c r="H162" i="1" s="1"/>
  <c r="AG162" i="1"/>
  <c r="J162" i="1" s="1"/>
  <c r="Y162" i="1"/>
  <c r="W162" i="1" s="1"/>
  <c r="X162" i="1"/>
  <c r="P162" i="1"/>
  <c r="AY161" i="1"/>
  <c r="S161" i="1" s="1"/>
  <c r="AX161" i="1"/>
  <c r="AW161" i="1"/>
  <c r="AV161" i="1"/>
  <c r="AU161" i="1"/>
  <c r="AS161" i="1" s="1"/>
  <c r="AL161" i="1"/>
  <c r="I161" i="1" s="1"/>
  <c r="H161" i="1" s="1"/>
  <c r="AA161" i="1" s="1"/>
  <c r="AG161" i="1"/>
  <c r="J161" i="1" s="1"/>
  <c r="AF161" i="1"/>
  <c r="AE161" i="1"/>
  <c r="Y161" i="1"/>
  <c r="X161" i="1"/>
  <c r="W161" i="1" s="1"/>
  <c r="P161" i="1"/>
  <c r="AY160" i="1"/>
  <c r="AX160" i="1"/>
  <c r="AV160" i="1"/>
  <c r="AW160" i="1" s="1"/>
  <c r="AU160" i="1"/>
  <c r="AS160" i="1"/>
  <c r="K160" i="1" s="1"/>
  <c r="AL160" i="1"/>
  <c r="I160" i="1" s="1"/>
  <c r="H160" i="1" s="1"/>
  <c r="AG160" i="1"/>
  <c r="Y160" i="1"/>
  <c r="W160" i="1" s="1"/>
  <c r="X160" i="1"/>
  <c r="P160" i="1"/>
  <c r="J160" i="1"/>
  <c r="AY159" i="1"/>
  <c r="AX159" i="1"/>
  <c r="AV159" i="1"/>
  <c r="AU159" i="1"/>
  <c r="AS159" i="1"/>
  <c r="AL159" i="1"/>
  <c r="I159" i="1" s="1"/>
  <c r="H159" i="1" s="1"/>
  <c r="AA159" i="1" s="1"/>
  <c r="AG159" i="1"/>
  <c r="J159" i="1" s="1"/>
  <c r="Y159" i="1"/>
  <c r="X159" i="1"/>
  <c r="P159" i="1"/>
  <c r="AY158" i="1"/>
  <c r="AX158" i="1"/>
  <c r="AV158" i="1"/>
  <c r="S158" i="1" s="1"/>
  <c r="AU158" i="1"/>
  <c r="AS158" i="1" s="1"/>
  <c r="AE158" i="1" s="1"/>
  <c r="AL158" i="1"/>
  <c r="AG158" i="1"/>
  <c r="Y158" i="1"/>
  <c r="X158" i="1"/>
  <c r="W158" i="1" s="1"/>
  <c r="P158" i="1"/>
  <c r="J158" i="1"/>
  <c r="I158" i="1"/>
  <c r="H158" i="1"/>
  <c r="AA158" i="1" s="1"/>
  <c r="AY157" i="1"/>
  <c r="AX157" i="1"/>
  <c r="AV157" i="1"/>
  <c r="AU157" i="1"/>
  <c r="AS157" i="1" s="1"/>
  <c r="AL157" i="1"/>
  <c r="I157" i="1" s="1"/>
  <c r="H157" i="1" s="1"/>
  <c r="AA157" i="1" s="1"/>
  <c r="AG157" i="1"/>
  <c r="J157" i="1" s="1"/>
  <c r="AE157" i="1"/>
  <c r="Y157" i="1"/>
  <c r="W157" i="1" s="1"/>
  <c r="X157" i="1"/>
  <c r="P157" i="1"/>
  <c r="AY156" i="1"/>
  <c r="S156" i="1" s="1"/>
  <c r="AX156" i="1"/>
  <c r="AW156" i="1"/>
  <c r="AV156" i="1"/>
  <c r="AU156" i="1"/>
  <c r="AS156" i="1"/>
  <c r="AL156" i="1"/>
  <c r="AG156" i="1"/>
  <c r="J156" i="1" s="1"/>
  <c r="AE156" i="1"/>
  <c r="AA156" i="1"/>
  <c r="Y156" i="1"/>
  <c r="W156" i="1" s="1"/>
  <c r="X156" i="1"/>
  <c r="P156" i="1"/>
  <c r="K156" i="1"/>
  <c r="I156" i="1"/>
  <c r="H156" i="1" s="1"/>
  <c r="AY155" i="1"/>
  <c r="AX155" i="1"/>
  <c r="AV155" i="1"/>
  <c r="AW155" i="1" s="1"/>
  <c r="AU155" i="1"/>
  <c r="AS155" i="1" s="1"/>
  <c r="AL155" i="1"/>
  <c r="AG155" i="1"/>
  <c r="J155" i="1" s="1"/>
  <c r="AA155" i="1"/>
  <c r="Y155" i="1"/>
  <c r="X155" i="1"/>
  <c r="W155" i="1" s="1"/>
  <c r="S155" i="1"/>
  <c r="T155" i="1" s="1"/>
  <c r="U155" i="1" s="1"/>
  <c r="P155" i="1"/>
  <c r="I155" i="1"/>
  <c r="H155" i="1" s="1"/>
  <c r="AY154" i="1"/>
  <c r="AX154" i="1"/>
  <c r="AV154" i="1"/>
  <c r="S154" i="1" s="1"/>
  <c r="AU154" i="1"/>
  <c r="AS154" i="1" s="1"/>
  <c r="AL154" i="1"/>
  <c r="I154" i="1" s="1"/>
  <c r="H154" i="1" s="1"/>
  <c r="AA154" i="1" s="1"/>
  <c r="AG154" i="1"/>
  <c r="J154" i="1" s="1"/>
  <c r="Y154" i="1"/>
  <c r="X154" i="1"/>
  <c r="W154" i="1" s="1"/>
  <c r="P154" i="1"/>
  <c r="AY153" i="1"/>
  <c r="AX153" i="1"/>
  <c r="AW153" i="1"/>
  <c r="AV153" i="1"/>
  <c r="AU153" i="1"/>
  <c r="AS153" i="1" s="1"/>
  <c r="AL153" i="1"/>
  <c r="I153" i="1" s="1"/>
  <c r="H153" i="1" s="1"/>
  <c r="AG153" i="1"/>
  <c r="J153" i="1" s="1"/>
  <c r="Y153" i="1"/>
  <c r="W153" i="1" s="1"/>
  <c r="X153" i="1"/>
  <c r="P153" i="1"/>
  <c r="AY152" i="1"/>
  <c r="S152" i="1" s="1"/>
  <c r="AX152" i="1"/>
  <c r="AW152" i="1"/>
  <c r="AV152" i="1"/>
  <c r="AU152" i="1"/>
  <c r="AS152" i="1"/>
  <c r="AL152" i="1"/>
  <c r="I152" i="1" s="1"/>
  <c r="H152" i="1" s="1"/>
  <c r="AA152" i="1" s="1"/>
  <c r="AG152" i="1"/>
  <c r="J152" i="1" s="1"/>
  <c r="AE152" i="1"/>
  <c r="Y152" i="1"/>
  <c r="X152" i="1"/>
  <c r="W152" i="1" s="1"/>
  <c r="P152" i="1"/>
  <c r="AY151" i="1"/>
  <c r="AX151" i="1"/>
  <c r="AV151" i="1"/>
  <c r="AU151" i="1"/>
  <c r="AS151" i="1" s="1"/>
  <c r="AT151" i="1"/>
  <c r="AL151" i="1"/>
  <c r="I151" i="1" s="1"/>
  <c r="H151" i="1" s="1"/>
  <c r="AA151" i="1" s="1"/>
  <c r="AG151" i="1"/>
  <c r="J151" i="1" s="1"/>
  <c r="Y151" i="1"/>
  <c r="X151" i="1"/>
  <c r="W151" i="1" s="1"/>
  <c r="P151" i="1"/>
  <c r="AY150" i="1"/>
  <c r="AX150" i="1"/>
  <c r="AV150" i="1"/>
  <c r="S150" i="1" s="1"/>
  <c r="AU150" i="1"/>
  <c r="AS150" i="1" s="1"/>
  <c r="AL150" i="1"/>
  <c r="I150" i="1" s="1"/>
  <c r="H150" i="1" s="1"/>
  <c r="AG150" i="1"/>
  <c r="J150" i="1" s="1"/>
  <c r="Y150" i="1"/>
  <c r="X150" i="1"/>
  <c r="W150" i="1"/>
  <c r="P150" i="1"/>
  <c r="N150" i="1"/>
  <c r="K150" i="1"/>
  <c r="AY149" i="1"/>
  <c r="AX149" i="1"/>
  <c r="AV149" i="1"/>
  <c r="AW149" i="1" s="1"/>
  <c r="AU149" i="1"/>
  <c r="AS149" i="1" s="1"/>
  <c r="AL149" i="1"/>
  <c r="I149" i="1" s="1"/>
  <c r="H149" i="1" s="1"/>
  <c r="AG149" i="1"/>
  <c r="J149" i="1" s="1"/>
  <c r="Y149" i="1"/>
  <c r="X149" i="1"/>
  <c r="W149" i="1" s="1"/>
  <c r="P149" i="1"/>
  <c r="AY148" i="1"/>
  <c r="S148" i="1" s="1"/>
  <c r="AX148" i="1"/>
  <c r="AV148" i="1"/>
  <c r="AW148" i="1" s="1"/>
  <c r="AU148" i="1"/>
  <c r="AS148" i="1" s="1"/>
  <c r="AE148" i="1" s="1"/>
  <c r="AL148" i="1"/>
  <c r="I148" i="1" s="1"/>
  <c r="H148" i="1" s="1"/>
  <c r="AA148" i="1" s="1"/>
  <c r="AG148" i="1"/>
  <c r="J148" i="1" s="1"/>
  <c r="Y148" i="1"/>
  <c r="W148" i="1" s="1"/>
  <c r="X148" i="1"/>
  <c r="P148" i="1"/>
  <c r="AY147" i="1"/>
  <c r="AX147" i="1"/>
  <c r="AV147" i="1"/>
  <c r="AU147" i="1"/>
  <c r="AS147" i="1" s="1"/>
  <c r="K147" i="1" s="1"/>
  <c r="AT147" i="1"/>
  <c r="AL147" i="1"/>
  <c r="AG147" i="1"/>
  <c r="J147" i="1" s="1"/>
  <c r="Y147" i="1"/>
  <c r="X147" i="1"/>
  <c r="W147" i="1" s="1"/>
  <c r="P147" i="1"/>
  <c r="I147" i="1"/>
  <c r="H147" i="1" s="1"/>
  <c r="AA147" i="1" s="1"/>
  <c r="AY146" i="1"/>
  <c r="AX146" i="1"/>
  <c r="AV146" i="1"/>
  <c r="S146" i="1" s="1"/>
  <c r="AU146" i="1"/>
  <c r="AS146" i="1" s="1"/>
  <c r="AL146" i="1"/>
  <c r="I146" i="1" s="1"/>
  <c r="H146" i="1" s="1"/>
  <c r="AA146" i="1" s="1"/>
  <c r="AG146" i="1"/>
  <c r="J146" i="1" s="1"/>
  <c r="Y146" i="1"/>
  <c r="W146" i="1" s="1"/>
  <c r="X146" i="1"/>
  <c r="P146" i="1"/>
  <c r="N146" i="1"/>
  <c r="K146" i="1"/>
  <c r="AY145" i="1"/>
  <c r="AX145" i="1"/>
  <c r="AV145" i="1"/>
  <c r="AU145" i="1"/>
  <c r="AS145" i="1" s="1"/>
  <c r="AL145" i="1"/>
  <c r="I145" i="1" s="1"/>
  <c r="H145" i="1" s="1"/>
  <c r="AA145" i="1" s="1"/>
  <c r="AG145" i="1"/>
  <c r="J145" i="1" s="1"/>
  <c r="Y145" i="1"/>
  <c r="X145" i="1"/>
  <c r="W145" i="1" s="1"/>
  <c r="P145" i="1"/>
  <c r="AY144" i="1"/>
  <c r="AX144" i="1"/>
  <c r="AV144" i="1"/>
  <c r="AW144" i="1" s="1"/>
  <c r="AU144" i="1"/>
  <c r="AS144" i="1"/>
  <c r="AE144" i="1" s="1"/>
  <c r="AL144" i="1"/>
  <c r="I144" i="1" s="1"/>
  <c r="H144" i="1" s="1"/>
  <c r="AA144" i="1" s="1"/>
  <c r="AG144" i="1"/>
  <c r="J144" i="1" s="1"/>
  <c r="Y144" i="1"/>
  <c r="X144" i="1"/>
  <c r="W144" i="1"/>
  <c r="P144" i="1"/>
  <c r="AY143" i="1"/>
  <c r="S143" i="1" s="1"/>
  <c r="AX143" i="1"/>
  <c r="AV143" i="1"/>
  <c r="AW143" i="1" s="1"/>
  <c r="AU143" i="1"/>
  <c r="AS143" i="1" s="1"/>
  <c r="AT143" i="1" s="1"/>
  <c r="AL143" i="1"/>
  <c r="AG143" i="1"/>
  <c r="J143" i="1" s="1"/>
  <c r="AA143" i="1"/>
  <c r="Y143" i="1"/>
  <c r="X143" i="1"/>
  <c r="W143" i="1" s="1"/>
  <c r="P143" i="1"/>
  <c r="I143" i="1"/>
  <c r="H143" i="1" s="1"/>
  <c r="AY142" i="1"/>
  <c r="AX142" i="1"/>
  <c r="AV142" i="1"/>
  <c r="S142" i="1" s="1"/>
  <c r="AU142" i="1"/>
  <c r="AS142" i="1" s="1"/>
  <c r="K142" i="1" s="1"/>
  <c r="AL142" i="1"/>
  <c r="I142" i="1" s="1"/>
  <c r="H142" i="1" s="1"/>
  <c r="AA142" i="1" s="1"/>
  <c r="AG142" i="1"/>
  <c r="Y142" i="1"/>
  <c r="X142" i="1"/>
  <c r="W142" i="1"/>
  <c r="P142" i="1"/>
  <c r="J142" i="1"/>
  <c r="AY141" i="1"/>
  <c r="AX141" i="1"/>
  <c r="AV141" i="1"/>
  <c r="AU141" i="1"/>
  <c r="AS141" i="1" s="1"/>
  <c r="AL141" i="1"/>
  <c r="I141" i="1" s="1"/>
  <c r="AG141" i="1"/>
  <c r="J141" i="1" s="1"/>
  <c r="Y141" i="1"/>
  <c r="X141" i="1"/>
  <c r="W141" i="1" s="1"/>
  <c r="P141" i="1"/>
  <c r="H141" i="1"/>
  <c r="AA141" i="1" s="1"/>
  <c r="AY140" i="1"/>
  <c r="S140" i="1" s="1"/>
  <c r="AX140" i="1"/>
  <c r="AW140" i="1"/>
  <c r="AV140" i="1"/>
  <c r="AU140" i="1"/>
  <c r="AS140" i="1"/>
  <c r="AL140" i="1"/>
  <c r="I140" i="1" s="1"/>
  <c r="H140" i="1" s="1"/>
  <c r="AA140" i="1" s="1"/>
  <c r="AG140" i="1"/>
  <c r="J140" i="1" s="1"/>
  <c r="AE140" i="1"/>
  <c r="Y140" i="1"/>
  <c r="X140" i="1"/>
  <c r="W140" i="1" s="1"/>
  <c r="P140" i="1"/>
  <c r="AY139" i="1"/>
  <c r="AX139" i="1"/>
  <c r="AV139" i="1"/>
  <c r="AW139" i="1" s="1"/>
  <c r="AU139" i="1"/>
  <c r="AS139" i="1" s="1"/>
  <c r="AL139" i="1"/>
  <c r="AG139" i="1"/>
  <c r="J139" i="1" s="1"/>
  <c r="Y139" i="1"/>
  <c r="X139" i="1"/>
  <c r="W139" i="1" s="1"/>
  <c r="P139" i="1"/>
  <c r="I139" i="1"/>
  <c r="H139" i="1" s="1"/>
  <c r="AA139" i="1" s="1"/>
  <c r="AY138" i="1"/>
  <c r="AX138" i="1"/>
  <c r="AV138" i="1"/>
  <c r="S138" i="1" s="1"/>
  <c r="AU138" i="1"/>
  <c r="AS138" i="1" s="1"/>
  <c r="N138" i="1" s="1"/>
  <c r="AL138" i="1"/>
  <c r="I138" i="1" s="1"/>
  <c r="H138" i="1" s="1"/>
  <c r="AG138" i="1"/>
  <c r="J138" i="1" s="1"/>
  <c r="AA138" i="1"/>
  <c r="Y138" i="1"/>
  <c r="W138" i="1" s="1"/>
  <c r="X138" i="1"/>
  <c r="P138" i="1"/>
  <c r="AY137" i="1"/>
  <c r="AX137" i="1"/>
  <c r="AV137" i="1"/>
  <c r="S137" i="1" s="1"/>
  <c r="AU137" i="1"/>
  <c r="AS137" i="1" s="1"/>
  <c r="AL137" i="1"/>
  <c r="AG137" i="1"/>
  <c r="J137" i="1" s="1"/>
  <c r="Y137" i="1"/>
  <c r="X137" i="1"/>
  <c r="W137" i="1"/>
  <c r="P137" i="1"/>
  <c r="I137" i="1"/>
  <c r="H137" i="1" s="1"/>
  <c r="AA137" i="1" s="1"/>
  <c r="AY136" i="1"/>
  <c r="AX136" i="1"/>
  <c r="AV136" i="1"/>
  <c r="AW136" i="1" s="1"/>
  <c r="AU136" i="1"/>
  <c r="AS136" i="1"/>
  <c r="AE136" i="1" s="1"/>
  <c r="AL136" i="1"/>
  <c r="I136" i="1" s="1"/>
  <c r="H136" i="1" s="1"/>
  <c r="AA136" i="1" s="1"/>
  <c r="AG136" i="1"/>
  <c r="J136" i="1" s="1"/>
  <c r="Y136" i="1"/>
  <c r="X136" i="1"/>
  <c r="W136" i="1"/>
  <c r="S136" i="1"/>
  <c r="P136" i="1"/>
  <c r="K136" i="1"/>
  <c r="AY135" i="1"/>
  <c r="AX135" i="1"/>
  <c r="AV135" i="1"/>
  <c r="AW135" i="1" s="1"/>
  <c r="AU135" i="1"/>
  <c r="AT135" i="1"/>
  <c r="AS135" i="1"/>
  <c r="AL135" i="1"/>
  <c r="AG135" i="1"/>
  <c r="J135" i="1" s="1"/>
  <c r="Y135" i="1"/>
  <c r="X135" i="1"/>
  <c r="W135" i="1" s="1"/>
  <c r="P135" i="1"/>
  <c r="K135" i="1"/>
  <c r="I135" i="1"/>
  <c r="H135" i="1" s="1"/>
  <c r="AA135" i="1" s="1"/>
  <c r="AY134" i="1"/>
  <c r="AX134" i="1"/>
  <c r="AV134" i="1"/>
  <c r="AU134" i="1"/>
  <c r="AS134" i="1" s="1"/>
  <c r="K134" i="1" s="1"/>
  <c r="AL134" i="1"/>
  <c r="I134" i="1" s="1"/>
  <c r="H134" i="1" s="1"/>
  <c r="AG134" i="1"/>
  <c r="J134" i="1" s="1"/>
  <c r="AA134" i="1"/>
  <c r="Y134" i="1"/>
  <c r="X134" i="1"/>
  <c r="P134" i="1"/>
  <c r="N134" i="1"/>
  <c r="AY133" i="1"/>
  <c r="AX133" i="1"/>
  <c r="AW133" i="1"/>
  <c r="AV133" i="1"/>
  <c r="AU133" i="1"/>
  <c r="AS133" i="1" s="1"/>
  <c r="AL133" i="1"/>
  <c r="AG133" i="1"/>
  <c r="J133" i="1" s="1"/>
  <c r="Y133" i="1"/>
  <c r="X133" i="1"/>
  <c r="P133" i="1"/>
  <c r="I133" i="1"/>
  <c r="H133" i="1" s="1"/>
  <c r="AA133" i="1" s="1"/>
  <c r="AY132" i="1"/>
  <c r="AX132" i="1"/>
  <c r="AV132" i="1"/>
  <c r="AW132" i="1" s="1"/>
  <c r="AU132" i="1"/>
  <c r="AS132" i="1"/>
  <c r="AE132" i="1" s="1"/>
  <c r="AL132" i="1"/>
  <c r="I132" i="1" s="1"/>
  <c r="H132" i="1" s="1"/>
  <c r="AA132" i="1" s="1"/>
  <c r="AG132" i="1"/>
  <c r="J132" i="1" s="1"/>
  <c r="Y132" i="1"/>
  <c r="W132" i="1" s="1"/>
  <c r="X132" i="1"/>
  <c r="P132" i="1"/>
  <c r="AY131" i="1"/>
  <c r="S131" i="1" s="1"/>
  <c r="AX131" i="1"/>
  <c r="AV131" i="1"/>
  <c r="AU131" i="1"/>
  <c r="AS131" i="1" s="1"/>
  <c r="AL131" i="1"/>
  <c r="I131" i="1" s="1"/>
  <c r="H131" i="1" s="1"/>
  <c r="AA131" i="1" s="1"/>
  <c r="AG131" i="1"/>
  <c r="J131" i="1" s="1"/>
  <c r="Y131" i="1"/>
  <c r="X131" i="1"/>
  <c r="P131" i="1"/>
  <c r="AY130" i="1"/>
  <c r="AX130" i="1"/>
  <c r="AV130" i="1"/>
  <c r="S130" i="1" s="1"/>
  <c r="AU130" i="1"/>
  <c r="AS130" i="1" s="1"/>
  <c r="N130" i="1" s="1"/>
  <c r="AL130" i="1"/>
  <c r="I130" i="1" s="1"/>
  <c r="H130" i="1" s="1"/>
  <c r="AG130" i="1"/>
  <c r="Y130" i="1"/>
  <c r="X130" i="1"/>
  <c r="W130" i="1"/>
  <c r="P130" i="1"/>
  <c r="J130" i="1"/>
  <c r="AY129" i="1"/>
  <c r="AX129" i="1"/>
  <c r="AV129" i="1"/>
  <c r="AU129" i="1"/>
  <c r="AS129" i="1" s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AW128" i="1" s="1"/>
  <c r="AU128" i="1"/>
  <c r="AS128" i="1" s="1"/>
  <c r="AE128" i="1" s="1"/>
  <c r="AL128" i="1"/>
  <c r="I128" i="1" s="1"/>
  <c r="H128" i="1" s="1"/>
  <c r="AA128" i="1" s="1"/>
  <c r="AG128" i="1"/>
  <c r="J128" i="1" s="1"/>
  <c r="Y128" i="1"/>
  <c r="W128" i="1" s="1"/>
  <c r="X128" i="1"/>
  <c r="P128" i="1"/>
  <c r="AY127" i="1"/>
  <c r="AX127" i="1"/>
  <c r="AV127" i="1"/>
  <c r="AW127" i="1" s="1"/>
  <c r="AU127" i="1"/>
  <c r="AT127" i="1"/>
  <c r="AS127" i="1"/>
  <c r="AL127" i="1"/>
  <c r="AG127" i="1"/>
  <c r="J127" i="1" s="1"/>
  <c r="Y127" i="1"/>
  <c r="X127" i="1"/>
  <c r="W127" i="1" s="1"/>
  <c r="P127" i="1"/>
  <c r="K127" i="1"/>
  <c r="I127" i="1"/>
  <c r="H127" i="1" s="1"/>
  <c r="AA127" i="1" s="1"/>
  <c r="AY126" i="1"/>
  <c r="AX126" i="1"/>
  <c r="AV126" i="1"/>
  <c r="AU126" i="1"/>
  <c r="AS126" i="1" s="1"/>
  <c r="AL126" i="1"/>
  <c r="I126" i="1" s="1"/>
  <c r="H126" i="1" s="1"/>
  <c r="AG126" i="1"/>
  <c r="J126" i="1" s="1"/>
  <c r="AA126" i="1"/>
  <c r="Y126" i="1"/>
  <c r="X126" i="1"/>
  <c r="P126" i="1"/>
  <c r="AY125" i="1"/>
  <c r="AX125" i="1"/>
  <c r="AV125" i="1"/>
  <c r="S125" i="1" s="1"/>
  <c r="AU125" i="1"/>
  <c r="AS125" i="1" s="1"/>
  <c r="AL125" i="1"/>
  <c r="AG125" i="1"/>
  <c r="J125" i="1" s="1"/>
  <c r="Y125" i="1"/>
  <c r="X125" i="1"/>
  <c r="W125" i="1"/>
  <c r="P125" i="1"/>
  <c r="I125" i="1"/>
  <c r="H125" i="1" s="1"/>
  <c r="AY124" i="1"/>
  <c r="S124" i="1" s="1"/>
  <c r="AX124" i="1"/>
  <c r="AW124" i="1"/>
  <c r="AV124" i="1"/>
  <c r="AU124" i="1"/>
  <c r="AS124" i="1"/>
  <c r="K124" i="1" s="1"/>
  <c r="AL124" i="1"/>
  <c r="I124" i="1" s="1"/>
  <c r="H124" i="1" s="1"/>
  <c r="AA124" i="1" s="1"/>
  <c r="AG124" i="1"/>
  <c r="J124" i="1" s="1"/>
  <c r="AE124" i="1"/>
  <c r="Y124" i="1"/>
  <c r="X124" i="1"/>
  <c r="P124" i="1"/>
  <c r="AY123" i="1"/>
  <c r="AX123" i="1"/>
  <c r="AV123" i="1"/>
  <c r="AW123" i="1" s="1"/>
  <c r="AU123" i="1"/>
  <c r="AS123" i="1" s="1"/>
  <c r="AL123" i="1"/>
  <c r="I123" i="1" s="1"/>
  <c r="H123" i="1" s="1"/>
  <c r="AA123" i="1" s="1"/>
  <c r="AG123" i="1"/>
  <c r="J123" i="1" s="1"/>
  <c r="Y123" i="1"/>
  <c r="X123" i="1"/>
  <c r="W123" i="1" s="1"/>
  <c r="P123" i="1"/>
  <c r="AY122" i="1"/>
  <c r="AX122" i="1"/>
  <c r="AV122" i="1"/>
  <c r="S122" i="1" s="1"/>
  <c r="AU122" i="1"/>
  <c r="AS122" i="1" s="1"/>
  <c r="AL122" i="1"/>
  <c r="I122" i="1" s="1"/>
  <c r="H122" i="1" s="1"/>
  <c r="AA122" i="1" s="1"/>
  <c r="AG122" i="1"/>
  <c r="Y122" i="1"/>
  <c r="X122" i="1"/>
  <c r="W122" i="1" s="1"/>
  <c r="P122" i="1"/>
  <c r="N122" i="1"/>
  <c r="K122" i="1"/>
  <c r="J122" i="1"/>
  <c r="AY121" i="1"/>
  <c r="AX121" i="1"/>
  <c r="AW121" i="1"/>
  <c r="AV121" i="1"/>
  <c r="S121" i="1" s="1"/>
  <c r="AU121" i="1"/>
  <c r="AS121" i="1" s="1"/>
  <c r="AL121" i="1"/>
  <c r="I121" i="1" s="1"/>
  <c r="H121" i="1" s="1"/>
  <c r="AA121" i="1" s="1"/>
  <c r="AG121" i="1"/>
  <c r="J121" i="1" s="1"/>
  <c r="Y121" i="1"/>
  <c r="X121" i="1"/>
  <c r="P121" i="1"/>
  <c r="AY120" i="1"/>
  <c r="AX120" i="1"/>
  <c r="AV120" i="1"/>
  <c r="AW120" i="1" s="1"/>
  <c r="AU120" i="1"/>
  <c r="AS120" i="1"/>
  <c r="K120" i="1" s="1"/>
  <c r="AL120" i="1"/>
  <c r="I120" i="1" s="1"/>
  <c r="H120" i="1" s="1"/>
  <c r="AA120" i="1" s="1"/>
  <c r="AG120" i="1"/>
  <c r="J120" i="1" s="1"/>
  <c r="AE120" i="1"/>
  <c r="Y120" i="1"/>
  <c r="X120" i="1"/>
  <c r="P120" i="1"/>
  <c r="AY119" i="1"/>
  <c r="S119" i="1" s="1"/>
  <c r="AX119" i="1"/>
  <c r="AV119" i="1"/>
  <c r="AU119" i="1"/>
  <c r="AS119" i="1"/>
  <c r="AT119" i="1" s="1"/>
  <c r="AL119" i="1"/>
  <c r="I119" i="1" s="1"/>
  <c r="H119" i="1" s="1"/>
  <c r="AA119" i="1" s="1"/>
  <c r="AG119" i="1"/>
  <c r="J119" i="1" s="1"/>
  <c r="Y119" i="1"/>
  <c r="X119" i="1"/>
  <c r="P119" i="1"/>
  <c r="AY118" i="1"/>
  <c r="AX118" i="1"/>
  <c r="AV118" i="1"/>
  <c r="AU118" i="1"/>
  <c r="AS118" i="1" s="1"/>
  <c r="N118" i="1" s="1"/>
  <c r="AL118" i="1"/>
  <c r="I118" i="1" s="1"/>
  <c r="H118" i="1" s="1"/>
  <c r="AG118" i="1"/>
  <c r="J118" i="1" s="1"/>
  <c r="AA118" i="1"/>
  <c r="Y118" i="1"/>
  <c r="X118" i="1"/>
  <c r="W118" i="1" s="1"/>
  <c r="P118" i="1"/>
  <c r="AY117" i="1"/>
  <c r="AX117" i="1"/>
  <c r="AV117" i="1"/>
  <c r="S117" i="1" s="1"/>
  <c r="AU117" i="1"/>
  <c r="AS117" i="1" s="1"/>
  <c r="AL117" i="1"/>
  <c r="AG117" i="1"/>
  <c r="J117" i="1" s="1"/>
  <c r="Y117" i="1"/>
  <c r="X117" i="1"/>
  <c r="W117" i="1"/>
  <c r="P117" i="1"/>
  <c r="I117" i="1"/>
  <c r="H117" i="1"/>
  <c r="AA117" i="1" s="1"/>
  <c r="AY116" i="1"/>
  <c r="AX116" i="1"/>
  <c r="AW116" i="1" s="1"/>
  <c r="AV116" i="1"/>
  <c r="AU116" i="1"/>
  <c r="AS116" i="1"/>
  <c r="AE116" i="1" s="1"/>
  <c r="AL116" i="1"/>
  <c r="I116" i="1" s="1"/>
  <c r="H116" i="1" s="1"/>
  <c r="AA116" i="1" s="1"/>
  <c r="AG116" i="1"/>
  <c r="J116" i="1" s="1"/>
  <c r="Y116" i="1"/>
  <c r="W116" i="1" s="1"/>
  <c r="X116" i="1"/>
  <c r="S116" i="1"/>
  <c r="P116" i="1"/>
  <c r="AY115" i="1"/>
  <c r="S115" i="1" s="1"/>
  <c r="AX115" i="1"/>
  <c r="AV115" i="1"/>
  <c r="AU115" i="1"/>
  <c r="AS115" i="1" s="1"/>
  <c r="AL115" i="1"/>
  <c r="I115" i="1" s="1"/>
  <c r="H115" i="1" s="1"/>
  <c r="AG115" i="1"/>
  <c r="J115" i="1" s="1"/>
  <c r="AA115" i="1"/>
  <c r="Y115" i="1"/>
  <c r="X115" i="1"/>
  <c r="P115" i="1"/>
  <c r="AY114" i="1"/>
  <c r="AX114" i="1"/>
  <c r="AV114" i="1"/>
  <c r="S114" i="1" s="1"/>
  <c r="AU114" i="1"/>
  <c r="AS114" i="1" s="1"/>
  <c r="K114" i="1" s="1"/>
  <c r="AL114" i="1"/>
  <c r="I114" i="1" s="1"/>
  <c r="H114" i="1" s="1"/>
  <c r="AA114" i="1" s="1"/>
  <c r="AG114" i="1"/>
  <c r="Y114" i="1"/>
  <c r="X114" i="1"/>
  <c r="W114" i="1"/>
  <c r="P114" i="1"/>
  <c r="J114" i="1"/>
  <c r="AY113" i="1"/>
  <c r="AX113" i="1"/>
  <c r="AW113" i="1"/>
  <c r="AV113" i="1"/>
  <c r="S113" i="1" s="1"/>
  <c r="AU113" i="1"/>
  <c r="AS113" i="1" s="1"/>
  <c r="AL113" i="1"/>
  <c r="AG113" i="1"/>
  <c r="J113" i="1" s="1"/>
  <c r="Y113" i="1"/>
  <c r="X113" i="1"/>
  <c r="P113" i="1"/>
  <c r="I113" i="1"/>
  <c r="H113" i="1" s="1"/>
  <c r="AA113" i="1" s="1"/>
  <c r="AY112" i="1"/>
  <c r="S112" i="1" s="1"/>
  <c r="AX112" i="1"/>
  <c r="AV112" i="1"/>
  <c r="AW112" i="1" s="1"/>
  <c r="AU112" i="1"/>
  <c r="AS112" i="1"/>
  <c r="N112" i="1" s="1"/>
  <c r="AL112" i="1"/>
  <c r="I112" i="1" s="1"/>
  <c r="H112" i="1" s="1"/>
  <c r="AG112" i="1"/>
  <c r="J112" i="1" s="1"/>
  <c r="Y112" i="1"/>
  <c r="X112" i="1"/>
  <c r="W112" i="1" s="1"/>
  <c r="P112" i="1"/>
  <c r="K112" i="1"/>
  <c r="AY111" i="1"/>
  <c r="AX111" i="1"/>
  <c r="AV111" i="1"/>
  <c r="AU111" i="1"/>
  <c r="AS111" i="1" s="1"/>
  <c r="AL111" i="1"/>
  <c r="AG111" i="1"/>
  <c r="J111" i="1" s="1"/>
  <c r="AA111" i="1"/>
  <c r="Y111" i="1"/>
  <c r="X111" i="1"/>
  <c r="W111" i="1" s="1"/>
  <c r="P111" i="1"/>
  <c r="I111" i="1"/>
  <c r="H111" i="1" s="1"/>
  <c r="AY110" i="1"/>
  <c r="AX110" i="1"/>
  <c r="AV110" i="1"/>
  <c r="AW110" i="1" s="1"/>
  <c r="AU110" i="1"/>
  <c r="AS110" i="1" s="1"/>
  <c r="AL110" i="1"/>
  <c r="I110" i="1" s="1"/>
  <c r="AG110" i="1"/>
  <c r="J110" i="1" s="1"/>
  <c r="Y110" i="1"/>
  <c r="X110" i="1"/>
  <c r="W110" i="1" s="1"/>
  <c r="P110" i="1"/>
  <c r="H110" i="1"/>
  <c r="AA110" i="1" s="1"/>
  <c r="AY109" i="1"/>
  <c r="AX109" i="1"/>
  <c r="AV109" i="1"/>
  <c r="S109" i="1" s="1"/>
  <c r="T109" i="1" s="1"/>
  <c r="U109" i="1" s="1"/>
  <c r="AU109" i="1"/>
  <c r="AS109" i="1" s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AW108" i="1" s="1"/>
  <c r="AU108" i="1"/>
  <c r="AS108" i="1" s="1"/>
  <c r="AL108" i="1"/>
  <c r="I108" i="1" s="1"/>
  <c r="H108" i="1" s="1"/>
  <c r="AA108" i="1" s="1"/>
  <c r="AG108" i="1"/>
  <c r="Y108" i="1"/>
  <c r="X108" i="1"/>
  <c r="W108" i="1" s="1"/>
  <c r="P108" i="1"/>
  <c r="J108" i="1"/>
  <c r="AY107" i="1"/>
  <c r="AX107" i="1"/>
  <c r="AV107" i="1"/>
  <c r="S107" i="1" s="1"/>
  <c r="AU107" i="1"/>
  <c r="AS107" i="1"/>
  <c r="N107" i="1" s="1"/>
  <c r="AL107" i="1"/>
  <c r="I107" i="1" s="1"/>
  <c r="H107" i="1" s="1"/>
  <c r="AA107" i="1" s="1"/>
  <c r="AG107" i="1"/>
  <c r="J107" i="1" s="1"/>
  <c r="Y107" i="1"/>
  <c r="X107" i="1"/>
  <c r="P107" i="1"/>
  <c r="AY106" i="1"/>
  <c r="AX106" i="1"/>
  <c r="AV106" i="1"/>
  <c r="AU106" i="1"/>
  <c r="AS106" i="1" s="1"/>
  <c r="AL106" i="1"/>
  <c r="I106" i="1" s="1"/>
  <c r="H106" i="1" s="1"/>
  <c r="AG106" i="1"/>
  <c r="J106" i="1" s="1"/>
  <c r="AF106" i="1"/>
  <c r="Y106" i="1"/>
  <c r="X106" i="1"/>
  <c r="W106" i="1" s="1"/>
  <c r="P106" i="1"/>
  <c r="AY105" i="1"/>
  <c r="AX105" i="1"/>
  <c r="AV105" i="1"/>
  <c r="AU105" i="1"/>
  <c r="AS105" i="1" s="1"/>
  <c r="AL105" i="1"/>
  <c r="I105" i="1" s="1"/>
  <c r="H105" i="1" s="1"/>
  <c r="AG105" i="1"/>
  <c r="J105" i="1" s="1"/>
  <c r="AF105" i="1"/>
  <c r="Y105" i="1"/>
  <c r="X105" i="1"/>
  <c r="W105" i="1" s="1"/>
  <c r="P105" i="1"/>
  <c r="AY104" i="1"/>
  <c r="AX104" i="1"/>
  <c r="AW104" i="1"/>
  <c r="AV104" i="1"/>
  <c r="AU104" i="1"/>
  <c r="AT104" i="1"/>
  <c r="AS104" i="1"/>
  <c r="AL104" i="1"/>
  <c r="I104" i="1" s="1"/>
  <c r="H104" i="1" s="1"/>
  <c r="AA104" i="1" s="1"/>
  <c r="AG104" i="1"/>
  <c r="J104" i="1" s="1"/>
  <c r="Y104" i="1"/>
  <c r="X104" i="1"/>
  <c r="W104" i="1"/>
  <c r="P104" i="1"/>
  <c r="AY103" i="1"/>
  <c r="AX103" i="1"/>
  <c r="AV103" i="1"/>
  <c r="AW103" i="1" s="1"/>
  <c r="AU103" i="1"/>
  <c r="AS103" i="1" s="1"/>
  <c r="K103" i="1" s="1"/>
  <c r="AT103" i="1"/>
  <c r="AL103" i="1"/>
  <c r="AG103" i="1"/>
  <c r="Y103" i="1"/>
  <c r="X103" i="1"/>
  <c r="P103" i="1"/>
  <c r="J103" i="1"/>
  <c r="I103" i="1"/>
  <c r="H103" i="1" s="1"/>
  <c r="AY102" i="1"/>
  <c r="AX102" i="1"/>
  <c r="AV102" i="1"/>
  <c r="AU102" i="1"/>
  <c r="AS102" i="1"/>
  <c r="AL102" i="1"/>
  <c r="I102" i="1" s="1"/>
  <c r="H102" i="1" s="1"/>
  <c r="AG102" i="1"/>
  <c r="J102" i="1" s="1"/>
  <c r="Y102" i="1"/>
  <c r="X102" i="1"/>
  <c r="S102" i="1"/>
  <c r="P102" i="1"/>
  <c r="AY101" i="1"/>
  <c r="AX101" i="1"/>
  <c r="AV101" i="1"/>
  <c r="AU101" i="1"/>
  <c r="AS101" i="1" s="1"/>
  <c r="AL101" i="1"/>
  <c r="I101" i="1" s="1"/>
  <c r="H101" i="1" s="1"/>
  <c r="AG101" i="1"/>
  <c r="Y101" i="1"/>
  <c r="X101" i="1"/>
  <c r="P101" i="1"/>
  <c r="J101" i="1"/>
  <c r="AY100" i="1"/>
  <c r="AX100" i="1"/>
  <c r="AV100" i="1"/>
  <c r="S100" i="1" s="1"/>
  <c r="AU100" i="1"/>
  <c r="AS100" i="1"/>
  <c r="AL100" i="1"/>
  <c r="I100" i="1" s="1"/>
  <c r="H100" i="1" s="1"/>
  <c r="AG100" i="1"/>
  <c r="J100" i="1" s="1"/>
  <c r="Y100" i="1"/>
  <c r="X100" i="1"/>
  <c r="P100" i="1"/>
  <c r="N100" i="1"/>
  <c r="AY99" i="1"/>
  <c r="AX99" i="1"/>
  <c r="AV99" i="1"/>
  <c r="AU99" i="1"/>
  <c r="AS99" i="1"/>
  <c r="AL99" i="1"/>
  <c r="I99" i="1" s="1"/>
  <c r="H99" i="1" s="1"/>
  <c r="AG99" i="1"/>
  <c r="Y99" i="1"/>
  <c r="X99" i="1"/>
  <c r="P99" i="1"/>
  <c r="J99" i="1"/>
  <c r="AY98" i="1"/>
  <c r="S98" i="1" s="1"/>
  <c r="AX98" i="1"/>
  <c r="AW98" i="1" s="1"/>
  <c r="AV98" i="1"/>
  <c r="AU98" i="1"/>
  <c r="AS98" i="1"/>
  <c r="AL98" i="1"/>
  <c r="I98" i="1" s="1"/>
  <c r="H98" i="1" s="1"/>
  <c r="AG98" i="1"/>
  <c r="J98" i="1" s="1"/>
  <c r="Y98" i="1"/>
  <c r="X98" i="1"/>
  <c r="W98" i="1" s="1"/>
  <c r="P98" i="1"/>
  <c r="AY97" i="1"/>
  <c r="AX97" i="1"/>
  <c r="AV97" i="1"/>
  <c r="AU97" i="1"/>
  <c r="AS97" i="1" s="1"/>
  <c r="AT97" i="1" s="1"/>
  <c r="AL97" i="1"/>
  <c r="I97" i="1" s="1"/>
  <c r="H97" i="1" s="1"/>
  <c r="AG97" i="1"/>
  <c r="Y97" i="1"/>
  <c r="X97" i="1"/>
  <c r="P97" i="1"/>
  <c r="J97" i="1"/>
  <c r="AY96" i="1"/>
  <c r="AX96" i="1"/>
  <c r="AV96" i="1"/>
  <c r="S96" i="1" s="1"/>
  <c r="AU96" i="1"/>
  <c r="AS96" i="1"/>
  <c r="AL96" i="1"/>
  <c r="I96" i="1" s="1"/>
  <c r="H96" i="1" s="1"/>
  <c r="AG96" i="1"/>
  <c r="J96" i="1" s="1"/>
  <c r="Y96" i="1"/>
  <c r="X96" i="1"/>
  <c r="W96" i="1"/>
  <c r="T96" i="1"/>
  <c r="U96" i="1" s="1"/>
  <c r="AC96" i="1" s="1"/>
  <c r="P96" i="1"/>
  <c r="N96" i="1"/>
  <c r="AY95" i="1"/>
  <c r="AX95" i="1"/>
  <c r="AV95" i="1"/>
  <c r="AU95" i="1"/>
  <c r="AS95" i="1" s="1"/>
  <c r="AF95" i="1" s="1"/>
  <c r="AL95" i="1"/>
  <c r="I95" i="1" s="1"/>
  <c r="H95" i="1" s="1"/>
  <c r="AG95" i="1"/>
  <c r="Y95" i="1"/>
  <c r="X95" i="1"/>
  <c r="W95" i="1" s="1"/>
  <c r="P95" i="1"/>
  <c r="J95" i="1"/>
  <c r="AY94" i="1"/>
  <c r="S94" i="1" s="1"/>
  <c r="AX94" i="1"/>
  <c r="AW94" i="1" s="1"/>
  <c r="AV94" i="1"/>
  <c r="AU94" i="1"/>
  <c r="AS94" i="1"/>
  <c r="K94" i="1" s="1"/>
  <c r="AL94" i="1"/>
  <c r="I94" i="1" s="1"/>
  <c r="H94" i="1" s="1"/>
  <c r="AA94" i="1" s="1"/>
  <c r="AG94" i="1"/>
  <c r="J94" i="1" s="1"/>
  <c r="Y94" i="1"/>
  <c r="X94" i="1"/>
  <c r="W94" i="1" s="1"/>
  <c r="P94" i="1"/>
  <c r="AY93" i="1"/>
  <c r="AX93" i="1"/>
  <c r="AV93" i="1"/>
  <c r="AU93" i="1"/>
  <c r="AS93" i="1" s="1"/>
  <c r="AT93" i="1" s="1"/>
  <c r="AL93" i="1"/>
  <c r="I93" i="1" s="1"/>
  <c r="H93" i="1" s="1"/>
  <c r="AG93" i="1"/>
  <c r="Y93" i="1"/>
  <c r="X93" i="1"/>
  <c r="P93" i="1"/>
  <c r="J93" i="1"/>
  <c r="AY92" i="1"/>
  <c r="AX92" i="1"/>
  <c r="AV92" i="1"/>
  <c r="AU92" i="1"/>
  <c r="AS92" i="1"/>
  <c r="AL92" i="1"/>
  <c r="I92" i="1" s="1"/>
  <c r="H92" i="1" s="1"/>
  <c r="AG92" i="1"/>
  <c r="J92" i="1" s="1"/>
  <c r="Y92" i="1"/>
  <c r="X92" i="1"/>
  <c r="W92" i="1" s="1"/>
  <c r="P92" i="1"/>
  <c r="N92" i="1"/>
  <c r="K92" i="1"/>
  <c r="AY91" i="1"/>
  <c r="AX91" i="1"/>
  <c r="AV91" i="1"/>
  <c r="AU91" i="1"/>
  <c r="AS91" i="1" s="1"/>
  <c r="AF91" i="1" s="1"/>
  <c r="AL91" i="1"/>
  <c r="I91" i="1" s="1"/>
  <c r="H91" i="1" s="1"/>
  <c r="AG91" i="1"/>
  <c r="J91" i="1" s="1"/>
  <c r="Y91" i="1"/>
  <c r="X91" i="1"/>
  <c r="W91" i="1" s="1"/>
  <c r="P91" i="1"/>
  <c r="AY90" i="1"/>
  <c r="AX90" i="1"/>
  <c r="AW90" i="1" s="1"/>
  <c r="AV90" i="1"/>
  <c r="AU90" i="1"/>
  <c r="AS90" i="1" s="1"/>
  <c r="K90" i="1" s="1"/>
  <c r="AL90" i="1"/>
  <c r="I90" i="1" s="1"/>
  <c r="H90" i="1" s="1"/>
  <c r="AA90" i="1" s="1"/>
  <c r="AG90" i="1"/>
  <c r="J90" i="1" s="1"/>
  <c r="Y90" i="1"/>
  <c r="X90" i="1"/>
  <c r="W90" i="1" s="1"/>
  <c r="S90" i="1"/>
  <c r="P90" i="1"/>
  <c r="AY89" i="1"/>
  <c r="AX89" i="1"/>
  <c r="AV89" i="1"/>
  <c r="AU89" i="1"/>
  <c r="AS89" i="1" s="1"/>
  <c r="AT89" i="1" s="1"/>
  <c r="AL89" i="1"/>
  <c r="I89" i="1" s="1"/>
  <c r="H89" i="1" s="1"/>
  <c r="AG89" i="1"/>
  <c r="Y89" i="1"/>
  <c r="W89" i="1" s="1"/>
  <c r="X89" i="1"/>
  <c r="P89" i="1"/>
  <c r="J89" i="1"/>
  <c r="AY88" i="1"/>
  <c r="AX88" i="1"/>
  <c r="AV88" i="1"/>
  <c r="AU88" i="1"/>
  <c r="AS88" i="1" s="1"/>
  <c r="AT88" i="1" s="1"/>
  <c r="AL88" i="1"/>
  <c r="AG88" i="1"/>
  <c r="J88" i="1" s="1"/>
  <c r="AF88" i="1"/>
  <c r="AE88" i="1"/>
  <c r="Y88" i="1"/>
  <c r="X88" i="1"/>
  <c r="W88" i="1" s="1"/>
  <c r="P88" i="1"/>
  <c r="N88" i="1"/>
  <c r="K88" i="1"/>
  <c r="I88" i="1"/>
  <c r="H88" i="1"/>
  <c r="AY87" i="1"/>
  <c r="AX87" i="1"/>
  <c r="AV87" i="1"/>
  <c r="AU87" i="1"/>
  <c r="AS87" i="1" s="1"/>
  <c r="N87" i="1" s="1"/>
  <c r="AL87" i="1"/>
  <c r="I87" i="1" s="1"/>
  <c r="H87" i="1" s="1"/>
  <c r="AG87" i="1"/>
  <c r="J87" i="1" s="1"/>
  <c r="AF87" i="1"/>
  <c r="Y87" i="1"/>
  <c r="X87" i="1"/>
  <c r="P87" i="1"/>
  <c r="AY86" i="1"/>
  <c r="AX86" i="1"/>
  <c r="AV86" i="1"/>
  <c r="AU86" i="1"/>
  <c r="AS86" i="1" s="1"/>
  <c r="K86" i="1" s="1"/>
  <c r="AL86" i="1"/>
  <c r="I86" i="1" s="1"/>
  <c r="H86" i="1" s="1"/>
  <c r="AA86" i="1" s="1"/>
  <c r="AG86" i="1"/>
  <c r="Y86" i="1"/>
  <c r="X86" i="1"/>
  <c r="W86" i="1" s="1"/>
  <c r="S86" i="1"/>
  <c r="P86" i="1"/>
  <c r="J86" i="1"/>
  <c r="AY85" i="1"/>
  <c r="AX85" i="1"/>
  <c r="AV85" i="1"/>
  <c r="AU85" i="1"/>
  <c r="AS85" i="1" s="1"/>
  <c r="AT85" i="1" s="1"/>
  <c r="AL85" i="1"/>
  <c r="I85" i="1" s="1"/>
  <c r="H85" i="1" s="1"/>
  <c r="AG85" i="1"/>
  <c r="J85" i="1" s="1"/>
  <c r="Y85" i="1"/>
  <c r="W85" i="1" s="1"/>
  <c r="X85" i="1"/>
  <c r="P85" i="1"/>
  <c r="AY84" i="1"/>
  <c r="AX84" i="1"/>
  <c r="AV84" i="1"/>
  <c r="S84" i="1" s="1"/>
  <c r="AU84" i="1"/>
  <c r="AS84" i="1" s="1"/>
  <c r="AT84" i="1"/>
  <c r="AL84" i="1"/>
  <c r="AG84" i="1"/>
  <c r="J84" i="1" s="1"/>
  <c r="Y84" i="1"/>
  <c r="X84" i="1"/>
  <c r="W84" i="1"/>
  <c r="P84" i="1"/>
  <c r="I84" i="1"/>
  <c r="H84" i="1" s="1"/>
  <c r="AY83" i="1"/>
  <c r="AX83" i="1"/>
  <c r="AV83" i="1"/>
  <c r="AU83" i="1"/>
  <c r="AS83" i="1" s="1"/>
  <c r="N83" i="1" s="1"/>
  <c r="AL83" i="1"/>
  <c r="I83" i="1" s="1"/>
  <c r="H83" i="1" s="1"/>
  <c r="AG83" i="1"/>
  <c r="AF83" i="1"/>
  <c r="Y83" i="1"/>
  <c r="X83" i="1"/>
  <c r="W83" i="1" s="1"/>
  <c r="P83" i="1"/>
  <c r="J83" i="1"/>
  <c r="AY82" i="1"/>
  <c r="AX82" i="1"/>
  <c r="AV82" i="1"/>
  <c r="S82" i="1" s="1"/>
  <c r="AU82" i="1"/>
  <c r="AS82" i="1" s="1"/>
  <c r="AL82" i="1"/>
  <c r="I82" i="1" s="1"/>
  <c r="AG82" i="1"/>
  <c r="Y82" i="1"/>
  <c r="X82" i="1"/>
  <c r="P82" i="1"/>
  <c r="J82" i="1"/>
  <c r="H82" i="1"/>
  <c r="AA82" i="1" s="1"/>
  <c r="AY81" i="1"/>
  <c r="AX81" i="1"/>
  <c r="AV81" i="1"/>
  <c r="AU81" i="1"/>
  <c r="AS81" i="1" s="1"/>
  <c r="AT81" i="1" s="1"/>
  <c r="AL81" i="1"/>
  <c r="I81" i="1" s="1"/>
  <c r="H81" i="1" s="1"/>
  <c r="AG81" i="1"/>
  <c r="J81" i="1" s="1"/>
  <c r="Y81" i="1"/>
  <c r="X81" i="1"/>
  <c r="P81" i="1"/>
  <c r="AY80" i="1"/>
  <c r="AX80" i="1"/>
  <c r="AV80" i="1"/>
  <c r="S80" i="1" s="1"/>
  <c r="AU80" i="1"/>
  <c r="AS80" i="1"/>
  <c r="AT80" i="1" s="1"/>
  <c r="AL80" i="1"/>
  <c r="I80" i="1" s="1"/>
  <c r="H80" i="1" s="1"/>
  <c r="T80" i="1" s="1"/>
  <c r="U80" i="1" s="1"/>
  <c r="AC80" i="1" s="1"/>
  <c r="AG80" i="1"/>
  <c r="J80" i="1" s="1"/>
  <c r="Y80" i="1"/>
  <c r="X80" i="1"/>
  <c r="W80" i="1"/>
  <c r="P80" i="1"/>
  <c r="K80" i="1"/>
  <c r="AY79" i="1"/>
  <c r="AX79" i="1"/>
  <c r="AV79" i="1"/>
  <c r="AU79" i="1"/>
  <c r="AS79" i="1" s="1"/>
  <c r="N79" i="1" s="1"/>
  <c r="AL79" i="1"/>
  <c r="I79" i="1" s="1"/>
  <c r="H79" i="1" s="1"/>
  <c r="AG79" i="1"/>
  <c r="J79" i="1" s="1"/>
  <c r="AF79" i="1"/>
  <c r="Y79" i="1"/>
  <c r="X79" i="1"/>
  <c r="W79" i="1" s="1"/>
  <c r="P79" i="1"/>
  <c r="AY78" i="1"/>
  <c r="AX78" i="1"/>
  <c r="AV78" i="1"/>
  <c r="S78" i="1" s="1"/>
  <c r="AU78" i="1"/>
  <c r="AS78" i="1"/>
  <c r="AL78" i="1"/>
  <c r="I78" i="1" s="1"/>
  <c r="H78" i="1" s="1"/>
  <c r="AA78" i="1" s="1"/>
  <c r="AG78" i="1"/>
  <c r="J78" i="1" s="1"/>
  <c r="Y78" i="1"/>
  <c r="X78" i="1"/>
  <c r="W78" i="1" s="1"/>
  <c r="P78" i="1"/>
  <c r="AY77" i="1"/>
  <c r="AX77" i="1"/>
  <c r="AV77" i="1"/>
  <c r="AU77" i="1"/>
  <c r="AS77" i="1" s="1"/>
  <c r="AT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S76" i="1" s="1"/>
  <c r="T76" i="1" s="1"/>
  <c r="U76" i="1" s="1"/>
  <c r="AC76" i="1" s="1"/>
  <c r="AU76" i="1"/>
  <c r="AS76" i="1" s="1"/>
  <c r="AL76" i="1"/>
  <c r="AG76" i="1"/>
  <c r="J76" i="1" s="1"/>
  <c r="Y76" i="1"/>
  <c r="X76" i="1"/>
  <c r="W76" i="1" s="1"/>
  <c r="P76" i="1"/>
  <c r="I76" i="1"/>
  <c r="H76" i="1"/>
  <c r="AY75" i="1"/>
  <c r="AX75" i="1"/>
  <c r="AV75" i="1"/>
  <c r="AU75" i="1"/>
  <c r="AS75" i="1" s="1"/>
  <c r="N75" i="1" s="1"/>
  <c r="AL75" i="1"/>
  <c r="I75" i="1" s="1"/>
  <c r="H75" i="1" s="1"/>
  <c r="AG75" i="1"/>
  <c r="J75" i="1" s="1"/>
  <c r="AF75" i="1"/>
  <c r="Y75" i="1"/>
  <c r="X75" i="1"/>
  <c r="W75" i="1" s="1"/>
  <c r="P75" i="1"/>
  <c r="AY74" i="1"/>
  <c r="AX74" i="1"/>
  <c r="AV74" i="1"/>
  <c r="S74" i="1" s="1"/>
  <c r="AU74" i="1"/>
  <c r="AS74" i="1"/>
  <c r="AL74" i="1"/>
  <c r="I74" i="1" s="1"/>
  <c r="AG74" i="1"/>
  <c r="Y74" i="1"/>
  <c r="X74" i="1"/>
  <c r="W74" i="1" s="1"/>
  <c r="P74" i="1"/>
  <c r="J74" i="1"/>
  <c r="H74" i="1"/>
  <c r="AA74" i="1" s="1"/>
  <c r="AY73" i="1"/>
  <c r="AX73" i="1"/>
  <c r="AV73" i="1"/>
  <c r="AU73" i="1"/>
  <c r="AS73" i="1" s="1"/>
  <c r="AT73" i="1" s="1"/>
  <c r="AL73" i="1"/>
  <c r="I73" i="1" s="1"/>
  <c r="H73" i="1" s="1"/>
  <c r="AG73" i="1"/>
  <c r="J73" i="1" s="1"/>
  <c r="Y73" i="1"/>
  <c r="X73" i="1"/>
  <c r="P73" i="1"/>
  <c r="AY72" i="1"/>
  <c r="AX72" i="1"/>
  <c r="AV72" i="1"/>
  <c r="S72" i="1" s="1"/>
  <c r="AU72" i="1"/>
  <c r="AS72" i="1"/>
  <c r="AT72" i="1" s="1"/>
  <c r="AL72" i="1"/>
  <c r="AG72" i="1"/>
  <c r="J72" i="1" s="1"/>
  <c r="Y72" i="1"/>
  <c r="X72" i="1"/>
  <c r="W72" i="1"/>
  <c r="T72" i="1"/>
  <c r="U72" i="1" s="1"/>
  <c r="AC72" i="1" s="1"/>
  <c r="P72" i="1"/>
  <c r="I72" i="1"/>
  <c r="H72" i="1"/>
  <c r="AY71" i="1"/>
  <c r="AX71" i="1"/>
  <c r="AV71" i="1"/>
  <c r="AU71" i="1"/>
  <c r="AS71" i="1" s="1"/>
  <c r="AL71" i="1"/>
  <c r="I71" i="1" s="1"/>
  <c r="H71" i="1" s="1"/>
  <c r="AG71" i="1"/>
  <c r="J71" i="1" s="1"/>
  <c r="AF71" i="1"/>
  <c r="Y71" i="1"/>
  <c r="X71" i="1"/>
  <c r="W71" i="1" s="1"/>
  <c r="P71" i="1"/>
  <c r="N71" i="1"/>
  <c r="AY70" i="1"/>
  <c r="AX70" i="1"/>
  <c r="AV70" i="1"/>
  <c r="S70" i="1" s="1"/>
  <c r="AU70" i="1"/>
  <c r="AS70" i="1"/>
  <c r="AL70" i="1"/>
  <c r="I70" i="1" s="1"/>
  <c r="H70" i="1" s="1"/>
  <c r="AA70" i="1" s="1"/>
  <c r="AG70" i="1"/>
  <c r="J70" i="1" s="1"/>
  <c r="Y70" i="1"/>
  <c r="X70" i="1"/>
  <c r="W70" i="1" s="1"/>
  <c r="P70" i="1"/>
  <c r="AY69" i="1"/>
  <c r="AX69" i="1"/>
  <c r="AV69" i="1"/>
  <c r="AU69" i="1"/>
  <c r="AS69" i="1" s="1"/>
  <c r="AT69" i="1" s="1"/>
  <c r="AL69" i="1"/>
  <c r="I69" i="1" s="1"/>
  <c r="H69" i="1" s="1"/>
  <c r="AG69" i="1"/>
  <c r="Y69" i="1"/>
  <c r="X69" i="1"/>
  <c r="P69" i="1"/>
  <c r="J69" i="1"/>
  <c r="AY68" i="1"/>
  <c r="AX68" i="1"/>
  <c r="AV68" i="1"/>
  <c r="S68" i="1" s="1"/>
  <c r="AU68" i="1"/>
  <c r="AS68" i="1"/>
  <c r="AF68" i="1" s="1"/>
  <c r="AL68" i="1"/>
  <c r="I68" i="1" s="1"/>
  <c r="H68" i="1" s="1"/>
  <c r="T68" i="1" s="1"/>
  <c r="U68" i="1" s="1"/>
  <c r="AC68" i="1" s="1"/>
  <c r="AG68" i="1"/>
  <c r="J68" i="1" s="1"/>
  <c r="Y68" i="1"/>
  <c r="X68" i="1"/>
  <c r="W68" i="1"/>
  <c r="P68" i="1"/>
  <c r="N68" i="1"/>
  <c r="AY67" i="1"/>
  <c r="AX67" i="1"/>
  <c r="AV67" i="1"/>
  <c r="AU67" i="1"/>
  <c r="AS67" i="1" s="1"/>
  <c r="AF67" i="1" s="1"/>
  <c r="AL67" i="1"/>
  <c r="I67" i="1" s="1"/>
  <c r="H67" i="1" s="1"/>
  <c r="AG67" i="1"/>
  <c r="Y67" i="1"/>
  <c r="X67" i="1"/>
  <c r="W67" i="1" s="1"/>
  <c r="P67" i="1"/>
  <c r="J67" i="1"/>
  <c r="AY66" i="1"/>
  <c r="AX66" i="1"/>
  <c r="AV66" i="1"/>
  <c r="S66" i="1" s="1"/>
  <c r="AU66" i="1"/>
  <c r="AS66" i="1"/>
  <c r="AT66" i="1" s="1"/>
  <c r="AL66" i="1"/>
  <c r="I66" i="1" s="1"/>
  <c r="H66" i="1" s="1"/>
  <c r="AG66" i="1"/>
  <c r="J66" i="1" s="1"/>
  <c r="Y66" i="1"/>
  <c r="X66" i="1"/>
  <c r="W66" i="1" s="1"/>
  <c r="P66" i="1"/>
  <c r="AY65" i="1"/>
  <c r="AX65" i="1"/>
  <c r="AV65" i="1"/>
  <c r="AU65" i="1"/>
  <c r="AS65" i="1" s="1"/>
  <c r="AT65" i="1" s="1"/>
  <c r="AL65" i="1"/>
  <c r="I65" i="1" s="1"/>
  <c r="H65" i="1" s="1"/>
  <c r="AG65" i="1"/>
  <c r="Y65" i="1"/>
  <c r="X65" i="1"/>
  <c r="P65" i="1"/>
  <c r="J65" i="1"/>
  <c r="AY64" i="1"/>
  <c r="AX64" i="1"/>
  <c r="AV64" i="1"/>
  <c r="AU64" i="1"/>
  <c r="AS64" i="1"/>
  <c r="AT64" i="1" s="1"/>
  <c r="AL64" i="1"/>
  <c r="AG64" i="1"/>
  <c r="J64" i="1" s="1"/>
  <c r="AF64" i="1"/>
  <c r="AE64" i="1"/>
  <c r="Y64" i="1"/>
  <c r="X64" i="1"/>
  <c r="W64" i="1"/>
  <c r="P64" i="1"/>
  <c r="N64" i="1"/>
  <c r="K64" i="1"/>
  <c r="I64" i="1"/>
  <c r="H64" i="1" s="1"/>
  <c r="AY63" i="1"/>
  <c r="AX63" i="1"/>
  <c r="AV63" i="1"/>
  <c r="AU63" i="1"/>
  <c r="AS63" i="1" s="1"/>
  <c r="N63" i="1" s="1"/>
  <c r="AL63" i="1"/>
  <c r="I63" i="1" s="1"/>
  <c r="H63" i="1" s="1"/>
  <c r="AG63" i="1"/>
  <c r="J63" i="1" s="1"/>
  <c r="AF63" i="1"/>
  <c r="Y63" i="1"/>
  <c r="X63" i="1"/>
  <c r="W63" i="1" s="1"/>
  <c r="P63" i="1"/>
  <c r="AY62" i="1"/>
  <c r="AX62" i="1"/>
  <c r="AV62" i="1"/>
  <c r="S62" i="1" s="1"/>
  <c r="AU62" i="1"/>
  <c r="AS62" i="1"/>
  <c r="K62" i="1" s="1"/>
  <c r="AL62" i="1"/>
  <c r="I62" i="1" s="1"/>
  <c r="H62" i="1" s="1"/>
  <c r="AG62" i="1"/>
  <c r="J62" i="1" s="1"/>
  <c r="Y62" i="1"/>
  <c r="X62" i="1"/>
  <c r="W62" i="1" s="1"/>
  <c r="P62" i="1"/>
  <c r="AY61" i="1"/>
  <c r="AX61" i="1"/>
  <c r="AV61" i="1"/>
  <c r="AU61" i="1"/>
  <c r="AS61" i="1" s="1"/>
  <c r="AT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S60" i="1" s="1"/>
  <c r="T60" i="1" s="1"/>
  <c r="U60" i="1" s="1"/>
  <c r="AC60" i="1" s="1"/>
  <c r="AU60" i="1"/>
  <c r="AS60" i="1" s="1"/>
  <c r="AL60" i="1"/>
  <c r="AG60" i="1"/>
  <c r="J60" i="1" s="1"/>
  <c r="Y60" i="1"/>
  <c r="X60" i="1"/>
  <c r="W60" i="1" s="1"/>
  <c r="P60" i="1"/>
  <c r="I60" i="1"/>
  <c r="H60" i="1"/>
  <c r="AY59" i="1"/>
  <c r="AX59" i="1"/>
  <c r="AV59" i="1"/>
  <c r="AU59" i="1"/>
  <c r="AS59" i="1"/>
  <c r="AT59" i="1" s="1"/>
  <c r="AL59" i="1"/>
  <c r="I59" i="1" s="1"/>
  <c r="H59" i="1" s="1"/>
  <c r="AG59" i="1"/>
  <c r="J59" i="1" s="1"/>
  <c r="AF59" i="1"/>
  <c r="Y59" i="1"/>
  <c r="X59" i="1"/>
  <c r="P59" i="1"/>
  <c r="AY58" i="1"/>
  <c r="AX58" i="1"/>
  <c r="AV58" i="1"/>
  <c r="S58" i="1" s="1"/>
  <c r="AU58" i="1"/>
  <c r="AS58" i="1"/>
  <c r="AL58" i="1"/>
  <c r="I58" i="1" s="1"/>
  <c r="AG58" i="1"/>
  <c r="J58" i="1" s="1"/>
  <c r="AA58" i="1"/>
  <c r="Y58" i="1"/>
  <c r="X58" i="1"/>
  <c r="W58" i="1" s="1"/>
  <c r="P58" i="1"/>
  <c r="K58" i="1"/>
  <c r="H58" i="1"/>
  <c r="AY57" i="1"/>
  <c r="AX57" i="1"/>
  <c r="AV57" i="1"/>
  <c r="AU57" i="1"/>
  <c r="AS57" i="1" s="1"/>
  <c r="N57" i="1" s="1"/>
  <c r="AL57" i="1"/>
  <c r="I57" i="1" s="1"/>
  <c r="H57" i="1" s="1"/>
  <c r="AG57" i="1"/>
  <c r="Y57" i="1"/>
  <c r="X57" i="1"/>
  <c r="P57" i="1"/>
  <c r="J57" i="1"/>
  <c r="AY56" i="1"/>
  <c r="AX56" i="1"/>
  <c r="AV56" i="1"/>
  <c r="AU56" i="1"/>
  <c r="AS56" i="1"/>
  <c r="AE56" i="1" s="1"/>
  <c r="AL56" i="1"/>
  <c r="I56" i="1" s="1"/>
  <c r="H56" i="1" s="1"/>
  <c r="AG56" i="1"/>
  <c r="J56" i="1" s="1"/>
  <c r="AF56" i="1"/>
  <c r="Y56" i="1"/>
  <c r="X56" i="1"/>
  <c r="W56" i="1"/>
  <c r="P56" i="1"/>
  <c r="N56" i="1"/>
  <c r="K56" i="1"/>
  <c r="AY55" i="1"/>
  <c r="AX55" i="1"/>
  <c r="AV55" i="1"/>
  <c r="AU55" i="1"/>
  <c r="AS55" i="1" s="1"/>
  <c r="AF55" i="1" s="1"/>
  <c r="AL55" i="1"/>
  <c r="I55" i="1" s="1"/>
  <c r="H55" i="1" s="1"/>
  <c r="AG55" i="1"/>
  <c r="J55" i="1" s="1"/>
  <c r="Y55" i="1"/>
  <c r="X55" i="1"/>
  <c r="W55" i="1" s="1"/>
  <c r="P55" i="1"/>
  <c r="AY54" i="1"/>
  <c r="AX54" i="1"/>
  <c r="AW54" i="1" s="1"/>
  <c r="AV54" i="1"/>
  <c r="AU54" i="1"/>
  <c r="AS54" i="1"/>
  <c r="K54" i="1" s="1"/>
  <c r="AL54" i="1"/>
  <c r="I54" i="1" s="1"/>
  <c r="AG54" i="1"/>
  <c r="J54" i="1" s="1"/>
  <c r="Y54" i="1"/>
  <c r="X54" i="1"/>
  <c r="W54" i="1" s="1"/>
  <c r="S54" i="1"/>
  <c r="P54" i="1"/>
  <c r="H54" i="1"/>
  <c r="AY53" i="1"/>
  <c r="AX53" i="1"/>
  <c r="AV53" i="1"/>
  <c r="AU53" i="1"/>
  <c r="AS53" i="1" s="1"/>
  <c r="N53" i="1" s="1"/>
  <c r="AL53" i="1"/>
  <c r="I53" i="1" s="1"/>
  <c r="H53" i="1" s="1"/>
  <c r="AG53" i="1"/>
  <c r="Y53" i="1"/>
  <c r="X53" i="1"/>
  <c r="P53" i="1"/>
  <c r="J53" i="1"/>
  <c r="AY52" i="1"/>
  <c r="AX52" i="1"/>
  <c r="AV52" i="1"/>
  <c r="AU52" i="1"/>
  <c r="AS52" i="1"/>
  <c r="AE52" i="1" s="1"/>
  <c r="AL52" i="1"/>
  <c r="I52" i="1" s="1"/>
  <c r="H52" i="1" s="1"/>
  <c r="AG52" i="1"/>
  <c r="J52" i="1" s="1"/>
  <c r="AF52" i="1"/>
  <c r="Y52" i="1"/>
  <c r="X52" i="1"/>
  <c r="W52" i="1"/>
  <c r="P52" i="1"/>
  <c r="N52" i="1"/>
  <c r="K52" i="1"/>
  <c r="AY51" i="1"/>
  <c r="AX51" i="1"/>
  <c r="AV51" i="1"/>
  <c r="AU51" i="1"/>
  <c r="AS51" i="1"/>
  <c r="AT51" i="1" s="1"/>
  <c r="AL51" i="1"/>
  <c r="I51" i="1" s="1"/>
  <c r="H51" i="1" s="1"/>
  <c r="AG51" i="1"/>
  <c r="J51" i="1" s="1"/>
  <c r="Y51" i="1"/>
  <c r="X51" i="1"/>
  <c r="P51" i="1"/>
  <c r="K51" i="1"/>
  <c r="AY50" i="1"/>
  <c r="S50" i="1" s="1"/>
  <c r="AX50" i="1"/>
  <c r="AV50" i="1"/>
  <c r="AU50" i="1"/>
  <c r="AS50" i="1"/>
  <c r="K50" i="1" s="1"/>
  <c r="AL50" i="1"/>
  <c r="I50" i="1" s="1"/>
  <c r="AG50" i="1"/>
  <c r="J50" i="1" s="1"/>
  <c r="AF50" i="1"/>
  <c r="Y50" i="1"/>
  <c r="X50" i="1"/>
  <c r="P50" i="1"/>
  <c r="H50" i="1"/>
  <c r="AA50" i="1" s="1"/>
  <c r="AY49" i="1"/>
  <c r="AX49" i="1"/>
  <c r="AV49" i="1"/>
  <c r="AU49" i="1"/>
  <c r="AS49" i="1" s="1"/>
  <c r="AT49" i="1" s="1"/>
  <c r="AL49" i="1"/>
  <c r="I49" i="1" s="1"/>
  <c r="H49" i="1" s="1"/>
  <c r="AG49" i="1"/>
  <c r="Y49" i="1"/>
  <c r="X49" i="1"/>
  <c r="P49" i="1"/>
  <c r="J49" i="1"/>
  <c r="AY48" i="1"/>
  <c r="AX48" i="1"/>
  <c r="AV48" i="1"/>
  <c r="S48" i="1" s="1"/>
  <c r="AU48" i="1"/>
  <c r="AS48" i="1"/>
  <c r="AF48" i="1" s="1"/>
  <c r="AL48" i="1"/>
  <c r="I48" i="1" s="1"/>
  <c r="H48" i="1" s="1"/>
  <c r="AG48" i="1"/>
  <c r="J48" i="1" s="1"/>
  <c r="Y48" i="1"/>
  <c r="X48" i="1"/>
  <c r="W48" i="1"/>
  <c r="P48" i="1"/>
  <c r="N48" i="1"/>
  <c r="K48" i="1"/>
  <c r="AY47" i="1"/>
  <c r="AX47" i="1"/>
  <c r="AV47" i="1"/>
  <c r="AU47" i="1"/>
  <c r="AS47" i="1"/>
  <c r="AT47" i="1" s="1"/>
  <c r="AL47" i="1"/>
  <c r="I47" i="1" s="1"/>
  <c r="H47" i="1" s="1"/>
  <c r="AA47" i="1" s="1"/>
  <c r="AG47" i="1"/>
  <c r="J47" i="1" s="1"/>
  <c r="Y47" i="1"/>
  <c r="X47" i="1"/>
  <c r="W47" i="1" s="1"/>
  <c r="P47" i="1"/>
  <c r="K47" i="1"/>
  <c r="AY46" i="1"/>
  <c r="AX46" i="1"/>
  <c r="AV46" i="1"/>
  <c r="S46" i="1" s="1"/>
  <c r="T46" i="1" s="1"/>
  <c r="U46" i="1" s="1"/>
  <c r="AU46" i="1"/>
  <c r="AS46" i="1"/>
  <c r="AT46" i="1" s="1"/>
  <c r="AL46" i="1"/>
  <c r="I46" i="1" s="1"/>
  <c r="H46" i="1" s="1"/>
  <c r="AG46" i="1"/>
  <c r="J46" i="1" s="1"/>
  <c r="Y46" i="1"/>
  <c r="X46" i="1"/>
  <c r="W46" i="1" s="1"/>
  <c r="P46" i="1"/>
  <c r="AY45" i="1"/>
  <c r="AX45" i="1"/>
  <c r="AV45" i="1"/>
  <c r="AU45" i="1"/>
  <c r="AS45" i="1" s="1"/>
  <c r="AL45" i="1"/>
  <c r="I45" i="1" s="1"/>
  <c r="H45" i="1" s="1"/>
  <c r="AG45" i="1"/>
  <c r="Y45" i="1"/>
  <c r="X45" i="1"/>
  <c r="P45" i="1"/>
  <c r="J45" i="1"/>
  <c r="AY44" i="1"/>
  <c r="AX44" i="1"/>
  <c r="AV44" i="1"/>
  <c r="AU44" i="1"/>
  <c r="AS44" i="1"/>
  <c r="AE44" i="1" s="1"/>
  <c r="AL44" i="1"/>
  <c r="AG44" i="1"/>
  <c r="J44" i="1" s="1"/>
  <c r="AF44" i="1"/>
  <c r="Y44" i="1"/>
  <c r="X44" i="1"/>
  <c r="W44" i="1"/>
  <c r="P44" i="1"/>
  <c r="N44" i="1"/>
  <c r="K44" i="1"/>
  <c r="I44" i="1"/>
  <c r="H44" i="1" s="1"/>
  <c r="AY43" i="1"/>
  <c r="AX43" i="1"/>
  <c r="AV43" i="1"/>
  <c r="AU43" i="1"/>
  <c r="AS43" i="1"/>
  <c r="AT43" i="1" s="1"/>
  <c r="AL43" i="1"/>
  <c r="AG43" i="1"/>
  <c r="J43" i="1" s="1"/>
  <c r="Y43" i="1"/>
  <c r="X43" i="1"/>
  <c r="P43" i="1"/>
  <c r="K43" i="1"/>
  <c r="I43" i="1"/>
  <c r="H43" i="1" s="1"/>
  <c r="AA43" i="1" s="1"/>
  <c r="AY42" i="1"/>
  <c r="AX42" i="1"/>
  <c r="AV42" i="1"/>
  <c r="S42" i="1" s="1"/>
  <c r="AU42" i="1"/>
  <c r="AS42" i="1"/>
  <c r="AL42" i="1"/>
  <c r="I42" i="1" s="1"/>
  <c r="H42" i="1" s="1"/>
  <c r="AG42" i="1"/>
  <c r="J42" i="1" s="1"/>
  <c r="Y42" i="1"/>
  <c r="X42" i="1"/>
  <c r="W42" i="1" s="1"/>
  <c r="P42" i="1"/>
  <c r="AY41" i="1"/>
  <c r="AX41" i="1"/>
  <c r="AV41" i="1"/>
  <c r="AU41" i="1"/>
  <c r="AS41" i="1" s="1"/>
  <c r="AT41" i="1" s="1"/>
  <c r="AL41" i="1"/>
  <c r="AG41" i="1"/>
  <c r="J41" i="1" s="1"/>
  <c r="Y41" i="1"/>
  <c r="X41" i="1"/>
  <c r="W41" i="1"/>
  <c r="P41" i="1"/>
  <c r="I41" i="1"/>
  <c r="H41" i="1" s="1"/>
  <c r="AA41" i="1" s="1"/>
  <c r="AY40" i="1"/>
  <c r="AX40" i="1"/>
  <c r="AV40" i="1"/>
  <c r="S40" i="1" s="1"/>
  <c r="AU40" i="1"/>
  <c r="AS40" i="1" s="1"/>
  <c r="AL40" i="1"/>
  <c r="AG40" i="1"/>
  <c r="J40" i="1" s="1"/>
  <c r="AA40" i="1"/>
  <c r="Y40" i="1"/>
  <c r="X40" i="1"/>
  <c r="W40" i="1" s="1"/>
  <c r="P40" i="1"/>
  <c r="I40" i="1"/>
  <c r="H40" i="1"/>
  <c r="AY39" i="1"/>
  <c r="AX39" i="1"/>
  <c r="AV39" i="1"/>
  <c r="AU39" i="1"/>
  <c r="AS39" i="1" s="1"/>
  <c r="AL39" i="1"/>
  <c r="AG39" i="1"/>
  <c r="Y39" i="1"/>
  <c r="X39" i="1"/>
  <c r="W39" i="1" s="1"/>
  <c r="P39" i="1"/>
  <c r="J39" i="1"/>
  <c r="I39" i="1"/>
  <c r="H39" i="1"/>
  <c r="AA39" i="1" s="1"/>
  <c r="AY38" i="1"/>
  <c r="AX38" i="1"/>
  <c r="AV38" i="1"/>
  <c r="AU38" i="1"/>
  <c r="AS38" i="1"/>
  <c r="N38" i="1" s="1"/>
  <c r="AL38" i="1"/>
  <c r="I38" i="1" s="1"/>
  <c r="H38" i="1" s="1"/>
  <c r="AG38" i="1"/>
  <c r="J38" i="1" s="1"/>
  <c r="AF38" i="1"/>
  <c r="Y38" i="1"/>
  <c r="X38" i="1"/>
  <c r="W38" i="1"/>
  <c r="S38" i="1"/>
  <c r="P38" i="1"/>
  <c r="AY37" i="1"/>
  <c r="AX37" i="1"/>
  <c r="AV37" i="1"/>
  <c r="AW37" i="1" s="1"/>
  <c r="AU37" i="1"/>
  <c r="AS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AW36" i="1" s="1"/>
  <c r="AU36" i="1"/>
  <c r="AS36" i="1"/>
  <c r="AF36" i="1" s="1"/>
  <c r="AL36" i="1"/>
  <c r="I36" i="1" s="1"/>
  <c r="H36" i="1" s="1"/>
  <c r="AG36" i="1"/>
  <c r="J36" i="1" s="1"/>
  <c r="Y36" i="1"/>
  <c r="X36" i="1"/>
  <c r="P36" i="1"/>
  <c r="AY35" i="1"/>
  <c r="AX35" i="1"/>
  <c r="AV35" i="1"/>
  <c r="AW35" i="1" s="1"/>
  <c r="AU35" i="1"/>
  <c r="AS35" i="1"/>
  <c r="N35" i="1" s="1"/>
  <c r="AL35" i="1"/>
  <c r="I35" i="1" s="1"/>
  <c r="H35" i="1" s="1"/>
  <c r="AA35" i="1" s="1"/>
  <c r="AG35" i="1"/>
  <c r="J35" i="1" s="1"/>
  <c r="Y35" i="1"/>
  <c r="X35" i="1"/>
  <c r="P35" i="1"/>
  <c r="AY34" i="1"/>
  <c r="AX34" i="1"/>
  <c r="AV34" i="1"/>
  <c r="AW34" i="1" s="1"/>
  <c r="AU34" i="1"/>
  <c r="AS34" i="1" s="1"/>
  <c r="AL34" i="1"/>
  <c r="I34" i="1" s="1"/>
  <c r="H34" i="1" s="1"/>
  <c r="AG34" i="1"/>
  <c r="J34" i="1" s="1"/>
  <c r="Y34" i="1"/>
  <c r="X34" i="1"/>
  <c r="W34" i="1" s="1"/>
  <c r="S34" i="1"/>
  <c r="P34" i="1"/>
  <c r="AY33" i="1"/>
  <c r="AX33" i="1"/>
  <c r="AV33" i="1"/>
  <c r="S33" i="1" s="1"/>
  <c r="AU33" i="1"/>
  <c r="AS33" i="1" s="1"/>
  <c r="N33" i="1" s="1"/>
  <c r="AT33" i="1"/>
  <c r="AL33" i="1"/>
  <c r="I33" i="1" s="1"/>
  <c r="H33" i="1" s="1"/>
  <c r="AG33" i="1"/>
  <c r="Y33" i="1"/>
  <c r="X33" i="1"/>
  <c r="P33" i="1"/>
  <c r="J33" i="1"/>
  <c r="AY32" i="1"/>
  <c r="S32" i="1" s="1"/>
  <c r="AX32" i="1"/>
  <c r="AV32" i="1"/>
  <c r="AW32" i="1" s="1"/>
  <c r="AU32" i="1"/>
  <c r="AS32" i="1"/>
  <c r="AF32" i="1" s="1"/>
  <c r="AL32" i="1"/>
  <c r="I32" i="1" s="1"/>
  <c r="H32" i="1" s="1"/>
  <c r="AA32" i="1" s="1"/>
  <c r="AG32" i="1"/>
  <c r="J32" i="1" s="1"/>
  <c r="Y32" i="1"/>
  <c r="X32" i="1"/>
  <c r="P32" i="1"/>
  <c r="AY31" i="1"/>
  <c r="AX31" i="1"/>
  <c r="AV31" i="1"/>
  <c r="S31" i="1" s="1"/>
  <c r="AU31" i="1"/>
  <c r="AS31" i="1" s="1"/>
  <c r="AL31" i="1"/>
  <c r="I31" i="1" s="1"/>
  <c r="H31" i="1" s="1"/>
  <c r="AG31" i="1"/>
  <c r="J31" i="1" s="1"/>
  <c r="Y31" i="1"/>
  <c r="X31" i="1"/>
  <c r="W31" i="1" s="1"/>
  <c r="P31" i="1"/>
  <c r="AY30" i="1"/>
  <c r="AX30" i="1"/>
  <c r="AV30" i="1"/>
  <c r="S30" i="1" s="1"/>
  <c r="AU30" i="1"/>
  <c r="AS30" i="1" s="1"/>
  <c r="AL30" i="1"/>
  <c r="I30" i="1" s="1"/>
  <c r="H30" i="1" s="1"/>
  <c r="AA30" i="1" s="1"/>
  <c r="AG30" i="1"/>
  <c r="J30" i="1" s="1"/>
  <c r="Y30" i="1"/>
  <c r="X30" i="1"/>
  <c r="W30" i="1" s="1"/>
  <c r="P30" i="1"/>
  <c r="AY29" i="1"/>
  <c r="AX29" i="1"/>
  <c r="AV29" i="1"/>
  <c r="AW29" i="1" s="1"/>
  <c r="AU29" i="1"/>
  <c r="AS29" i="1" s="1"/>
  <c r="AL29" i="1"/>
  <c r="I29" i="1" s="1"/>
  <c r="H29" i="1" s="1"/>
  <c r="AG29" i="1"/>
  <c r="J29" i="1" s="1"/>
  <c r="Y29" i="1"/>
  <c r="X29" i="1"/>
  <c r="W29" i="1" s="1"/>
  <c r="S29" i="1"/>
  <c r="P29" i="1"/>
  <c r="AY28" i="1"/>
  <c r="AX28" i="1"/>
  <c r="AV28" i="1"/>
  <c r="AW28" i="1" s="1"/>
  <c r="AU28" i="1"/>
  <c r="AS28" i="1" s="1"/>
  <c r="AL28" i="1"/>
  <c r="I28" i="1" s="1"/>
  <c r="H28" i="1" s="1"/>
  <c r="AG28" i="1"/>
  <c r="J28" i="1" s="1"/>
  <c r="Y28" i="1"/>
  <c r="X28" i="1"/>
  <c r="P28" i="1"/>
  <c r="AY27" i="1"/>
  <c r="AX27" i="1"/>
  <c r="AV27" i="1"/>
  <c r="S27" i="1" s="1"/>
  <c r="AU27" i="1"/>
  <c r="AS27" i="1" s="1"/>
  <c r="AL27" i="1"/>
  <c r="I27" i="1" s="1"/>
  <c r="H27" i="1" s="1"/>
  <c r="AG27" i="1"/>
  <c r="Y27" i="1"/>
  <c r="X27" i="1"/>
  <c r="W27" i="1"/>
  <c r="P27" i="1"/>
  <c r="J27" i="1"/>
  <c r="AY26" i="1"/>
  <c r="AX26" i="1"/>
  <c r="AV26" i="1"/>
  <c r="AU26" i="1"/>
  <c r="AS26" i="1" s="1"/>
  <c r="AL26" i="1"/>
  <c r="AG26" i="1"/>
  <c r="J26" i="1" s="1"/>
  <c r="Y26" i="1"/>
  <c r="X26" i="1"/>
  <c r="W26" i="1" s="1"/>
  <c r="P26" i="1"/>
  <c r="I26" i="1"/>
  <c r="H26" i="1" s="1"/>
  <c r="AY25" i="1"/>
  <c r="AX25" i="1"/>
  <c r="AV25" i="1"/>
  <c r="AW25" i="1" s="1"/>
  <c r="AU25" i="1"/>
  <c r="AS25" i="1"/>
  <c r="AE25" i="1" s="1"/>
  <c r="AL25" i="1"/>
  <c r="I25" i="1" s="1"/>
  <c r="H25" i="1" s="1"/>
  <c r="AG25" i="1"/>
  <c r="J25" i="1" s="1"/>
  <c r="Y25" i="1"/>
  <c r="X25" i="1"/>
  <c r="W25" i="1" s="1"/>
  <c r="S25" i="1"/>
  <c r="P25" i="1"/>
  <c r="K25" i="1"/>
  <c r="AY24" i="1"/>
  <c r="AX24" i="1"/>
  <c r="AV24" i="1"/>
  <c r="AW24" i="1" s="1"/>
  <c r="AU24" i="1"/>
  <c r="AS24" i="1" s="1"/>
  <c r="AL24" i="1"/>
  <c r="I24" i="1" s="1"/>
  <c r="H24" i="1" s="1"/>
  <c r="AG24" i="1"/>
  <c r="J24" i="1" s="1"/>
  <c r="Y24" i="1"/>
  <c r="X24" i="1"/>
  <c r="W24" i="1" s="1"/>
  <c r="P24" i="1"/>
  <c r="AY23" i="1"/>
  <c r="AX23" i="1"/>
  <c r="AV23" i="1"/>
  <c r="S23" i="1" s="1"/>
  <c r="AU23" i="1"/>
  <c r="AS23" i="1" s="1"/>
  <c r="AL23" i="1"/>
  <c r="I23" i="1" s="1"/>
  <c r="H23" i="1" s="1"/>
  <c r="AG23" i="1"/>
  <c r="J23" i="1" s="1"/>
  <c r="Y23" i="1"/>
  <c r="X23" i="1"/>
  <c r="W23" i="1" s="1"/>
  <c r="P23" i="1"/>
  <c r="AY22" i="1"/>
  <c r="AX22" i="1"/>
  <c r="AV22" i="1"/>
  <c r="S22" i="1" s="1"/>
  <c r="AU22" i="1"/>
  <c r="AS22" i="1" s="1"/>
  <c r="AL22" i="1"/>
  <c r="AG22" i="1"/>
  <c r="J22" i="1" s="1"/>
  <c r="Y22" i="1"/>
  <c r="X22" i="1"/>
  <c r="W22" i="1" s="1"/>
  <c r="P22" i="1"/>
  <c r="I22" i="1"/>
  <c r="H22" i="1"/>
  <c r="AY21" i="1"/>
  <c r="S21" i="1" s="1"/>
  <c r="AX21" i="1"/>
  <c r="AV21" i="1"/>
  <c r="AW21" i="1" s="1"/>
  <c r="AU21" i="1"/>
  <c r="AS21" i="1"/>
  <c r="AE21" i="1" s="1"/>
  <c r="AL21" i="1"/>
  <c r="I21" i="1" s="1"/>
  <c r="H21" i="1" s="1"/>
  <c r="AG21" i="1"/>
  <c r="J21" i="1" s="1"/>
  <c r="AF21" i="1"/>
  <c r="Y21" i="1"/>
  <c r="X21" i="1"/>
  <c r="P21" i="1"/>
  <c r="AY20" i="1"/>
  <c r="AX20" i="1"/>
  <c r="AV20" i="1"/>
  <c r="AW20" i="1" s="1"/>
  <c r="AU20" i="1"/>
  <c r="AS20" i="1" s="1"/>
  <c r="AL20" i="1"/>
  <c r="I20" i="1" s="1"/>
  <c r="H20" i="1" s="1"/>
  <c r="AG20" i="1"/>
  <c r="Y20" i="1"/>
  <c r="X20" i="1"/>
  <c r="W20" i="1" s="1"/>
  <c r="P20" i="1"/>
  <c r="J20" i="1"/>
  <c r="AY19" i="1"/>
  <c r="AX19" i="1"/>
  <c r="AV19" i="1"/>
  <c r="AU19" i="1"/>
  <c r="AS19" i="1" s="1"/>
  <c r="AL19" i="1"/>
  <c r="I19" i="1" s="1"/>
  <c r="H19" i="1" s="1"/>
  <c r="AG19" i="1"/>
  <c r="J19" i="1" s="1"/>
  <c r="Y19" i="1"/>
  <c r="X19" i="1"/>
  <c r="W19" i="1"/>
  <c r="P19" i="1"/>
  <c r="AY18" i="1"/>
  <c r="AX18" i="1"/>
  <c r="AV18" i="1"/>
  <c r="S18" i="1" s="1"/>
  <c r="AU18" i="1"/>
  <c r="AS18" i="1"/>
  <c r="AF18" i="1" s="1"/>
  <c r="AL18" i="1"/>
  <c r="I18" i="1" s="1"/>
  <c r="H18" i="1" s="1"/>
  <c r="AA18" i="1" s="1"/>
  <c r="AG18" i="1"/>
  <c r="J18" i="1" s="1"/>
  <c r="Y18" i="1"/>
  <c r="X18" i="1"/>
  <c r="W18" i="1" s="1"/>
  <c r="P18" i="1"/>
  <c r="K18" i="1"/>
  <c r="AY17" i="1"/>
  <c r="AX17" i="1"/>
  <c r="AV17" i="1"/>
  <c r="AW17" i="1" s="1"/>
  <c r="AU17" i="1"/>
  <c r="AS17" i="1"/>
  <c r="AE17" i="1" s="1"/>
  <c r="AL17" i="1"/>
  <c r="I17" i="1" s="1"/>
  <c r="H17" i="1" s="1"/>
  <c r="AG17" i="1"/>
  <c r="Y17" i="1"/>
  <c r="X17" i="1"/>
  <c r="W17" i="1" s="1"/>
  <c r="S17" i="1"/>
  <c r="P17" i="1"/>
  <c r="K17" i="1"/>
  <c r="J17" i="1"/>
  <c r="AY16" i="1"/>
  <c r="AX16" i="1"/>
  <c r="AV16" i="1"/>
  <c r="AU16" i="1"/>
  <c r="AS16" i="1" s="1"/>
  <c r="AL16" i="1"/>
  <c r="I16" i="1" s="1"/>
  <c r="H16" i="1" s="1"/>
  <c r="AG16" i="1"/>
  <c r="J16" i="1" s="1"/>
  <c r="Y16" i="1"/>
  <c r="X16" i="1"/>
  <c r="W16" i="1" s="1"/>
  <c r="P16" i="1"/>
  <c r="AE40" i="1" l="1"/>
  <c r="N40" i="1"/>
  <c r="K40" i="1"/>
  <c r="AT40" i="1"/>
  <c r="AF40" i="1"/>
  <c r="Q300" i="1"/>
  <c r="O300" i="1" s="1"/>
  <c r="R300" i="1" s="1"/>
  <c r="L300" i="1" s="1"/>
  <c r="M300" i="1" s="1"/>
  <c r="AA300" i="1"/>
  <c r="AT76" i="1"/>
  <c r="N76" i="1"/>
  <c r="AE76" i="1"/>
  <c r="AF76" i="1"/>
  <c r="K76" i="1"/>
  <c r="K139" i="1"/>
  <c r="AT139" i="1"/>
  <c r="AE29" i="1"/>
  <c r="AF29" i="1"/>
  <c r="AT60" i="1"/>
  <c r="AE60" i="1"/>
  <c r="K60" i="1"/>
  <c r="N60" i="1"/>
  <c r="AF60" i="1"/>
  <c r="N34" i="1"/>
  <c r="K34" i="1"/>
  <c r="AE34" i="1"/>
  <c r="AE31" i="1"/>
  <c r="N31" i="1"/>
  <c r="AE191" i="1"/>
  <c r="AF191" i="1"/>
  <c r="K191" i="1"/>
  <c r="N191" i="1"/>
  <c r="AT191" i="1"/>
  <c r="AF202" i="1"/>
  <c r="AT202" i="1"/>
  <c r="AE111" i="1"/>
  <c r="AT111" i="1"/>
  <c r="N111" i="1"/>
  <c r="K111" i="1"/>
  <c r="S141" i="1"/>
  <c r="T141" i="1" s="1"/>
  <c r="U141" i="1" s="1"/>
  <c r="AW141" i="1"/>
  <c r="AB68" i="1"/>
  <c r="AD68" i="1" s="1"/>
  <c r="N84" i="1"/>
  <c r="AF84" i="1"/>
  <c r="K84" i="1"/>
  <c r="W163" i="1"/>
  <c r="K262" i="1"/>
  <c r="AE262" i="1"/>
  <c r="W343" i="1"/>
  <c r="N407" i="1"/>
  <c r="AE407" i="1"/>
  <c r="N575" i="1"/>
  <c r="AF575" i="1"/>
  <c r="K575" i="1"/>
  <c r="AE575" i="1"/>
  <c r="N67" i="1"/>
  <c r="T84" i="1"/>
  <c r="U84" i="1" s="1"/>
  <c r="AC84" i="1" s="1"/>
  <c r="S108" i="1"/>
  <c r="K212" i="1"/>
  <c r="N212" i="1"/>
  <c r="AF212" i="1"/>
  <c r="AE212" i="1"/>
  <c r="AE339" i="1"/>
  <c r="K339" i="1"/>
  <c r="AT48" i="1"/>
  <c r="N55" i="1"/>
  <c r="W69" i="1"/>
  <c r="AW249" i="1"/>
  <c r="S249" i="1"/>
  <c r="AE298" i="1"/>
  <c r="K298" i="1"/>
  <c r="AT44" i="1"/>
  <c r="AT52" i="1"/>
  <c r="W57" i="1"/>
  <c r="K59" i="1"/>
  <c r="AE72" i="1"/>
  <c r="W133" i="1"/>
  <c r="T158" i="1"/>
  <c r="U158" i="1" s="1"/>
  <c r="AT440" i="1"/>
  <c r="N440" i="1"/>
  <c r="K440" i="1"/>
  <c r="AF440" i="1"/>
  <c r="AE440" i="1"/>
  <c r="K444" i="1"/>
  <c r="AE444" i="1"/>
  <c r="AW16" i="1"/>
  <c r="AE18" i="1"/>
  <c r="AW42" i="1"/>
  <c r="AW46" i="1"/>
  <c r="T48" i="1"/>
  <c r="U48" i="1" s="1"/>
  <c r="N59" i="1"/>
  <c r="AB60" i="1"/>
  <c r="W65" i="1"/>
  <c r="AW70" i="1"/>
  <c r="K72" i="1"/>
  <c r="AF72" i="1"/>
  <c r="AB76" i="1"/>
  <c r="AE84" i="1"/>
  <c r="N97" i="1"/>
  <c r="AF111" i="1"/>
  <c r="AT115" i="1"/>
  <c r="K115" i="1"/>
  <c r="K119" i="1"/>
  <c r="S123" i="1"/>
  <c r="T123" i="1" s="1"/>
  <c r="U123" i="1" s="1"/>
  <c r="K128" i="1"/>
  <c r="N142" i="1"/>
  <c r="AW158" i="1"/>
  <c r="S160" i="1"/>
  <c r="W175" i="1"/>
  <c r="AE187" i="1"/>
  <c r="AT187" i="1"/>
  <c r="AW196" i="1"/>
  <c r="K211" i="1"/>
  <c r="AT211" i="1"/>
  <c r="K219" i="1"/>
  <c r="S282" i="1"/>
  <c r="S321" i="1"/>
  <c r="T383" i="1"/>
  <c r="U383" i="1" s="1"/>
  <c r="V383" i="1" s="1"/>
  <c r="Z383" i="1" s="1"/>
  <c r="AT417" i="1"/>
  <c r="AF417" i="1"/>
  <c r="N417" i="1"/>
  <c r="T531" i="1"/>
  <c r="U531" i="1" s="1"/>
  <c r="AT551" i="1"/>
  <c r="N551" i="1"/>
  <c r="K551" i="1"/>
  <c r="AE551" i="1"/>
  <c r="AF551" i="1"/>
  <c r="AW349" i="1"/>
  <c r="S349" i="1"/>
  <c r="T349" i="1" s="1"/>
  <c r="U349" i="1" s="1"/>
  <c r="AF436" i="1"/>
  <c r="K436" i="1"/>
  <c r="N18" i="1"/>
  <c r="AW58" i="1"/>
  <c r="AW62" i="1"/>
  <c r="W73" i="1"/>
  <c r="AW78" i="1"/>
  <c r="N80" i="1"/>
  <c r="AE80" i="1"/>
  <c r="K116" i="1"/>
  <c r="S166" i="1"/>
  <c r="T166" i="1" s="1"/>
  <c r="U166" i="1" s="1"/>
  <c r="AW395" i="1"/>
  <c r="S395" i="1"/>
  <c r="K402" i="1"/>
  <c r="AE402" i="1"/>
  <c r="AT402" i="1"/>
  <c r="AT475" i="1"/>
  <c r="N475" i="1"/>
  <c r="K475" i="1"/>
  <c r="AF475" i="1"/>
  <c r="AE475" i="1"/>
  <c r="T486" i="1"/>
  <c r="U486" i="1" s="1"/>
  <c r="AB486" i="1" s="1"/>
  <c r="AT18" i="1"/>
  <c r="N47" i="1"/>
  <c r="AE92" i="1"/>
  <c r="AT92" i="1"/>
  <c r="AT123" i="1"/>
  <c r="K123" i="1"/>
  <c r="AT131" i="1"/>
  <c r="K131" i="1"/>
  <c r="AT179" i="1"/>
  <c r="N179" i="1"/>
  <c r="K179" i="1"/>
  <c r="AW246" i="1"/>
  <c r="AT575" i="1"/>
  <c r="AW74" i="1"/>
  <c r="AW125" i="1"/>
  <c r="K158" i="1"/>
  <c r="AE199" i="1"/>
  <c r="AT199" i="1"/>
  <c r="N199" i="1"/>
  <c r="K199" i="1"/>
  <c r="AT208" i="1"/>
  <c r="AF208" i="1"/>
  <c r="AW308" i="1"/>
  <c r="S308" i="1"/>
  <c r="T308" i="1" s="1"/>
  <c r="U308" i="1" s="1"/>
  <c r="AC308" i="1" s="1"/>
  <c r="AT326" i="1"/>
  <c r="K326" i="1"/>
  <c r="S342" i="1"/>
  <c r="AW342" i="1"/>
  <c r="W45" i="1"/>
  <c r="N114" i="1"/>
  <c r="S208" i="1"/>
  <c r="AW208" i="1"/>
  <c r="AE219" i="1"/>
  <c r="AF219" i="1"/>
  <c r="AE223" i="1"/>
  <c r="AF223" i="1"/>
  <c r="N223" i="1"/>
  <c r="K319" i="1"/>
  <c r="AW326" i="1"/>
  <c r="S326" i="1"/>
  <c r="AA371" i="1"/>
  <c r="S384" i="1"/>
  <c r="T384" i="1" s="1"/>
  <c r="U384" i="1" s="1"/>
  <c r="AW424" i="1"/>
  <c r="S424" i="1"/>
  <c r="AF17" i="1"/>
  <c r="W33" i="1"/>
  <c r="W36" i="1"/>
  <c r="S36" i="1"/>
  <c r="AW38" i="1"/>
  <c r="S44" i="1"/>
  <c r="T44" i="1" s="1"/>
  <c r="U44" i="1" s="1"/>
  <c r="AF47" i="1"/>
  <c r="AE48" i="1"/>
  <c r="AF51" i="1"/>
  <c r="S52" i="1"/>
  <c r="T52" i="1" s="1"/>
  <c r="U52" i="1" s="1"/>
  <c r="AC52" i="1" s="1"/>
  <c r="S56" i="1"/>
  <c r="T56" i="1" s="1"/>
  <c r="U56" i="1" s="1"/>
  <c r="AC56" i="1" s="1"/>
  <c r="AE68" i="1"/>
  <c r="N72" i="1"/>
  <c r="AF80" i="1"/>
  <c r="AF96" i="1"/>
  <c r="K96" i="1"/>
  <c r="AE96" i="1"/>
  <c r="AF100" i="1"/>
  <c r="AE100" i="1"/>
  <c r="K105" i="1"/>
  <c r="AE105" i="1"/>
  <c r="S110" i="1"/>
  <c r="T110" i="1" s="1"/>
  <c r="U110" i="1" s="1"/>
  <c r="T112" i="1"/>
  <c r="U112" i="1" s="1"/>
  <c r="V112" i="1" s="1"/>
  <c r="Z112" i="1" s="1"/>
  <c r="K132" i="1"/>
  <c r="AW142" i="1"/>
  <c r="AE179" i="1"/>
  <c r="K180" i="1"/>
  <c r="AT180" i="1"/>
  <c r="N180" i="1"/>
  <c r="AF180" i="1"/>
  <c r="AE183" i="1"/>
  <c r="AT183" i="1"/>
  <c r="N183" i="1"/>
  <c r="N187" i="1"/>
  <c r="K192" i="1"/>
  <c r="AF192" i="1"/>
  <c r="AE192" i="1"/>
  <c r="K218" i="1"/>
  <c r="AF218" i="1"/>
  <c r="N219" i="1"/>
  <c r="K223" i="1"/>
  <c r="S310" i="1"/>
  <c r="T310" i="1" s="1"/>
  <c r="U310" i="1" s="1"/>
  <c r="AB310" i="1" s="1"/>
  <c r="S314" i="1"/>
  <c r="AF352" i="1"/>
  <c r="AE352" i="1"/>
  <c r="AW531" i="1"/>
  <c r="AW404" i="1"/>
  <c r="S404" i="1"/>
  <c r="AB80" i="1"/>
  <c r="W81" i="1"/>
  <c r="AT99" i="1"/>
  <c r="AF99" i="1"/>
  <c r="AW122" i="1"/>
  <c r="W37" i="1"/>
  <c r="N51" i="1"/>
  <c r="K99" i="1"/>
  <c r="AW280" i="1"/>
  <c r="S280" i="1"/>
  <c r="T280" i="1" s="1"/>
  <c r="U280" i="1" s="1"/>
  <c r="AB280" i="1" s="1"/>
  <c r="AW286" i="1"/>
  <c r="AE446" i="1"/>
  <c r="AF446" i="1"/>
  <c r="S39" i="1"/>
  <c r="N43" i="1"/>
  <c r="W49" i="1"/>
  <c r="AB64" i="1"/>
  <c r="AT68" i="1"/>
  <c r="N99" i="1"/>
  <c r="W120" i="1"/>
  <c r="AW137" i="1"/>
  <c r="AE203" i="1"/>
  <c r="AT203" i="1"/>
  <c r="N203" i="1"/>
  <c r="K203" i="1"/>
  <c r="AW224" i="1"/>
  <c r="W53" i="1"/>
  <c r="AT56" i="1"/>
  <c r="N95" i="1"/>
  <c r="S120" i="1"/>
  <c r="AW165" i="1"/>
  <c r="AE211" i="1"/>
  <c r="AF211" i="1"/>
  <c r="S19" i="1"/>
  <c r="T19" i="1" s="1"/>
  <c r="U19" i="1" s="1"/>
  <c r="Q19" i="1" s="1"/>
  <c r="O19" i="1" s="1"/>
  <c r="R19" i="1" s="1"/>
  <c r="L19" i="1" s="1"/>
  <c r="M19" i="1" s="1"/>
  <c r="W21" i="1"/>
  <c r="AF25" i="1"/>
  <c r="S26" i="1"/>
  <c r="W28" i="1"/>
  <c r="W32" i="1"/>
  <c r="N41" i="1"/>
  <c r="AF43" i="1"/>
  <c r="W50" i="1"/>
  <c r="AW50" i="1"/>
  <c r="AT53" i="1"/>
  <c r="AT57" i="1"/>
  <c r="W61" i="1"/>
  <c r="S64" i="1"/>
  <c r="T64" i="1" s="1"/>
  <c r="U64" i="1" s="1"/>
  <c r="AC64" i="1" s="1"/>
  <c r="AW66" i="1"/>
  <c r="K68" i="1"/>
  <c r="AB72" i="1"/>
  <c r="W77" i="1"/>
  <c r="AW86" i="1"/>
  <c r="S88" i="1"/>
  <c r="T88" i="1" s="1"/>
  <c r="U88" i="1" s="1"/>
  <c r="AC88" i="1" s="1"/>
  <c r="N91" i="1"/>
  <c r="AF92" i="1"/>
  <c r="AT96" i="1"/>
  <c r="K100" i="1"/>
  <c r="AT100" i="1"/>
  <c r="W101" i="1"/>
  <c r="AF104" i="1"/>
  <c r="N104" i="1"/>
  <c r="AE104" i="1"/>
  <c r="K104" i="1"/>
  <c r="N105" i="1"/>
  <c r="AW117" i="1"/>
  <c r="W126" i="1"/>
  <c r="W134" i="1"/>
  <c r="AW147" i="1"/>
  <c r="S163" i="1"/>
  <c r="AW174" i="1"/>
  <c r="AF179" i="1"/>
  <c r="AE207" i="1"/>
  <c r="AT207" i="1"/>
  <c r="N207" i="1"/>
  <c r="AT218" i="1"/>
  <c r="W231" i="1"/>
  <c r="AW233" i="1"/>
  <c r="S257" i="1"/>
  <c r="W263" i="1"/>
  <c r="Q272" i="1"/>
  <c r="O272" i="1" s="1"/>
  <c r="R272" i="1" s="1"/>
  <c r="AA272" i="1"/>
  <c r="AW291" i="1"/>
  <c r="AT356" i="1"/>
  <c r="N356" i="1"/>
  <c r="AF356" i="1"/>
  <c r="AE356" i="1"/>
  <c r="S357" i="1"/>
  <c r="AW397" i="1"/>
  <c r="AW406" i="1"/>
  <c r="W408" i="1"/>
  <c r="K417" i="1"/>
  <c r="S518" i="1"/>
  <c r="AW518" i="1"/>
  <c r="AW82" i="1"/>
  <c r="W93" i="1"/>
  <c r="W97" i="1"/>
  <c r="W100" i="1"/>
  <c r="W119" i="1"/>
  <c r="AW119" i="1"/>
  <c r="S128" i="1"/>
  <c r="S147" i="1"/>
  <c r="AW151" i="1"/>
  <c r="AB158" i="1"/>
  <c r="AW162" i="1"/>
  <c r="S165" i="1"/>
  <c r="T165" i="1" s="1"/>
  <c r="U165" i="1" s="1"/>
  <c r="Q165" i="1" s="1"/>
  <c r="O165" i="1" s="1"/>
  <c r="R165" i="1" s="1"/>
  <c r="L165" i="1" s="1"/>
  <c r="M165" i="1" s="1"/>
  <c r="S169" i="1"/>
  <c r="T169" i="1" s="1"/>
  <c r="U169" i="1" s="1"/>
  <c r="W188" i="1"/>
  <c r="W191" i="1"/>
  <c r="AT204" i="1"/>
  <c r="S210" i="1"/>
  <c r="AW214" i="1"/>
  <c r="AT217" i="1"/>
  <c r="W225" i="1"/>
  <c r="AW258" i="1"/>
  <c r="AW269" i="1"/>
  <c r="T272" i="1"/>
  <c r="U272" i="1" s="1"/>
  <c r="AW284" i="1"/>
  <c r="S284" i="1"/>
  <c r="T284" i="1" s="1"/>
  <c r="U284" i="1" s="1"/>
  <c r="V284" i="1" s="1"/>
  <c r="Z284" i="1" s="1"/>
  <c r="AW300" i="1"/>
  <c r="S300" i="1"/>
  <c r="T300" i="1" s="1"/>
  <c r="U300" i="1" s="1"/>
  <c r="AB300" i="1" s="1"/>
  <c r="AW307" i="1"/>
  <c r="AT368" i="1"/>
  <c r="AE368" i="1"/>
  <c r="K418" i="1"/>
  <c r="N418" i="1"/>
  <c r="AF418" i="1"/>
  <c r="AE418" i="1"/>
  <c r="AT418" i="1"/>
  <c r="AT429" i="1"/>
  <c r="N429" i="1"/>
  <c r="K429" i="1"/>
  <c r="AF429" i="1"/>
  <c r="K467" i="1"/>
  <c r="AF467" i="1"/>
  <c r="N537" i="1"/>
  <c r="AF537" i="1"/>
  <c r="AE537" i="1"/>
  <c r="AF571" i="1"/>
  <c r="AE571" i="1"/>
  <c r="N571" i="1"/>
  <c r="AT571" i="1"/>
  <c r="K571" i="1"/>
  <c r="W82" i="1"/>
  <c r="T100" i="1"/>
  <c r="U100" i="1" s="1"/>
  <c r="Q100" i="1" s="1"/>
  <c r="O100" i="1" s="1"/>
  <c r="R100" i="1" s="1"/>
  <c r="L100" i="1" s="1"/>
  <c r="M100" i="1" s="1"/>
  <c r="AW102" i="1"/>
  <c r="S104" i="1"/>
  <c r="T104" i="1" s="1"/>
  <c r="U104" i="1" s="1"/>
  <c r="V104" i="1" s="1"/>
  <c r="Z104" i="1" s="1"/>
  <c r="W113" i="1"/>
  <c r="S129" i="1"/>
  <c r="S139" i="1"/>
  <c r="S144" i="1"/>
  <c r="S149" i="1"/>
  <c r="T149" i="1" s="1"/>
  <c r="U149" i="1" s="1"/>
  <c r="Q149" i="1" s="1"/>
  <c r="O149" i="1" s="1"/>
  <c r="R149" i="1" s="1"/>
  <c r="L149" i="1" s="1"/>
  <c r="M149" i="1" s="1"/>
  <c r="W171" i="1"/>
  <c r="S171" i="1"/>
  <c r="T171" i="1" s="1"/>
  <c r="U171" i="1" s="1"/>
  <c r="S177" i="1"/>
  <c r="T186" i="1"/>
  <c r="U186" i="1" s="1"/>
  <c r="S228" i="1"/>
  <c r="AF239" i="1"/>
  <c r="AE239" i="1"/>
  <c r="W262" i="1"/>
  <c r="AW273" i="1"/>
  <c r="S273" i="1"/>
  <c r="T273" i="1" s="1"/>
  <c r="U273" i="1" s="1"/>
  <c r="Q273" i="1" s="1"/>
  <c r="O273" i="1" s="1"/>
  <c r="R273" i="1" s="1"/>
  <c r="L273" i="1" s="1"/>
  <c r="M273" i="1" s="1"/>
  <c r="S307" i="1"/>
  <c r="T307" i="1" s="1"/>
  <c r="U307" i="1" s="1"/>
  <c r="S334" i="1"/>
  <c r="AW363" i="1"/>
  <c r="W379" i="1"/>
  <c r="W425" i="1"/>
  <c r="K426" i="1"/>
  <c r="AT426" i="1"/>
  <c r="N426" i="1"/>
  <c r="AF426" i="1"/>
  <c r="AE426" i="1"/>
  <c r="W428" i="1"/>
  <c r="W435" i="1"/>
  <c r="W449" i="1"/>
  <c r="AT450" i="1"/>
  <c r="W453" i="1"/>
  <c r="AT464" i="1"/>
  <c r="N464" i="1"/>
  <c r="K464" i="1"/>
  <c r="AF464" i="1"/>
  <c r="AT468" i="1"/>
  <c r="AF468" i="1"/>
  <c r="N468" i="1"/>
  <c r="K468" i="1"/>
  <c r="AF506" i="1"/>
  <c r="K506" i="1"/>
  <c r="S537" i="1"/>
  <c r="AW537" i="1"/>
  <c r="S92" i="1"/>
  <c r="T92" i="1" s="1"/>
  <c r="U92" i="1" s="1"/>
  <c r="AC92" i="1" s="1"/>
  <c r="S118" i="1"/>
  <c r="S126" i="1"/>
  <c r="AW129" i="1"/>
  <c r="S132" i="1"/>
  <c r="S134" i="1"/>
  <c r="T134" i="1" s="1"/>
  <c r="U134" i="1" s="1"/>
  <c r="K143" i="1"/>
  <c r="S145" i="1"/>
  <c r="S151" i="1"/>
  <c r="Q155" i="1"/>
  <c r="O155" i="1" s="1"/>
  <c r="R155" i="1" s="1"/>
  <c r="AW157" i="1"/>
  <c r="AW159" i="1"/>
  <c r="S173" i="1"/>
  <c r="T173" i="1" s="1"/>
  <c r="U173" i="1" s="1"/>
  <c r="AB173" i="1" s="1"/>
  <c r="W176" i="1"/>
  <c r="S185" i="1"/>
  <c r="S200" i="1"/>
  <c r="AE215" i="1"/>
  <c r="AT215" i="1"/>
  <c r="N215" i="1"/>
  <c r="K215" i="1"/>
  <c r="K220" i="1"/>
  <c r="AF220" i="1"/>
  <c r="AE220" i="1"/>
  <c r="AW228" i="1"/>
  <c r="S230" i="1"/>
  <c r="K254" i="1"/>
  <c r="AW312" i="1"/>
  <c r="AF324" i="1"/>
  <c r="AE324" i="1"/>
  <c r="Q333" i="1"/>
  <c r="O333" i="1" s="1"/>
  <c r="R333" i="1" s="1"/>
  <c r="AT412" i="1"/>
  <c r="K412" i="1"/>
  <c r="AF412" i="1"/>
  <c r="AF448" i="1"/>
  <c r="N448" i="1"/>
  <c r="AE452" i="1"/>
  <c r="N452" i="1"/>
  <c r="K452" i="1"/>
  <c r="AF452" i="1"/>
  <c r="AT452" i="1"/>
  <c r="AW557" i="1"/>
  <c r="S557" i="1"/>
  <c r="AE562" i="1"/>
  <c r="AF562" i="1"/>
  <c r="N562" i="1"/>
  <c r="W87" i="1"/>
  <c r="W102" i="1"/>
  <c r="W115" i="1"/>
  <c r="AW115" i="1"/>
  <c r="W121" i="1"/>
  <c r="W124" i="1"/>
  <c r="AW126" i="1"/>
  <c r="S127" i="1"/>
  <c r="T127" i="1" s="1"/>
  <c r="U127" i="1" s="1"/>
  <c r="W131" i="1"/>
  <c r="AW131" i="1"/>
  <c r="S133" i="1"/>
  <c r="AW134" i="1"/>
  <c r="S135" i="1"/>
  <c r="AW145" i="1"/>
  <c r="S153" i="1"/>
  <c r="T153" i="1" s="1"/>
  <c r="U153" i="1" s="1"/>
  <c r="S157" i="1"/>
  <c r="T157" i="1" s="1"/>
  <c r="U157" i="1" s="1"/>
  <c r="AB157" i="1" s="1"/>
  <c r="W159" i="1"/>
  <c r="S159" i="1"/>
  <c r="T159" i="1" s="1"/>
  <c r="U159" i="1" s="1"/>
  <c r="W167" i="1"/>
  <c r="AW170" i="1"/>
  <c r="W185" i="1"/>
  <c r="AW185" i="1"/>
  <c r="W186" i="1"/>
  <c r="W189" i="1"/>
  <c r="N193" i="1"/>
  <c r="W194" i="1"/>
  <c r="W195" i="1"/>
  <c r="AW200" i="1"/>
  <c r="W213" i="1"/>
  <c r="N220" i="1"/>
  <c r="AF224" i="1"/>
  <c r="AE224" i="1"/>
  <c r="AT227" i="1"/>
  <c r="K227" i="1"/>
  <c r="AF227" i="1"/>
  <c r="AW237" i="1"/>
  <c r="AW239" i="1"/>
  <c r="AW277" i="1"/>
  <c r="S278" i="1"/>
  <c r="T278" i="1" s="1"/>
  <c r="U278" i="1" s="1"/>
  <c r="W283" i="1"/>
  <c r="AW283" i="1"/>
  <c r="W311" i="1"/>
  <c r="AW311" i="1"/>
  <c r="AW320" i="1"/>
  <c r="AW412" i="1"/>
  <c r="AT448" i="1"/>
  <c r="W519" i="1"/>
  <c r="AT555" i="1"/>
  <c r="N555" i="1"/>
  <c r="AE555" i="1"/>
  <c r="AF555" i="1"/>
  <c r="K562" i="1"/>
  <c r="W217" i="1"/>
  <c r="W222" i="1"/>
  <c r="AT225" i="1"/>
  <c r="W226" i="1"/>
  <c r="AW229" i="1"/>
  <c r="S241" i="1"/>
  <c r="AW261" i="1"/>
  <c r="S262" i="1"/>
  <c r="S269" i="1"/>
  <c r="S274" i="1"/>
  <c r="T274" i="1" s="1"/>
  <c r="U274" i="1" s="1"/>
  <c r="AW281" i="1"/>
  <c r="W295" i="1"/>
  <c r="W298" i="1"/>
  <c r="AW301" i="1"/>
  <c r="S302" i="1"/>
  <c r="AW305" i="1"/>
  <c r="AW309" i="1"/>
  <c r="W344" i="1"/>
  <c r="W404" i="1"/>
  <c r="AT425" i="1"/>
  <c r="K425" i="1"/>
  <c r="AF425" i="1"/>
  <c r="W426" i="1"/>
  <c r="AT434" i="1"/>
  <c r="W474" i="1"/>
  <c r="AW547" i="1"/>
  <c r="AT559" i="1"/>
  <c r="N559" i="1"/>
  <c r="K559" i="1"/>
  <c r="AF559" i="1"/>
  <c r="AE559" i="1"/>
  <c r="S216" i="1"/>
  <c r="S255" i="1"/>
  <c r="S267" i="1"/>
  <c r="S285" i="1"/>
  <c r="T285" i="1" s="1"/>
  <c r="U285" i="1" s="1"/>
  <c r="S295" i="1"/>
  <c r="T295" i="1" s="1"/>
  <c r="U295" i="1" s="1"/>
  <c r="K353" i="1"/>
  <c r="AE353" i="1"/>
  <c r="AW372" i="1"/>
  <c r="S372" i="1"/>
  <c r="T380" i="1"/>
  <c r="U380" i="1" s="1"/>
  <c r="T407" i="1"/>
  <c r="U407" i="1" s="1"/>
  <c r="AB407" i="1" s="1"/>
  <c r="AE517" i="1"/>
  <c r="N517" i="1"/>
  <c r="AT530" i="1"/>
  <c r="AE530" i="1"/>
  <c r="AF548" i="1"/>
  <c r="AE548" i="1"/>
  <c r="K561" i="1"/>
  <c r="S229" i="1"/>
  <c r="T229" i="1" s="1"/>
  <c r="U229" i="1" s="1"/>
  <c r="AB229" i="1" s="1"/>
  <c r="S261" i="1"/>
  <c r="T261" i="1" s="1"/>
  <c r="U261" i="1" s="1"/>
  <c r="S289" i="1"/>
  <c r="T289" i="1" s="1"/>
  <c r="U289" i="1" s="1"/>
  <c r="S298" i="1"/>
  <c r="T298" i="1" s="1"/>
  <c r="U298" i="1" s="1"/>
  <c r="S316" i="1"/>
  <c r="AW340" i="1"/>
  <c r="K343" i="1"/>
  <c r="AE343" i="1"/>
  <c r="S345" i="1"/>
  <c r="W350" i="1"/>
  <c r="S356" i="1"/>
  <c r="T356" i="1" s="1"/>
  <c r="U356" i="1" s="1"/>
  <c r="S365" i="1"/>
  <c r="W376" i="1"/>
  <c r="W380" i="1"/>
  <c r="N391" i="1"/>
  <c r="AE391" i="1"/>
  <c r="S394" i="1"/>
  <c r="AT401" i="1"/>
  <c r="N401" i="1"/>
  <c r="K401" i="1"/>
  <c r="AE408" i="1"/>
  <c r="N408" i="1"/>
  <c r="K408" i="1"/>
  <c r="S409" i="1"/>
  <c r="AE421" i="1"/>
  <c r="AF421" i="1"/>
  <c r="AW422" i="1"/>
  <c r="N425" i="1"/>
  <c r="AT433" i="1"/>
  <c r="N433" i="1"/>
  <c r="K469" i="1"/>
  <c r="AT469" i="1"/>
  <c r="N471" i="1"/>
  <c r="AF492" i="1"/>
  <c r="AE492" i="1"/>
  <c r="T498" i="1"/>
  <c r="U498" i="1" s="1"/>
  <c r="Q498" i="1" s="1"/>
  <c r="O498" i="1" s="1"/>
  <c r="R498" i="1" s="1"/>
  <c r="L498" i="1" s="1"/>
  <c r="M498" i="1" s="1"/>
  <c r="K517" i="1"/>
  <c r="AF536" i="1"/>
  <c r="AE536" i="1"/>
  <c r="W221" i="1"/>
  <c r="AW231" i="1"/>
  <c r="W235" i="1"/>
  <c r="AW235" i="1"/>
  <c r="S243" i="1"/>
  <c r="T243" i="1" s="1"/>
  <c r="U243" i="1" s="1"/>
  <c r="Q243" i="1" s="1"/>
  <c r="O243" i="1" s="1"/>
  <c r="R243" i="1" s="1"/>
  <c r="L243" i="1" s="1"/>
  <c r="M243" i="1" s="1"/>
  <c r="S245" i="1"/>
  <c r="AW253" i="1"/>
  <c r="S254" i="1"/>
  <c r="W258" i="1"/>
  <c r="S259" i="1"/>
  <c r="T259" i="1" s="1"/>
  <c r="U259" i="1" s="1"/>
  <c r="AW265" i="1"/>
  <c r="S266" i="1"/>
  <c r="T266" i="1" s="1"/>
  <c r="U266" i="1" s="1"/>
  <c r="AB266" i="1" s="1"/>
  <c r="AW272" i="1"/>
  <c r="AW279" i="1"/>
  <c r="W301" i="1"/>
  <c r="S318" i="1"/>
  <c r="S319" i="1"/>
  <c r="AW322" i="1"/>
  <c r="W323" i="1"/>
  <c r="W327" i="1"/>
  <c r="S330" i="1"/>
  <c r="T330" i="1" s="1"/>
  <c r="U330" i="1" s="1"/>
  <c r="S340" i="1"/>
  <c r="K349" i="1"/>
  <c r="N355" i="1"/>
  <c r="AF355" i="1"/>
  <c r="AE355" i="1"/>
  <c r="K355" i="1"/>
  <c r="W356" i="1"/>
  <c r="K361" i="1"/>
  <c r="AW369" i="1"/>
  <c r="S369" i="1"/>
  <c r="T375" i="1"/>
  <c r="U375" i="1" s="1"/>
  <c r="W398" i="1"/>
  <c r="W414" i="1"/>
  <c r="AW416" i="1"/>
  <c r="K421" i="1"/>
  <c r="AT421" i="1"/>
  <c r="K433" i="1"/>
  <c r="AF482" i="1"/>
  <c r="K482" i="1"/>
  <c r="N492" i="1"/>
  <c r="AT492" i="1"/>
  <c r="AF495" i="1"/>
  <c r="N495" i="1"/>
  <c r="AT503" i="1"/>
  <c r="K503" i="1"/>
  <c r="AF503" i="1"/>
  <c r="K510" i="1"/>
  <c r="AF510" i="1"/>
  <c r="N536" i="1"/>
  <c r="N539" i="1"/>
  <c r="K557" i="1"/>
  <c r="AT557" i="1"/>
  <c r="AF557" i="1"/>
  <c r="S565" i="1"/>
  <c r="W334" i="1"/>
  <c r="AW336" i="1"/>
  <c r="W339" i="1"/>
  <c r="W342" i="1"/>
  <c r="S343" i="1"/>
  <c r="T343" i="1" s="1"/>
  <c r="U343" i="1" s="1"/>
  <c r="W352" i="1"/>
  <c r="W368" i="1"/>
  <c r="S378" i="1"/>
  <c r="AW382" i="1"/>
  <c r="S390" i="1"/>
  <c r="S397" i="1"/>
  <c r="AW446" i="1"/>
  <c r="T455" i="1"/>
  <c r="U455" i="1" s="1"/>
  <c r="AB455" i="1" s="1"/>
  <c r="S465" i="1"/>
  <c r="T465" i="1" s="1"/>
  <c r="U465" i="1" s="1"/>
  <c r="V465" i="1" s="1"/>
  <c r="Z465" i="1" s="1"/>
  <c r="AW465" i="1"/>
  <c r="W475" i="1"/>
  <c r="K488" i="1"/>
  <c r="W490" i="1"/>
  <c r="W503" i="1"/>
  <c r="N504" i="1"/>
  <c r="K504" i="1"/>
  <c r="AF504" i="1"/>
  <c r="AE504" i="1"/>
  <c r="W505" i="1"/>
  <c r="W515" i="1"/>
  <c r="W527" i="1"/>
  <c r="AT528" i="1"/>
  <c r="AE528" i="1"/>
  <c r="W542" i="1"/>
  <c r="W553" i="1"/>
  <c r="AE554" i="1"/>
  <c r="AT554" i="1"/>
  <c r="N554" i="1"/>
  <c r="AE558" i="1"/>
  <c r="AT558" i="1"/>
  <c r="N558" i="1"/>
  <c r="K558" i="1"/>
  <c r="AE566" i="1"/>
  <c r="AT566" i="1"/>
  <c r="N566" i="1"/>
  <c r="S333" i="1"/>
  <c r="T333" i="1" s="1"/>
  <c r="U333" i="1" s="1"/>
  <c r="V333" i="1" s="1"/>
  <c r="Z333" i="1" s="1"/>
  <c r="S336" i="1"/>
  <c r="Q346" i="1"/>
  <c r="O346" i="1" s="1"/>
  <c r="R346" i="1" s="1"/>
  <c r="L346" i="1" s="1"/>
  <c r="M346" i="1" s="1"/>
  <c r="S352" i="1"/>
  <c r="S355" i="1"/>
  <c r="T355" i="1" s="1"/>
  <c r="U355" i="1" s="1"/>
  <c r="Q355" i="1" s="1"/>
  <c r="O355" i="1" s="1"/>
  <c r="R355" i="1" s="1"/>
  <c r="L355" i="1" s="1"/>
  <c r="M355" i="1" s="1"/>
  <c r="S382" i="1"/>
  <c r="S386" i="1"/>
  <c r="W393" i="1"/>
  <c r="S396" i="1"/>
  <c r="W415" i="1"/>
  <c r="W420" i="1"/>
  <c r="AT423" i="1"/>
  <c r="W434" i="1"/>
  <c r="W442" i="1"/>
  <c r="S452" i="1"/>
  <c r="W467" i="1"/>
  <c r="W477" i="1"/>
  <c r="AE487" i="1"/>
  <c r="AF487" i="1"/>
  <c r="N496" i="1"/>
  <c r="K496" i="1"/>
  <c r="AF496" i="1"/>
  <c r="AE496" i="1"/>
  <c r="AF563" i="1"/>
  <c r="AE563" i="1"/>
  <c r="AW329" i="1"/>
  <c r="AW333" i="1"/>
  <c r="S339" i="1"/>
  <c r="T339" i="1" s="1"/>
  <c r="U339" i="1" s="1"/>
  <c r="AT346" i="1"/>
  <c r="AW348" i="1"/>
  <c r="S351" i="1"/>
  <c r="S371" i="1"/>
  <c r="T371" i="1" s="1"/>
  <c r="U371" i="1" s="1"/>
  <c r="Q371" i="1" s="1"/>
  <c r="O371" i="1" s="1"/>
  <c r="R371" i="1" s="1"/>
  <c r="L371" i="1" s="1"/>
  <c r="M371" i="1" s="1"/>
  <c r="W372" i="1"/>
  <c r="W377" i="1"/>
  <c r="Q383" i="1"/>
  <c r="O383" i="1" s="1"/>
  <c r="R383" i="1" s="1"/>
  <c r="AE472" i="1"/>
  <c r="AT472" i="1"/>
  <c r="AT474" i="1"/>
  <c r="K474" i="1"/>
  <c r="AT480" i="1"/>
  <c r="N480" i="1"/>
  <c r="K480" i="1"/>
  <c r="K487" i="1"/>
  <c r="AT487" i="1"/>
  <c r="AT496" i="1"/>
  <c r="W501" i="1"/>
  <c r="AW502" i="1"/>
  <c r="AT511" i="1"/>
  <c r="N511" i="1"/>
  <c r="K511" i="1"/>
  <c r="S528" i="1"/>
  <c r="T528" i="1" s="1"/>
  <c r="U528" i="1" s="1"/>
  <c r="S549" i="1"/>
  <c r="T549" i="1" s="1"/>
  <c r="U549" i="1" s="1"/>
  <c r="K563" i="1"/>
  <c r="AT563" i="1"/>
  <c r="W332" i="1"/>
  <c r="W338" i="1"/>
  <c r="S348" i="1"/>
  <c r="AW376" i="1"/>
  <c r="AW388" i="1"/>
  <c r="T392" i="1"/>
  <c r="U392" i="1" s="1"/>
  <c r="AB392" i="1" s="1"/>
  <c r="AD392" i="1" s="1"/>
  <c r="W410" i="1"/>
  <c r="W419" i="1"/>
  <c r="W432" i="1"/>
  <c r="AW432" i="1"/>
  <c r="N437" i="1"/>
  <c r="S438" i="1"/>
  <c r="T438" i="1" s="1"/>
  <c r="U438" i="1" s="1"/>
  <c r="AC438" i="1" s="1"/>
  <c r="S444" i="1"/>
  <c r="T444" i="1" s="1"/>
  <c r="U444" i="1" s="1"/>
  <c r="AW456" i="1"/>
  <c r="AW463" i="1"/>
  <c r="W470" i="1"/>
  <c r="N472" i="1"/>
  <c r="AW474" i="1"/>
  <c r="N476" i="1"/>
  <c r="K476" i="1"/>
  <c r="AF476" i="1"/>
  <c r="S478" i="1"/>
  <c r="T478" i="1" s="1"/>
  <c r="U478" i="1" s="1"/>
  <c r="Q478" i="1" s="1"/>
  <c r="O478" i="1" s="1"/>
  <c r="R478" i="1" s="1"/>
  <c r="L478" i="1" s="1"/>
  <c r="M478" i="1" s="1"/>
  <c r="N487" i="1"/>
  <c r="N491" i="1"/>
  <c r="N500" i="1"/>
  <c r="K500" i="1"/>
  <c r="AF500" i="1"/>
  <c r="W510" i="1"/>
  <c r="AT526" i="1"/>
  <c r="K526" i="1"/>
  <c r="AF526" i="1"/>
  <c r="W532" i="1"/>
  <c r="W540" i="1"/>
  <c r="W546" i="1"/>
  <c r="S546" i="1"/>
  <c r="N563" i="1"/>
  <c r="W569" i="1"/>
  <c r="N574" i="1"/>
  <c r="W448" i="1"/>
  <c r="AT461" i="1"/>
  <c r="K484" i="1"/>
  <c r="W486" i="1"/>
  <c r="W493" i="1"/>
  <c r="AW498" i="1"/>
  <c r="AW512" i="1"/>
  <c r="S517" i="1"/>
  <c r="T517" i="1" s="1"/>
  <c r="U517" i="1" s="1"/>
  <c r="W518" i="1"/>
  <c r="S525" i="1"/>
  <c r="W531" i="1"/>
  <c r="AW545" i="1"/>
  <c r="AW561" i="1"/>
  <c r="W568" i="1"/>
  <c r="W571" i="1"/>
  <c r="AW575" i="1"/>
  <c r="S448" i="1"/>
  <c r="T448" i="1" s="1"/>
  <c r="U448" i="1" s="1"/>
  <c r="AT457" i="1"/>
  <c r="T471" i="1"/>
  <c r="U471" i="1" s="1"/>
  <c r="AW486" i="1"/>
  <c r="S492" i="1"/>
  <c r="T492" i="1" s="1"/>
  <c r="U492" i="1" s="1"/>
  <c r="S512" i="1"/>
  <c r="S523" i="1"/>
  <c r="S533" i="1"/>
  <c r="T533" i="1" s="1"/>
  <c r="U533" i="1" s="1"/>
  <c r="AB533" i="1" s="1"/>
  <c r="W539" i="1"/>
  <c r="W552" i="1"/>
  <c r="S571" i="1"/>
  <c r="T571" i="1" s="1"/>
  <c r="U571" i="1" s="1"/>
  <c r="AT453" i="1"/>
  <c r="N460" i="1"/>
  <c r="W461" i="1"/>
  <c r="S472" i="1"/>
  <c r="AW492" i="1"/>
  <c r="AW516" i="1"/>
  <c r="AW520" i="1"/>
  <c r="W566" i="1"/>
  <c r="W567" i="1"/>
  <c r="AW571" i="1"/>
  <c r="W447" i="1"/>
  <c r="AW459" i="1"/>
  <c r="AB463" i="1"/>
  <c r="AD463" i="1" s="1"/>
  <c r="W481" i="1"/>
  <c r="W484" i="1"/>
  <c r="S488" i="1"/>
  <c r="T488" i="1" s="1"/>
  <c r="U488" i="1" s="1"/>
  <c r="W494" i="1"/>
  <c r="W509" i="1"/>
  <c r="W511" i="1"/>
  <c r="W516" i="1"/>
  <c r="S520" i="1"/>
  <c r="AW542" i="1"/>
  <c r="S544" i="1"/>
  <c r="AW550" i="1"/>
  <c r="S555" i="1"/>
  <c r="W560" i="1"/>
  <c r="W565" i="1"/>
  <c r="AW565" i="1"/>
  <c r="S567" i="1"/>
  <c r="T567" i="1" s="1"/>
  <c r="U567" i="1" s="1"/>
  <c r="AB567" i="1" s="1"/>
  <c r="W573" i="1"/>
  <c r="AF24" i="1"/>
  <c r="AE24" i="1"/>
  <c r="N24" i="1"/>
  <c r="AT24" i="1"/>
  <c r="K24" i="1"/>
  <c r="AA16" i="1"/>
  <c r="AA21" i="1"/>
  <c r="K23" i="1"/>
  <c r="AF23" i="1"/>
  <c r="AE23" i="1"/>
  <c r="AT23" i="1"/>
  <c r="N23" i="1"/>
  <c r="AF28" i="1"/>
  <c r="N28" i="1"/>
  <c r="AE28" i="1"/>
  <c r="AT28" i="1"/>
  <c r="K28" i="1"/>
  <c r="AA36" i="1"/>
  <c r="T39" i="1"/>
  <c r="U39" i="1" s="1"/>
  <c r="AB44" i="1"/>
  <c r="AA59" i="1"/>
  <c r="AA95" i="1"/>
  <c r="AF110" i="1"/>
  <c r="AT110" i="1"/>
  <c r="K110" i="1"/>
  <c r="AE110" i="1"/>
  <c r="N110" i="1"/>
  <c r="T124" i="1"/>
  <c r="U124" i="1" s="1"/>
  <c r="V166" i="1"/>
  <c r="Z166" i="1" s="1"/>
  <c r="AC166" i="1"/>
  <c r="T167" i="1"/>
  <c r="U167" i="1" s="1"/>
  <c r="N16" i="1"/>
  <c r="AF16" i="1"/>
  <c r="AT16" i="1"/>
  <c r="AE16" i="1"/>
  <c r="K16" i="1"/>
  <c r="T18" i="1"/>
  <c r="U18" i="1" s="1"/>
  <c r="AB18" i="1" s="1"/>
  <c r="T23" i="1"/>
  <c r="U23" i="1" s="1"/>
  <c r="Q23" i="1" s="1"/>
  <c r="O23" i="1" s="1"/>
  <c r="R23" i="1" s="1"/>
  <c r="L23" i="1" s="1"/>
  <c r="M23" i="1" s="1"/>
  <c r="AA24" i="1"/>
  <c r="AT30" i="1"/>
  <c r="K30" i="1"/>
  <c r="AF30" i="1"/>
  <c r="AE30" i="1"/>
  <c r="N30" i="1"/>
  <c r="AB36" i="1"/>
  <c r="AA37" i="1"/>
  <c r="AB46" i="1"/>
  <c r="AA75" i="1"/>
  <c r="AA91" i="1"/>
  <c r="AA99" i="1"/>
  <c r="AA109" i="1"/>
  <c r="Q109" i="1"/>
  <c r="O109" i="1" s="1"/>
  <c r="R109" i="1" s="1"/>
  <c r="L109" i="1" s="1"/>
  <c r="M109" i="1" s="1"/>
  <c r="AB110" i="1"/>
  <c r="AD110" i="1" s="1"/>
  <c r="V110" i="1"/>
  <c r="Z110" i="1" s="1"/>
  <c r="AC110" i="1"/>
  <c r="AA125" i="1"/>
  <c r="T148" i="1"/>
  <c r="U148" i="1" s="1"/>
  <c r="T164" i="1"/>
  <c r="U164" i="1" s="1"/>
  <c r="T140" i="1"/>
  <c r="U140" i="1" s="1"/>
  <c r="AB140" i="1" s="1"/>
  <c r="AA149" i="1"/>
  <c r="AF154" i="1"/>
  <c r="AT154" i="1"/>
  <c r="N154" i="1"/>
  <c r="AE154" i="1"/>
  <c r="K154" i="1"/>
  <c r="T172" i="1"/>
  <c r="U172" i="1" s="1"/>
  <c r="AA51" i="1"/>
  <c r="AA67" i="1"/>
  <c r="AA83" i="1"/>
  <c r="AA106" i="1"/>
  <c r="AA129" i="1"/>
  <c r="Q129" i="1"/>
  <c r="O129" i="1" s="1"/>
  <c r="R129" i="1" s="1"/>
  <c r="T144" i="1"/>
  <c r="U144" i="1" s="1"/>
  <c r="AB144" i="1" s="1"/>
  <c r="AA216" i="1"/>
  <c r="T216" i="1"/>
  <c r="U216" i="1" s="1"/>
  <c r="V46" i="1"/>
  <c r="Z46" i="1" s="1"/>
  <c r="AC46" i="1"/>
  <c r="V109" i="1"/>
  <c r="Z109" i="1" s="1"/>
  <c r="AC109" i="1"/>
  <c r="AD109" i="1" s="1"/>
  <c r="AB109" i="1"/>
  <c r="AA17" i="1"/>
  <c r="AF20" i="1"/>
  <c r="N20" i="1"/>
  <c r="AT20" i="1"/>
  <c r="AE20" i="1"/>
  <c r="K20" i="1"/>
  <c r="AT22" i="1"/>
  <c r="AF22" i="1"/>
  <c r="K22" i="1"/>
  <c r="AE22" i="1"/>
  <c r="N22" i="1"/>
  <c r="AA27" i="1"/>
  <c r="T32" i="1"/>
  <c r="U32" i="1" s="1"/>
  <c r="AT39" i="1"/>
  <c r="AE39" i="1"/>
  <c r="N39" i="1"/>
  <c r="AF39" i="1"/>
  <c r="K39" i="1"/>
  <c r="T22" i="1"/>
  <c r="U22" i="1" s="1"/>
  <c r="AA25" i="1"/>
  <c r="K27" i="1"/>
  <c r="N27" i="1"/>
  <c r="AF27" i="1"/>
  <c r="AE27" i="1"/>
  <c r="AT27" i="1"/>
  <c r="AB31" i="1"/>
  <c r="AA33" i="1"/>
  <c r="Q46" i="1"/>
  <c r="O46" i="1" s="1"/>
  <c r="R46" i="1" s="1"/>
  <c r="AA46" i="1"/>
  <c r="AD46" i="1" s="1"/>
  <c r="AA55" i="1"/>
  <c r="AB98" i="1"/>
  <c r="T132" i="1"/>
  <c r="U132" i="1" s="1"/>
  <c r="AA19" i="1"/>
  <c r="T30" i="1"/>
  <c r="U30" i="1" s="1"/>
  <c r="AC48" i="1"/>
  <c r="V48" i="1"/>
  <c r="Z48" i="1" s="1"/>
  <c r="AB48" i="1"/>
  <c r="AB50" i="1"/>
  <c r="K19" i="1"/>
  <c r="AF19" i="1"/>
  <c r="AE19" i="1"/>
  <c r="AT19" i="1"/>
  <c r="N19" i="1"/>
  <c r="AT26" i="1"/>
  <c r="AF26" i="1"/>
  <c r="K26" i="1"/>
  <c r="AE26" i="1"/>
  <c r="N26" i="1"/>
  <c r="AA29" i="1"/>
  <c r="AA31" i="1"/>
  <c r="AA34" i="1"/>
  <c r="T36" i="1"/>
  <c r="U36" i="1" s="1"/>
  <c r="Q36" i="1" s="1"/>
  <c r="O36" i="1" s="1"/>
  <c r="R36" i="1" s="1"/>
  <c r="L36" i="1" s="1"/>
  <c r="M36" i="1" s="1"/>
  <c r="AC44" i="1"/>
  <c r="AD44" i="1" s="1"/>
  <c r="V44" i="1"/>
  <c r="Z44" i="1" s="1"/>
  <c r="AA71" i="1"/>
  <c r="AA87" i="1"/>
  <c r="T120" i="1"/>
  <c r="U120" i="1" s="1"/>
  <c r="AB120" i="1" s="1"/>
  <c r="T152" i="1"/>
  <c r="U152" i="1" s="1"/>
  <c r="AA164" i="1"/>
  <c r="Q164" i="1"/>
  <c r="O164" i="1" s="1"/>
  <c r="R164" i="1" s="1"/>
  <c r="L164" i="1" s="1"/>
  <c r="M164" i="1" s="1"/>
  <c r="AA20" i="1"/>
  <c r="T26" i="1"/>
  <c r="U26" i="1" s="1"/>
  <c r="AB30" i="1"/>
  <c r="T128" i="1"/>
  <c r="U128" i="1" s="1"/>
  <c r="AA153" i="1"/>
  <c r="AA23" i="1"/>
  <c r="T27" i="1"/>
  <c r="U27" i="1" s="1"/>
  <c r="AA28" i="1"/>
  <c r="T31" i="1"/>
  <c r="U31" i="1" s="1"/>
  <c r="T38" i="1"/>
  <c r="U38" i="1" s="1"/>
  <c r="Q38" i="1" s="1"/>
  <c r="O38" i="1" s="1"/>
  <c r="R38" i="1" s="1"/>
  <c r="AA38" i="1"/>
  <c r="T40" i="1"/>
  <c r="U40" i="1" s="1"/>
  <c r="AB40" i="1" s="1"/>
  <c r="AA63" i="1"/>
  <c r="AA79" i="1"/>
  <c r="V159" i="1"/>
  <c r="Z159" i="1" s="1"/>
  <c r="AB159" i="1"/>
  <c r="AC159" i="1"/>
  <c r="Q159" i="1"/>
  <c r="O159" i="1" s="1"/>
  <c r="R159" i="1" s="1"/>
  <c r="AA212" i="1"/>
  <c r="S43" i="1"/>
  <c r="AW43" i="1"/>
  <c r="AT35" i="1"/>
  <c r="AE35" i="1"/>
  <c r="AF37" i="1"/>
  <c r="K37" i="1"/>
  <c r="AB39" i="1"/>
  <c r="AF45" i="1"/>
  <c r="AE45" i="1"/>
  <c r="K45" i="1"/>
  <c r="AA49" i="1"/>
  <c r="AE54" i="1"/>
  <c r="N54" i="1"/>
  <c r="AE58" i="1"/>
  <c r="N58" i="1"/>
  <c r="S59" i="1"/>
  <c r="AW59" i="1"/>
  <c r="S63" i="1"/>
  <c r="AW63" i="1"/>
  <c r="S67" i="1"/>
  <c r="AW67" i="1"/>
  <c r="S71" i="1"/>
  <c r="AW71" i="1"/>
  <c r="S75" i="1"/>
  <c r="AW75" i="1"/>
  <c r="S79" i="1"/>
  <c r="AW79" i="1"/>
  <c r="S83" i="1"/>
  <c r="AW83" i="1"/>
  <c r="S87" i="1"/>
  <c r="AW87" i="1"/>
  <c r="S91" i="1"/>
  <c r="AW91" i="1"/>
  <c r="S95" i="1"/>
  <c r="AW95" i="1"/>
  <c r="AF101" i="1"/>
  <c r="AE101" i="1"/>
  <c r="K101" i="1"/>
  <c r="S106" i="1"/>
  <c r="AW106" i="1"/>
  <c r="AC112" i="1"/>
  <c r="T114" i="1"/>
  <c r="U114" i="1" s="1"/>
  <c r="T119" i="1"/>
  <c r="U119" i="1" s="1"/>
  <c r="T125" i="1"/>
  <c r="U125" i="1" s="1"/>
  <c r="AF126" i="1"/>
  <c r="AT126" i="1"/>
  <c r="AE126" i="1"/>
  <c r="K130" i="1"/>
  <c r="T139" i="1"/>
  <c r="U139" i="1" s="1"/>
  <c r="T146" i="1"/>
  <c r="U146" i="1" s="1"/>
  <c r="AT149" i="1"/>
  <c r="K149" i="1"/>
  <c r="N149" i="1"/>
  <c r="AF149" i="1"/>
  <c r="AE149" i="1"/>
  <c r="Q150" i="1"/>
  <c r="O150" i="1" s="1"/>
  <c r="R150" i="1" s="1"/>
  <c r="L150" i="1" s="1"/>
  <c r="M150" i="1" s="1"/>
  <c r="T154" i="1"/>
  <c r="U154" i="1" s="1"/>
  <c r="AF155" i="1"/>
  <c r="AE155" i="1"/>
  <c r="N155" i="1"/>
  <c r="AF159" i="1"/>
  <c r="AE159" i="1"/>
  <c r="N159" i="1"/>
  <c r="AA163" i="1"/>
  <c r="T168" i="1"/>
  <c r="U168" i="1" s="1"/>
  <c r="AF175" i="1"/>
  <c r="AE175" i="1"/>
  <c r="N175" i="1"/>
  <c r="AF178" i="1"/>
  <c r="AT178" i="1"/>
  <c r="AE178" i="1"/>
  <c r="K178" i="1"/>
  <c r="AC192" i="1"/>
  <c r="V192" i="1"/>
  <c r="Z192" i="1" s="1"/>
  <c r="AA196" i="1"/>
  <c r="T196" i="1"/>
  <c r="U196" i="1" s="1"/>
  <c r="Q196" i="1" s="1"/>
  <c r="O196" i="1" s="1"/>
  <c r="R196" i="1" s="1"/>
  <c r="Q210" i="1"/>
  <c r="O210" i="1" s="1"/>
  <c r="R210" i="1" s="1"/>
  <c r="L210" i="1" s="1"/>
  <c r="M210" i="1" s="1"/>
  <c r="T210" i="1"/>
  <c r="U210" i="1" s="1"/>
  <c r="V218" i="1"/>
  <c r="Z218" i="1" s="1"/>
  <c r="AC218" i="1"/>
  <c r="T257" i="1"/>
  <c r="U257" i="1" s="1"/>
  <c r="N306" i="1"/>
  <c r="AT306" i="1"/>
  <c r="AF306" i="1"/>
  <c r="AE306" i="1"/>
  <c r="K306" i="1"/>
  <c r="AA539" i="1"/>
  <c r="S16" i="1"/>
  <c r="AW18" i="1"/>
  <c r="S20" i="1"/>
  <c r="AW22" i="1"/>
  <c r="S24" i="1"/>
  <c r="AW26" i="1"/>
  <c r="S28" i="1"/>
  <c r="AW30" i="1"/>
  <c r="AF31" i="1"/>
  <c r="AF33" i="1"/>
  <c r="K33" i="1"/>
  <c r="AF34" i="1"/>
  <c r="N36" i="1"/>
  <c r="S37" i="1"/>
  <c r="Q39" i="1"/>
  <c r="O39" i="1" s="1"/>
  <c r="R39" i="1" s="1"/>
  <c r="L39" i="1" s="1"/>
  <c r="M39" i="1" s="1"/>
  <c r="AW39" i="1"/>
  <c r="T42" i="1"/>
  <c r="U42" i="1" s="1"/>
  <c r="Q42" i="1" s="1"/>
  <c r="O42" i="1" s="1"/>
  <c r="R42" i="1" s="1"/>
  <c r="L42" i="1" s="1"/>
  <c r="M42" i="1" s="1"/>
  <c r="W43" i="1"/>
  <c r="N45" i="1"/>
  <c r="AW45" i="1"/>
  <c r="S45" i="1"/>
  <c r="AF46" i="1"/>
  <c r="AA52" i="1"/>
  <c r="AT54" i="1"/>
  <c r="AA56" i="1"/>
  <c r="AD56" i="1" s="1"/>
  <c r="Q56" i="1"/>
  <c r="O56" i="1" s="1"/>
  <c r="R56" i="1" s="1"/>
  <c r="L56" i="1" s="1"/>
  <c r="M56" i="1" s="1"/>
  <c r="V56" i="1"/>
  <c r="Z56" i="1" s="1"/>
  <c r="AT58" i="1"/>
  <c r="AW60" i="1"/>
  <c r="T62" i="1"/>
  <c r="U62" i="1" s="1"/>
  <c r="AW64" i="1"/>
  <c r="T66" i="1"/>
  <c r="U66" i="1" s="1"/>
  <c r="AW68" i="1"/>
  <c r="T70" i="1"/>
  <c r="U70" i="1" s="1"/>
  <c r="AW72" i="1"/>
  <c r="T74" i="1"/>
  <c r="U74" i="1" s="1"/>
  <c r="AB74" i="1" s="1"/>
  <c r="AW76" i="1"/>
  <c r="T78" i="1"/>
  <c r="U78" i="1" s="1"/>
  <c r="AB78" i="1" s="1"/>
  <c r="AW80" i="1"/>
  <c r="T82" i="1"/>
  <c r="U82" i="1" s="1"/>
  <c r="AB82" i="1" s="1"/>
  <c r="AW84" i="1"/>
  <c r="T86" i="1"/>
  <c r="U86" i="1" s="1"/>
  <c r="Q86" i="1" s="1"/>
  <c r="O86" i="1" s="1"/>
  <c r="R86" i="1" s="1"/>
  <c r="L86" i="1" s="1"/>
  <c r="M86" i="1" s="1"/>
  <c r="AW88" i="1"/>
  <c r="T90" i="1"/>
  <c r="U90" i="1" s="1"/>
  <c r="Q90" i="1" s="1"/>
  <c r="O90" i="1" s="1"/>
  <c r="R90" i="1" s="1"/>
  <c r="L90" i="1" s="1"/>
  <c r="M90" i="1" s="1"/>
  <c r="AW92" i="1"/>
  <c r="T94" i="1"/>
  <c r="U94" i="1" s="1"/>
  <c r="AB94" i="1" s="1"/>
  <c r="AW96" i="1"/>
  <c r="T98" i="1"/>
  <c r="U98" i="1" s="1"/>
  <c r="Q98" i="1" s="1"/>
  <c r="O98" i="1" s="1"/>
  <c r="R98" i="1" s="1"/>
  <c r="W99" i="1"/>
  <c r="N101" i="1"/>
  <c r="AW101" i="1"/>
  <c r="S101" i="1"/>
  <c r="AE103" i="1"/>
  <c r="N103" i="1"/>
  <c r="AF103" i="1"/>
  <c r="W107" i="1"/>
  <c r="T107" i="1"/>
  <c r="U107" i="1" s="1"/>
  <c r="AB107" i="1" s="1"/>
  <c r="Q108" i="1"/>
  <c r="O108" i="1" s="1"/>
  <c r="R108" i="1" s="1"/>
  <c r="AW109" i="1"/>
  <c r="AW111" i="1"/>
  <c r="S111" i="1"/>
  <c r="AW114" i="1"/>
  <c r="AT117" i="1"/>
  <c r="K117" i="1"/>
  <c r="N117" i="1"/>
  <c r="AF117" i="1"/>
  <c r="AE117" i="1"/>
  <c r="T126" i="1"/>
  <c r="U126" i="1" s="1"/>
  <c r="Q126" i="1" s="1"/>
  <c r="O126" i="1" s="1"/>
  <c r="R126" i="1" s="1"/>
  <c r="L126" i="1" s="1"/>
  <c r="M126" i="1" s="1"/>
  <c r="T131" i="1"/>
  <c r="U131" i="1" s="1"/>
  <c r="AT137" i="1"/>
  <c r="K137" i="1"/>
  <c r="N137" i="1"/>
  <c r="AF137" i="1"/>
  <c r="AE137" i="1"/>
  <c r="AW146" i="1"/>
  <c r="AF147" i="1"/>
  <c r="AE147" i="1"/>
  <c r="N147" i="1"/>
  <c r="AB150" i="1"/>
  <c r="AF150" i="1"/>
  <c r="AT150" i="1"/>
  <c r="AE150" i="1"/>
  <c r="Q152" i="1"/>
  <c r="O152" i="1" s="1"/>
  <c r="R152" i="1" s="1"/>
  <c r="L152" i="1" s="1"/>
  <c r="M152" i="1" s="1"/>
  <c r="V155" i="1"/>
  <c r="Z155" i="1" s="1"/>
  <c r="AC155" i="1"/>
  <c r="AB155" i="1"/>
  <c r="AT159" i="1"/>
  <c r="S162" i="1"/>
  <c r="AA165" i="1"/>
  <c r="S170" i="1"/>
  <c r="AA187" i="1"/>
  <c r="AW194" i="1"/>
  <c r="S194" i="1"/>
  <c r="AF205" i="1"/>
  <c r="AE205" i="1"/>
  <c r="K205" i="1"/>
  <c r="AT205" i="1"/>
  <c r="N205" i="1"/>
  <c r="AE74" i="1"/>
  <c r="N74" i="1"/>
  <c r="AE78" i="1"/>
  <c r="N78" i="1"/>
  <c r="AE98" i="1"/>
  <c r="N98" i="1"/>
  <c r="S99" i="1"/>
  <c r="AW99" i="1"/>
  <c r="T117" i="1"/>
  <c r="U117" i="1" s="1"/>
  <c r="AF118" i="1"/>
  <c r="AT118" i="1"/>
  <c r="AE118" i="1"/>
  <c r="AT129" i="1"/>
  <c r="K129" i="1"/>
  <c r="N129" i="1"/>
  <c r="AF129" i="1"/>
  <c r="AE129" i="1"/>
  <c r="T136" i="1"/>
  <c r="U136" i="1" s="1"/>
  <c r="T137" i="1"/>
  <c r="U137" i="1" s="1"/>
  <c r="AF138" i="1"/>
  <c r="AT138" i="1"/>
  <c r="AE138" i="1"/>
  <c r="T143" i="1"/>
  <c r="U143" i="1" s="1"/>
  <c r="T150" i="1"/>
  <c r="U150" i="1" s="1"/>
  <c r="AT153" i="1"/>
  <c r="K153" i="1"/>
  <c r="N153" i="1"/>
  <c r="AF153" i="1"/>
  <c r="AE153" i="1"/>
  <c r="T160" i="1"/>
  <c r="U160" i="1" s="1"/>
  <c r="AF163" i="1"/>
  <c r="AE163" i="1"/>
  <c r="N163" i="1"/>
  <c r="AT163" i="1"/>
  <c r="K163" i="1"/>
  <c r="AF170" i="1"/>
  <c r="AT170" i="1"/>
  <c r="K170" i="1"/>
  <c r="AE170" i="1"/>
  <c r="N170" i="1"/>
  <c r="S178" i="1"/>
  <c r="AW178" i="1"/>
  <c r="S180" i="1"/>
  <c r="AW180" i="1"/>
  <c r="AA189" i="1"/>
  <c r="AA198" i="1"/>
  <c r="AA200" i="1"/>
  <c r="AW205" i="1"/>
  <c r="S205" i="1"/>
  <c r="T206" i="1"/>
  <c r="U206" i="1" s="1"/>
  <c r="Q206" i="1" s="1"/>
  <c r="O206" i="1" s="1"/>
  <c r="R206" i="1" s="1"/>
  <c r="L206" i="1" s="1"/>
  <c r="M206" i="1" s="1"/>
  <c r="AF209" i="1"/>
  <c r="AE209" i="1"/>
  <c r="K209" i="1"/>
  <c r="AT209" i="1"/>
  <c r="N209" i="1"/>
  <c r="AA226" i="1"/>
  <c r="T226" i="1"/>
  <c r="U226" i="1" s="1"/>
  <c r="AB226" i="1" s="1"/>
  <c r="AA227" i="1"/>
  <c r="AW100" i="1"/>
  <c r="T118" i="1"/>
  <c r="U118" i="1" s="1"/>
  <c r="Q118" i="1" s="1"/>
  <c r="O118" i="1" s="1"/>
  <c r="R118" i="1" s="1"/>
  <c r="AF130" i="1"/>
  <c r="AT130" i="1"/>
  <c r="AE130" i="1"/>
  <c r="T138" i="1"/>
  <c r="U138" i="1" s="1"/>
  <c r="Q138" i="1" s="1"/>
  <c r="O138" i="1" s="1"/>
  <c r="R138" i="1" s="1"/>
  <c r="L138" i="1" s="1"/>
  <c r="M138" i="1" s="1"/>
  <c r="AW150" i="1"/>
  <c r="AF151" i="1"/>
  <c r="AE151" i="1"/>
  <c r="N151" i="1"/>
  <c r="AT157" i="1"/>
  <c r="K157" i="1"/>
  <c r="N157" i="1"/>
  <c r="AF157" i="1"/>
  <c r="T163" i="1"/>
  <c r="U163" i="1" s="1"/>
  <c r="Q163" i="1" s="1"/>
  <c r="O163" i="1" s="1"/>
  <c r="R163" i="1" s="1"/>
  <c r="L163" i="1" s="1"/>
  <c r="M163" i="1" s="1"/>
  <c r="N164" i="1"/>
  <c r="AT164" i="1"/>
  <c r="AF164" i="1"/>
  <c r="K164" i="1"/>
  <c r="AB166" i="1"/>
  <c r="K175" i="1"/>
  <c r="AA190" i="1"/>
  <c r="AE198" i="1"/>
  <c r="N198" i="1"/>
  <c r="K198" i="1"/>
  <c r="AT198" i="1"/>
  <c r="AF198" i="1"/>
  <c r="AA238" i="1"/>
  <c r="AF256" i="1"/>
  <c r="AT256" i="1"/>
  <c r="AE256" i="1"/>
  <c r="K256" i="1"/>
  <c r="N256" i="1"/>
  <c r="AF301" i="1"/>
  <c r="AE301" i="1"/>
  <c r="N301" i="1"/>
  <c r="K301" i="1"/>
  <c r="AT301" i="1"/>
  <c r="AF49" i="1"/>
  <c r="AE49" i="1"/>
  <c r="K49" i="1"/>
  <c r="Q66" i="1"/>
  <c r="O66" i="1" s="1"/>
  <c r="R66" i="1" s="1"/>
  <c r="L66" i="1" s="1"/>
  <c r="M66" i="1" s="1"/>
  <c r="AE82" i="1"/>
  <c r="N82" i="1"/>
  <c r="AW33" i="1"/>
  <c r="V68" i="1"/>
  <c r="Z68" i="1" s="1"/>
  <c r="T29" i="1"/>
  <c r="U29" i="1" s="1"/>
  <c r="AA61" i="1"/>
  <c r="AF102" i="1"/>
  <c r="AE102" i="1"/>
  <c r="N102" i="1"/>
  <c r="AT165" i="1"/>
  <c r="K165" i="1"/>
  <c r="N165" i="1"/>
  <c r="AF165" i="1"/>
  <c r="T237" i="1"/>
  <c r="U237" i="1" s="1"/>
  <c r="AF265" i="1"/>
  <c r="AE265" i="1"/>
  <c r="N265" i="1"/>
  <c r="AT265" i="1"/>
  <c r="K265" i="1"/>
  <c r="AE42" i="1"/>
  <c r="N42" i="1"/>
  <c r="AE70" i="1"/>
  <c r="N70" i="1"/>
  <c r="AW19" i="1"/>
  <c r="Q30" i="1"/>
  <c r="O30" i="1" s="1"/>
  <c r="R30" i="1" s="1"/>
  <c r="L30" i="1" s="1"/>
  <c r="M30" i="1" s="1"/>
  <c r="AT32" i="1"/>
  <c r="T33" i="1"/>
  <c r="U33" i="1" s="1"/>
  <c r="AW44" i="1"/>
  <c r="AW49" i="1"/>
  <c r="S49" i="1"/>
  <c r="AA60" i="1"/>
  <c r="AD60" i="1" s="1"/>
  <c r="Q60" i="1"/>
  <c r="O60" i="1" s="1"/>
  <c r="R60" i="1" s="1"/>
  <c r="L60" i="1" s="1"/>
  <c r="M60" i="1" s="1"/>
  <c r="AT62" i="1"/>
  <c r="V64" i="1"/>
  <c r="Z64" i="1" s="1"/>
  <c r="AT70" i="1"/>
  <c r="AA72" i="1"/>
  <c r="AD72" i="1" s="1"/>
  <c r="Q72" i="1"/>
  <c r="O72" i="1" s="1"/>
  <c r="R72" i="1" s="1"/>
  <c r="AT74" i="1"/>
  <c r="V76" i="1"/>
  <c r="Z76" i="1" s="1"/>
  <c r="V80" i="1"/>
  <c r="Z80" i="1" s="1"/>
  <c r="AT82" i="1"/>
  <c r="AA84" i="1"/>
  <c r="AT86" i="1"/>
  <c r="AA88" i="1"/>
  <c r="Q88" i="1"/>
  <c r="O88" i="1" s="1"/>
  <c r="R88" i="1" s="1"/>
  <c r="L88" i="1" s="1"/>
  <c r="M88" i="1" s="1"/>
  <c r="AT90" i="1"/>
  <c r="AA92" i="1"/>
  <c r="AD92" i="1" s="1"/>
  <c r="Q92" i="1"/>
  <c r="O92" i="1" s="1"/>
  <c r="R92" i="1" s="1"/>
  <c r="L92" i="1" s="1"/>
  <c r="M92" i="1" s="1"/>
  <c r="V96" i="1"/>
  <c r="Z96" i="1" s="1"/>
  <c r="AT98" i="1"/>
  <c r="AT21" i="1"/>
  <c r="K66" i="1"/>
  <c r="AA73" i="1"/>
  <c r="K74" i="1"/>
  <c r="K78" i="1"/>
  <c r="AA93" i="1"/>
  <c r="T130" i="1"/>
  <c r="U130" i="1" s="1"/>
  <c r="AB130" i="1" s="1"/>
  <c r="T135" i="1"/>
  <c r="U135" i="1" s="1"/>
  <c r="AT141" i="1"/>
  <c r="K141" i="1"/>
  <c r="N141" i="1"/>
  <c r="AF141" i="1"/>
  <c r="AE141" i="1"/>
  <c r="K155" i="1"/>
  <c r="L155" i="1" s="1"/>
  <c r="M155" i="1" s="1"/>
  <c r="AF162" i="1"/>
  <c r="AT162" i="1"/>
  <c r="N162" i="1"/>
  <c r="K162" i="1"/>
  <c r="T176" i="1"/>
  <c r="U176" i="1" s="1"/>
  <c r="AA188" i="1"/>
  <c r="AA191" i="1"/>
  <c r="AA203" i="1"/>
  <c r="S220" i="1"/>
  <c r="AW220" i="1"/>
  <c r="AA22" i="1"/>
  <c r="AA26" i="1"/>
  <c r="AT31" i="1"/>
  <c r="K32" i="1"/>
  <c r="AE33" i="1"/>
  <c r="AT34" i="1"/>
  <c r="AF35" i="1"/>
  <c r="N37" i="1"/>
  <c r="AW40" i="1"/>
  <c r="AA42" i="1"/>
  <c r="AA44" i="1"/>
  <c r="Q44" i="1"/>
  <c r="O44" i="1" s="1"/>
  <c r="R44" i="1" s="1"/>
  <c r="L44" i="1" s="1"/>
  <c r="M44" i="1" s="1"/>
  <c r="AW48" i="1"/>
  <c r="T50" i="1"/>
  <c r="U50" i="1" s="1"/>
  <c r="Q50" i="1" s="1"/>
  <c r="O50" i="1" s="1"/>
  <c r="R50" i="1" s="1"/>
  <c r="L50" i="1" s="1"/>
  <c r="M50" i="1" s="1"/>
  <c r="W51" i="1"/>
  <c r="AW53" i="1"/>
  <c r="S53" i="1"/>
  <c r="AF54" i="1"/>
  <c r="AT55" i="1"/>
  <c r="K55" i="1"/>
  <c r="AE55" i="1"/>
  <c r="AB56" i="1"/>
  <c r="AW57" i="1"/>
  <c r="S57" i="1"/>
  <c r="AF58" i="1"/>
  <c r="AA62" i="1"/>
  <c r="AA66" i="1"/>
  <c r="AA98" i="1"/>
  <c r="AA100" i="1"/>
  <c r="AT102" i="1"/>
  <c r="AA105" i="1"/>
  <c r="T115" i="1"/>
  <c r="U115" i="1" s="1"/>
  <c r="T121" i="1"/>
  <c r="U121" i="1" s="1"/>
  <c r="Q121" i="1" s="1"/>
  <c r="O121" i="1" s="1"/>
  <c r="R121" i="1" s="1"/>
  <c r="L121" i="1" s="1"/>
  <c r="M121" i="1" s="1"/>
  <c r="AB122" i="1"/>
  <c r="AF122" i="1"/>
  <c r="AT122" i="1"/>
  <c r="AE122" i="1"/>
  <c r="K126" i="1"/>
  <c r="AW130" i="1"/>
  <c r="AT133" i="1"/>
  <c r="K133" i="1"/>
  <c r="N133" i="1"/>
  <c r="AF133" i="1"/>
  <c r="AE133" i="1"/>
  <c r="AF142" i="1"/>
  <c r="AT142" i="1"/>
  <c r="AE142" i="1"/>
  <c r="AA150" i="1"/>
  <c r="AD159" i="1"/>
  <c r="AA169" i="1"/>
  <c r="AF174" i="1"/>
  <c r="AT174" i="1"/>
  <c r="AE174" i="1"/>
  <c r="AA177" i="1"/>
  <c r="AA178" i="1"/>
  <c r="AC186" i="1"/>
  <c r="V186" i="1"/>
  <c r="Z186" i="1" s="1"/>
  <c r="AA193" i="1"/>
  <c r="K204" i="1"/>
  <c r="AF204" i="1"/>
  <c r="AE204" i="1"/>
  <c r="AA208" i="1"/>
  <c r="T208" i="1"/>
  <c r="U208" i="1" s="1"/>
  <c r="AB208" i="1" s="1"/>
  <c r="AA210" i="1"/>
  <c r="AA219" i="1"/>
  <c r="AF236" i="1"/>
  <c r="AT236" i="1"/>
  <c r="K236" i="1"/>
  <c r="AE236" i="1"/>
  <c r="N236" i="1"/>
  <c r="AA243" i="1"/>
  <c r="AA255" i="1"/>
  <c r="AA53" i="1"/>
  <c r="AA57" i="1"/>
  <c r="AE94" i="1"/>
  <c r="N94" i="1"/>
  <c r="K21" i="1"/>
  <c r="AW23" i="1"/>
  <c r="AT36" i="1"/>
  <c r="AA54" i="1"/>
  <c r="AA68" i="1"/>
  <c r="Q68" i="1"/>
  <c r="O68" i="1" s="1"/>
  <c r="R68" i="1" s="1"/>
  <c r="AT78" i="1"/>
  <c r="AT94" i="1"/>
  <c r="AA96" i="1"/>
  <c r="Q96" i="1"/>
  <c r="O96" i="1" s="1"/>
  <c r="R96" i="1" s="1"/>
  <c r="T102" i="1"/>
  <c r="U102" i="1" s="1"/>
  <c r="Q102" i="1" s="1"/>
  <c r="O102" i="1" s="1"/>
  <c r="R102" i="1" s="1"/>
  <c r="L102" i="1" s="1"/>
  <c r="M102" i="1" s="1"/>
  <c r="AA103" i="1"/>
  <c r="AF108" i="1"/>
  <c r="N108" i="1"/>
  <c r="AE108" i="1"/>
  <c r="K108" i="1"/>
  <c r="T21" i="1"/>
  <c r="U21" i="1" s="1"/>
  <c r="AB21" i="1" s="1"/>
  <c r="T25" i="1"/>
  <c r="U25" i="1" s="1"/>
  <c r="Q25" i="1" s="1"/>
  <c r="O25" i="1" s="1"/>
  <c r="R25" i="1" s="1"/>
  <c r="L25" i="1" s="1"/>
  <c r="M25" i="1" s="1"/>
  <c r="AT25" i="1"/>
  <c r="AE37" i="1"/>
  <c r="AE46" i="1"/>
  <c r="N46" i="1"/>
  <c r="S47" i="1"/>
  <c r="AW47" i="1"/>
  <c r="AF53" i="1"/>
  <c r="AE53" i="1"/>
  <c r="K53" i="1"/>
  <c r="K70" i="1"/>
  <c r="AA81" i="1"/>
  <c r="K82" i="1"/>
  <c r="AA85" i="1"/>
  <c r="AA89" i="1"/>
  <c r="AA97" i="1"/>
  <c r="AW118" i="1"/>
  <c r="Q120" i="1"/>
  <c r="O120" i="1" s="1"/>
  <c r="R120" i="1" s="1"/>
  <c r="L120" i="1" s="1"/>
  <c r="M120" i="1" s="1"/>
  <c r="T161" i="1"/>
  <c r="U161" i="1" s="1"/>
  <c r="N17" i="1"/>
  <c r="N25" i="1"/>
  <c r="N29" i="1"/>
  <c r="AE32" i="1"/>
  <c r="K35" i="1"/>
  <c r="AE36" i="1"/>
  <c r="AF41" i="1"/>
  <c r="AE41" i="1"/>
  <c r="K41" i="1"/>
  <c r="AA45" i="1"/>
  <c r="K46" i="1"/>
  <c r="AE50" i="1"/>
  <c r="N50" i="1"/>
  <c r="S51" i="1"/>
  <c r="AW51" i="1"/>
  <c r="S55" i="1"/>
  <c r="AW55" i="1"/>
  <c r="AF61" i="1"/>
  <c r="AE61" i="1"/>
  <c r="K61" i="1"/>
  <c r="AF65" i="1"/>
  <c r="AE65" i="1"/>
  <c r="K65" i="1"/>
  <c r="AF69" i="1"/>
  <c r="AE69" i="1"/>
  <c r="K69" i="1"/>
  <c r="AF73" i="1"/>
  <c r="AE73" i="1"/>
  <c r="K73" i="1"/>
  <c r="AF77" i="1"/>
  <c r="AE77" i="1"/>
  <c r="K77" i="1"/>
  <c r="AF81" i="1"/>
  <c r="AE81" i="1"/>
  <c r="K81" i="1"/>
  <c r="AF85" i="1"/>
  <c r="AE85" i="1"/>
  <c r="K85" i="1"/>
  <c r="AF89" i="1"/>
  <c r="AE89" i="1"/>
  <c r="K89" i="1"/>
  <c r="AF93" i="1"/>
  <c r="AE93" i="1"/>
  <c r="K93" i="1"/>
  <c r="AF97" i="1"/>
  <c r="AE97" i="1"/>
  <c r="K97" i="1"/>
  <c r="AA101" i="1"/>
  <c r="S105" i="1"/>
  <c r="AW105" i="1"/>
  <c r="AA112" i="1"/>
  <c r="AT113" i="1"/>
  <c r="K113" i="1"/>
  <c r="N113" i="1"/>
  <c r="AF113" i="1"/>
  <c r="AE113" i="1"/>
  <c r="Q114" i="1"/>
  <c r="O114" i="1" s="1"/>
  <c r="R114" i="1" s="1"/>
  <c r="L114" i="1" s="1"/>
  <c r="M114" i="1" s="1"/>
  <c r="T122" i="1"/>
  <c r="U122" i="1" s="1"/>
  <c r="N126" i="1"/>
  <c r="T133" i="1"/>
  <c r="U133" i="1" s="1"/>
  <c r="Q133" i="1" s="1"/>
  <c r="O133" i="1" s="1"/>
  <c r="R133" i="1" s="1"/>
  <c r="L133" i="1" s="1"/>
  <c r="M133" i="1" s="1"/>
  <c r="AF134" i="1"/>
  <c r="AT134" i="1"/>
  <c r="AE134" i="1"/>
  <c r="T142" i="1"/>
  <c r="U142" i="1" s="1"/>
  <c r="AT145" i="1"/>
  <c r="K145" i="1"/>
  <c r="N145" i="1"/>
  <c r="AF145" i="1"/>
  <c r="AE145" i="1"/>
  <c r="Q146" i="1"/>
  <c r="O146" i="1" s="1"/>
  <c r="R146" i="1" s="1"/>
  <c r="L146" i="1" s="1"/>
  <c r="M146" i="1" s="1"/>
  <c r="T151" i="1"/>
  <c r="U151" i="1" s="1"/>
  <c r="T156" i="1"/>
  <c r="U156" i="1" s="1"/>
  <c r="K159" i="1"/>
  <c r="AF166" i="1"/>
  <c r="AT166" i="1"/>
  <c r="K166" i="1"/>
  <c r="AB168" i="1"/>
  <c r="T174" i="1"/>
  <c r="U174" i="1" s="1"/>
  <c r="N178" i="1"/>
  <c r="AA184" i="1"/>
  <c r="T184" i="1"/>
  <c r="U184" i="1" s="1"/>
  <c r="AA185" i="1"/>
  <c r="T185" i="1"/>
  <c r="U185" i="1" s="1"/>
  <c r="T198" i="1"/>
  <c r="U198" i="1" s="1"/>
  <c r="Q198" i="1" s="1"/>
  <c r="O198" i="1" s="1"/>
  <c r="R198" i="1" s="1"/>
  <c r="L198" i="1" s="1"/>
  <c r="M198" i="1" s="1"/>
  <c r="V202" i="1"/>
  <c r="Z202" i="1" s="1"/>
  <c r="AC202" i="1"/>
  <c r="S204" i="1"/>
  <c r="AW204" i="1"/>
  <c r="AB218" i="1"/>
  <c r="AD218" i="1" s="1"/>
  <c r="Q218" i="1"/>
  <c r="O218" i="1" s="1"/>
  <c r="R218" i="1" s="1"/>
  <c r="L218" i="1" s="1"/>
  <c r="M218" i="1" s="1"/>
  <c r="AA221" i="1"/>
  <c r="AA235" i="1"/>
  <c r="AE62" i="1"/>
  <c r="N62" i="1"/>
  <c r="AE66" i="1"/>
  <c r="N66" i="1"/>
  <c r="Q74" i="1"/>
  <c r="O74" i="1" s="1"/>
  <c r="R74" i="1" s="1"/>
  <c r="L74" i="1" s="1"/>
  <c r="M74" i="1" s="1"/>
  <c r="Q78" i="1"/>
  <c r="O78" i="1" s="1"/>
  <c r="R78" i="1" s="1"/>
  <c r="AE86" i="1"/>
  <c r="N86" i="1"/>
  <c r="AE90" i="1"/>
  <c r="N90" i="1"/>
  <c r="Q94" i="1"/>
  <c r="O94" i="1" s="1"/>
  <c r="R94" i="1" s="1"/>
  <c r="L94" i="1" s="1"/>
  <c r="M94" i="1" s="1"/>
  <c r="AW27" i="1"/>
  <c r="K29" i="1"/>
  <c r="AT42" i="1"/>
  <c r="N49" i="1"/>
  <c r="V60" i="1"/>
  <c r="Z60" i="1" s="1"/>
  <c r="AA64" i="1"/>
  <c r="Q64" i="1"/>
  <c r="O64" i="1" s="1"/>
  <c r="R64" i="1" s="1"/>
  <c r="L64" i="1" s="1"/>
  <c r="M64" i="1" s="1"/>
  <c r="V72" i="1"/>
  <c r="Z72" i="1" s="1"/>
  <c r="AA76" i="1"/>
  <c r="Q76" i="1"/>
  <c r="O76" i="1" s="1"/>
  <c r="R76" i="1" s="1"/>
  <c r="L76" i="1" s="1"/>
  <c r="M76" i="1" s="1"/>
  <c r="AA80" i="1"/>
  <c r="Q80" i="1"/>
  <c r="O80" i="1" s="1"/>
  <c r="R80" i="1" s="1"/>
  <c r="L80" i="1" s="1"/>
  <c r="M80" i="1" s="1"/>
  <c r="V88" i="1"/>
  <c r="Z88" i="1" s="1"/>
  <c r="V92" i="1"/>
  <c r="Z92" i="1" s="1"/>
  <c r="AB104" i="1"/>
  <c r="T108" i="1"/>
  <c r="U108" i="1" s="1"/>
  <c r="T116" i="1"/>
  <c r="U116" i="1" s="1"/>
  <c r="T129" i="1"/>
  <c r="U129" i="1" s="1"/>
  <c r="T17" i="1"/>
  <c r="U17" i="1" s="1"/>
  <c r="Q17" i="1" s="1"/>
  <c r="O17" i="1" s="1"/>
  <c r="R17" i="1" s="1"/>
  <c r="L17" i="1" s="1"/>
  <c r="M17" i="1" s="1"/>
  <c r="AT17" i="1"/>
  <c r="AT29" i="1"/>
  <c r="S35" i="1"/>
  <c r="AT38" i="1"/>
  <c r="K42" i="1"/>
  <c r="AF57" i="1"/>
  <c r="AE57" i="1"/>
  <c r="K57" i="1"/>
  <c r="AA65" i="1"/>
  <c r="AA69" i="1"/>
  <c r="AA77" i="1"/>
  <c r="K98" i="1"/>
  <c r="AT108" i="1"/>
  <c r="AT121" i="1"/>
  <c r="K121" i="1"/>
  <c r="N121" i="1"/>
  <c r="AF121" i="1"/>
  <c r="AE121" i="1"/>
  <c r="Q122" i="1"/>
  <c r="O122" i="1" s="1"/>
  <c r="R122" i="1" s="1"/>
  <c r="L122" i="1" s="1"/>
  <c r="M122" i="1" s="1"/>
  <c r="AW138" i="1"/>
  <c r="T147" i="1"/>
  <c r="U147" i="1" s="1"/>
  <c r="AF171" i="1"/>
  <c r="AE171" i="1"/>
  <c r="N171" i="1"/>
  <c r="AT171" i="1"/>
  <c r="K171" i="1"/>
  <c r="AT173" i="1"/>
  <c r="K173" i="1"/>
  <c r="N173" i="1"/>
  <c r="AF173" i="1"/>
  <c r="AE173" i="1"/>
  <c r="N21" i="1"/>
  <c r="K31" i="1"/>
  <c r="AW31" i="1"/>
  <c r="N32" i="1"/>
  <c r="T34" i="1"/>
  <c r="U34" i="1" s="1"/>
  <c r="W35" i="1"/>
  <c r="K36" i="1"/>
  <c r="AT37" i="1"/>
  <c r="K38" i="1"/>
  <c r="AE38" i="1"/>
  <c r="AW41" i="1"/>
  <c r="S41" i="1"/>
  <c r="AF42" i="1"/>
  <c r="AT45" i="1"/>
  <c r="AA48" i="1"/>
  <c r="Q48" i="1"/>
  <c r="O48" i="1" s="1"/>
  <c r="R48" i="1" s="1"/>
  <c r="L48" i="1" s="1"/>
  <c r="M48" i="1" s="1"/>
  <c r="AT50" i="1"/>
  <c r="AW52" i="1"/>
  <c r="T54" i="1"/>
  <c r="U54" i="1" s="1"/>
  <c r="AW56" i="1"/>
  <c r="T58" i="1"/>
  <c r="U58" i="1" s="1"/>
  <c r="AB58" i="1" s="1"/>
  <c r="W59" i="1"/>
  <c r="N61" i="1"/>
  <c r="AW61" i="1"/>
  <c r="S61" i="1"/>
  <c r="AF62" i="1"/>
  <c r="AT63" i="1"/>
  <c r="K63" i="1"/>
  <c r="AE63" i="1"/>
  <c r="N65" i="1"/>
  <c r="AW65" i="1"/>
  <c r="S65" i="1"/>
  <c r="AF66" i="1"/>
  <c r="AT67" i="1"/>
  <c r="K67" i="1"/>
  <c r="AE67" i="1"/>
  <c r="N69" i="1"/>
  <c r="AW69" i="1"/>
  <c r="S69" i="1"/>
  <c r="AF70" i="1"/>
  <c r="AT71" i="1"/>
  <c r="K71" i="1"/>
  <c r="AE71" i="1"/>
  <c r="N73" i="1"/>
  <c r="AW73" i="1"/>
  <c r="S73" i="1"/>
  <c r="AF74" i="1"/>
  <c r="AT75" i="1"/>
  <c r="K75" i="1"/>
  <c r="AE75" i="1"/>
  <c r="N77" i="1"/>
  <c r="AW77" i="1"/>
  <c r="S77" i="1"/>
  <c r="AF78" i="1"/>
  <c r="AT79" i="1"/>
  <c r="K79" i="1"/>
  <c r="AE79" i="1"/>
  <c r="N81" i="1"/>
  <c r="AW81" i="1"/>
  <c r="S81" i="1"/>
  <c r="AF82" i="1"/>
  <c r="AT83" i="1"/>
  <c r="K83" i="1"/>
  <c r="AE83" i="1"/>
  <c r="N85" i="1"/>
  <c r="AW85" i="1"/>
  <c r="S85" i="1"/>
  <c r="AF86" i="1"/>
  <c r="AT87" i="1"/>
  <c r="K87" i="1"/>
  <c r="AE87" i="1"/>
  <c r="AB88" i="1"/>
  <c r="N89" i="1"/>
  <c r="AW89" i="1"/>
  <c r="S89" i="1"/>
  <c r="AF90" i="1"/>
  <c r="AT91" i="1"/>
  <c r="K91" i="1"/>
  <c r="AE91" i="1"/>
  <c r="AB92" i="1"/>
  <c r="N93" i="1"/>
  <c r="AW93" i="1"/>
  <c r="S93" i="1"/>
  <c r="AF94" i="1"/>
  <c r="AT95" i="1"/>
  <c r="K95" i="1"/>
  <c r="AE95" i="1"/>
  <c r="AB96" i="1"/>
  <c r="AW97" i="1"/>
  <c r="S97" i="1"/>
  <c r="AF98" i="1"/>
  <c r="AT101" i="1"/>
  <c r="K102" i="1"/>
  <c r="AA102" i="1"/>
  <c r="S103" i="1"/>
  <c r="AT106" i="1"/>
  <c r="K106" i="1"/>
  <c r="AE106" i="1"/>
  <c r="N106" i="1"/>
  <c r="AE107" i="1"/>
  <c r="K107" i="1"/>
  <c r="AT107" i="1"/>
  <c r="AF107" i="1"/>
  <c r="K109" i="1"/>
  <c r="AF109" i="1"/>
  <c r="N109" i="1"/>
  <c r="AE109" i="1"/>
  <c r="AT109" i="1"/>
  <c r="AF112" i="1"/>
  <c r="AT112" i="1"/>
  <c r="AE112" i="1"/>
  <c r="T113" i="1"/>
  <c r="U113" i="1" s="1"/>
  <c r="AF114" i="1"/>
  <c r="AT114" i="1"/>
  <c r="AE114" i="1"/>
  <c r="K118" i="1"/>
  <c r="AT125" i="1"/>
  <c r="K125" i="1"/>
  <c r="N125" i="1"/>
  <c r="AF125" i="1"/>
  <c r="AE125" i="1"/>
  <c r="AA130" i="1"/>
  <c r="K138" i="1"/>
  <c r="AF143" i="1"/>
  <c r="AE143" i="1"/>
  <c r="N143" i="1"/>
  <c r="T145" i="1"/>
  <c r="U145" i="1" s="1"/>
  <c r="AB145" i="1" s="1"/>
  <c r="AB146" i="1"/>
  <c r="AF146" i="1"/>
  <c r="AT146" i="1"/>
  <c r="AE146" i="1"/>
  <c r="Q148" i="1"/>
  <c r="O148" i="1" s="1"/>
  <c r="R148" i="1" s="1"/>
  <c r="K151" i="1"/>
  <c r="AT155" i="1"/>
  <c r="Q160" i="1"/>
  <c r="O160" i="1" s="1"/>
  <c r="R160" i="1" s="1"/>
  <c r="L160" i="1" s="1"/>
  <c r="M160" i="1" s="1"/>
  <c r="AA160" i="1"/>
  <c r="AA162" i="1"/>
  <c r="N168" i="1"/>
  <c r="AT168" i="1"/>
  <c r="AF168" i="1"/>
  <c r="K168" i="1"/>
  <c r="AE168" i="1"/>
  <c r="AT175" i="1"/>
  <c r="AT177" i="1"/>
  <c r="K177" i="1"/>
  <c r="N177" i="1"/>
  <c r="AE177" i="1"/>
  <c r="AA179" i="1"/>
  <c r="T179" i="1"/>
  <c r="U179" i="1" s="1"/>
  <c r="T187" i="1"/>
  <c r="U187" i="1" s="1"/>
  <c r="S188" i="1"/>
  <c r="AW188" i="1"/>
  <c r="AF197" i="1"/>
  <c r="AE197" i="1"/>
  <c r="K197" i="1"/>
  <c r="AT197" i="1"/>
  <c r="N197" i="1"/>
  <c r="AW201" i="1"/>
  <c r="S201" i="1"/>
  <c r="AA213" i="1"/>
  <c r="AW232" i="1"/>
  <c r="S232" i="1"/>
  <c r="AA234" i="1"/>
  <c r="AE43" i="1"/>
  <c r="AE47" i="1"/>
  <c r="AE51" i="1"/>
  <c r="AE59" i="1"/>
  <c r="AE99" i="1"/>
  <c r="AB116" i="1"/>
  <c r="AB124" i="1"/>
  <c r="AB128" i="1"/>
  <c r="AB132" i="1"/>
  <c r="AB148" i="1"/>
  <c r="AB152" i="1"/>
  <c r="Q158" i="1"/>
  <c r="O158" i="1" s="1"/>
  <c r="R158" i="1" s="1"/>
  <c r="N160" i="1"/>
  <c r="AT160" i="1"/>
  <c r="AF160" i="1"/>
  <c r="AT169" i="1"/>
  <c r="K169" i="1"/>
  <c r="N169" i="1"/>
  <c r="AA182" i="1"/>
  <c r="AE182" i="1"/>
  <c r="AT182" i="1"/>
  <c r="N182" i="1"/>
  <c r="AB192" i="1"/>
  <c r="AA192" i="1"/>
  <c r="Q192" i="1"/>
  <c r="O192" i="1" s="1"/>
  <c r="R192" i="1" s="1"/>
  <c r="L192" i="1" s="1"/>
  <c r="M192" i="1" s="1"/>
  <c r="AA194" i="1"/>
  <c r="K196" i="1"/>
  <c r="AT196" i="1"/>
  <c r="N196" i="1"/>
  <c r="AA197" i="1"/>
  <c r="AA205" i="1"/>
  <c r="AW209" i="1"/>
  <c r="S209" i="1"/>
  <c r="AA217" i="1"/>
  <c r="S219" i="1"/>
  <c r="AW219" i="1"/>
  <c r="T222" i="1"/>
  <c r="U222" i="1" s="1"/>
  <c r="Q222" i="1" s="1"/>
  <c r="O222" i="1" s="1"/>
  <c r="R222" i="1" s="1"/>
  <c r="L222" i="1" s="1"/>
  <c r="M222" i="1" s="1"/>
  <c r="AE226" i="1"/>
  <c r="N226" i="1"/>
  <c r="K226" i="1"/>
  <c r="T230" i="1"/>
  <c r="U230" i="1" s="1"/>
  <c r="Q230" i="1" s="1"/>
  <c r="O230" i="1" s="1"/>
  <c r="R230" i="1" s="1"/>
  <c r="L230" i="1" s="1"/>
  <c r="M230" i="1" s="1"/>
  <c r="T241" i="1"/>
  <c r="U241" i="1" s="1"/>
  <c r="AA247" i="1"/>
  <c r="T250" i="1"/>
  <c r="U250" i="1" s="1"/>
  <c r="AB250" i="1" s="1"/>
  <c r="AF252" i="1"/>
  <c r="AT252" i="1"/>
  <c r="AE252" i="1"/>
  <c r="K252" i="1"/>
  <c r="N252" i="1"/>
  <c r="T253" i="1"/>
  <c r="U253" i="1" s="1"/>
  <c r="Q253" i="1" s="1"/>
  <c r="O253" i="1" s="1"/>
  <c r="R253" i="1" s="1"/>
  <c r="AF268" i="1"/>
  <c r="AT268" i="1"/>
  <c r="AE268" i="1"/>
  <c r="K268" i="1"/>
  <c r="N268" i="1"/>
  <c r="AF318" i="1"/>
  <c r="AE318" i="1"/>
  <c r="N318" i="1"/>
  <c r="AT318" i="1"/>
  <c r="K318" i="1"/>
  <c r="AW236" i="1"/>
  <c r="S236" i="1"/>
  <c r="AA242" i="1"/>
  <c r="AF244" i="1"/>
  <c r="AT244" i="1"/>
  <c r="K244" i="1"/>
  <c r="AE244" i="1"/>
  <c r="N244" i="1"/>
  <c r="T245" i="1"/>
  <c r="U245" i="1" s="1"/>
  <c r="V248" i="1"/>
  <c r="Z248" i="1" s="1"/>
  <c r="AC248" i="1"/>
  <c r="AD248" i="1" s="1"/>
  <c r="AF248" i="1"/>
  <c r="AT248" i="1"/>
  <c r="K248" i="1"/>
  <c r="AE248" i="1"/>
  <c r="N248" i="1"/>
  <c r="AF249" i="1"/>
  <c r="AE249" i="1"/>
  <c r="N249" i="1"/>
  <c r="AT249" i="1"/>
  <c r="K249" i="1"/>
  <c r="S288" i="1"/>
  <c r="AW288" i="1"/>
  <c r="AF305" i="1"/>
  <c r="AE305" i="1"/>
  <c r="N305" i="1"/>
  <c r="AT305" i="1"/>
  <c r="K305" i="1"/>
  <c r="AA330" i="1"/>
  <c r="AW225" i="1"/>
  <c r="S225" i="1"/>
  <c r="AA233" i="1"/>
  <c r="T233" i="1"/>
  <c r="U233" i="1" s="1"/>
  <c r="Q233" i="1" s="1"/>
  <c r="O233" i="1" s="1"/>
  <c r="R233" i="1" s="1"/>
  <c r="T238" i="1"/>
  <c r="U238" i="1" s="1"/>
  <c r="Q238" i="1" s="1"/>
  <c r="O238" i="1" s="1"/>
  <c r="R238" i="1" s="1"/>
  <c r="L238" i="1" s="1"/>
  <c r="M238" i="1" s="1"/>
  <c r="N242" i="1"/>
  <c r="AT242" i="1"/>
  <c r="AF242" i="1"/>
  <c r="K242" i="1"/>
  <c r="AE242" i="1"/>
  <c r="AF261" i="1"/>
  <c r="AE261" i="1"/>
  <c r="N261" i="1"/>
  <c r="AT261" i="1"/>
  <c r="K261" i="1"/>
  <c r="T265" i="1"/>
  <c r="U265" i="1" s="1"/>
  <c r="AF300" i="1"/>
  <c r="AT300" i="1"/>
  <c r="N300" i="1"/>
  <c r="AE300" i="1"/>
  <c r="K300" i="1"/>
  <c r="AA353" i="1"/>
  <c r="T244" i="1"/>
  <c r="U244" i="1" s="1"/>
  <c r="T246" i="1"/>
  <c r="U246" i="1" s="1"/>
  <c r="Q246" i="1" s="1"/>
  <c r="O246" i="1" s="1"/>
  <c r="R246" i="1" s="1"/>
  <c r="L246" i="1" s="1"/>
  <c r="M246" i="1" s="1"/>
  <c r="Q257" i="1"/>
  <c r="O257" i="1" s="1"/>
  <c r="R257" i="1" s="1"/>
  <c r="T262" i="1"/>
  <c r="U262" i="1" s="1"/>
  <c r="AB262" i="1" s="1"/>
  <c r="AF264" i="1"/>
  <c r="AT264" i="1"/>
  <c r="AE264" i="1"/>
  <c r="K264" i="1"/>
  <c r="N264" i="1"/>
  <c r="AA287" i="1"/>
  <c r="Q287" i="1"/>
  <c r="O287" i="1" s="1"/>
  <c r="R287" i="1" s="1"/>
  <c r="AA340" i="1"/>
  <c r="N116" i="1"/>
  <c r="AT116" i="1"/>
  <c r="AF116" i="1"/>
  <c r="N120" i="1"/>
  <c r="AT120" i="1"/>
  <c r="AF120" i="1"/>
  <c r="N124" i="1"/>
  <c r="AT124" i="1"/>
  <c r="AF124" i="1"/>
  <c r="N128" i="1"/>
  <c r="AT128" i="1"/>
  <c r="AF128" i="1"/>
  <c r="N132" i="1"/>
  <c r="AT132" i="1"/>
  <c r="AF132" i="1"/>
  <c r="N136" i="1"/>
  <c r="AT136" i="1"/>
  <c r="AF136" i="1"/>
  <c r="N140" i="1"/>
  <c r="AT140" i="1"/>
  <c r="AF140" i="1"/>
  <c r="N144" i="1"/>
  <c r="AT144" i="1"/>
  <c r="AF144" i="1"/>
  <c r="N148" i="1"/>
  <c r="AT148" i="1"/>
  <c r="AF148" i="1"/>
  <c r="N152" i="1"/>
  <c r="AT152" i="1"/>
  <c r="AF152" i="1"/>
  <c r="AF158" i="1"/>
  <c r="AT158" i="1"/>
  <c r="AB160" i="1"/>
  <c r="Q166" i="1"/>
  <c r="O166" i="1" s="1"/>
  <c r="R166" i="1" s="1"/>
  <c r="AF167" i="1"/>
  <c r="AE167" i="1"/>
  <c r="N167" i="1"/>
  <c r="N172" i="1"/>
  <c r="AT172" i="1"/>
  <c r="AF172" i="1"/>
  <c r="K181" i="1"/>
  <c r="AF181" i="1"/>
  <c r="AE181" i="1"/>
  <c r="S189" i="1"/>
  <c r="AW189" i="1"/>
  <c r="T190" i="1"/>
  <c r="U190" i="1" s="1"/>
  <c r="Q190" i="1" s="1"/>
  <c r="O190" i="1" s="1"/>
  <c r="R190" i="1" s="1"/>
  <c r="AE190" i="1"/>
  <c r="AF190" i="1"/>
  <c r="K190" i="1"/>
  <c r="N190" i="1"/>
  <c r="AE196" i="1"/>
  <c r="K200" i="1"/>
  <c r="AF200" i="1"/>
  <c r="AE200" i="1"/>
  <c r="AT200" i="1"/>
  <c r="AB202" i="1"/>
  <c r="AD202" i="1" s="1"/>
  <c r="S211" i="1"/>
  <c r="AW211" i="1"/>
  <c r="AF213" i="1"/>
  <c r="AE213" i="1"/>
  <c r="K213" i="1"/>
  <c r="N213" i="1"/>
  <c r="AA222" i="1"/>
  <c r="AA223" i="1"/>
  <c r="S227" i="1"/>
  <c r="AW227" i="1"/>
  <c r="T235" i="1"/>
  <c r="U235" i="1" s="1"/>
  <c r="Q235" i="1" s="1"/>
  <c r="O235" i="1" s="1"/>
  <c r="R235" i="1" s="1"/>
  <c r="L235" i="1" s="1"/>
  <c r="M235" i="1" s="1"/>
  <c r="AW244" i="1"/>
  <c r="AA251" i="1"/>
  <c r="AF257" i="1"/>
  <c r="AE257" i="1"/>
  <c r="N257" i="1"/>
  <c r="AT257" i="1"/>
  <c r="K257" i="1"/>
  <c r="AF269" i="1"/>
  <c r="AE269" i="1"/>
  <c r="N269" i="1"/>
  <c r="AT269" i="1"/>
  <c r="K269" i="1"/>
  <c r="AF289" i="1"/>
  <c r="AE289" i="1"/>
  <c r="N289" i="1"/>
  <c r="AT289" i="1"/>
  <c r="K289" i="1"/>
  <c r="T305" i="1"/>
  <c r="U305" i="1" s="1"/>
  <c r="AT345" i="1"/>
  <c r="AF345" i="1"/>
  <c r="AE345" i="1"/>
  <c r="K345" i="1"/>
  <c r="N345" i="1"/>
  <c r="AT105" i="1"/>
  <c r="AB154" i="1"/>
  <c r="AW154" i="1"/>
  <c r="N158" i="1"/>
  <c r="AE160" i="1"/>
  <c r="AT161" i="1"/>
  <c r="K161" i="1"/>
  <c r="N161" i="1"/>
  <c r="K167" i="1"/>
  <c r="AT167" i="1"/>
  <c r="AF169" i="1"/>
  <c r="T175" i="1"/>
  <c r="U175" i="1" s="1"/>
  <c r="N176" i="1"/>
  <c r="AT176" i="1"/>
  <c r="AF176" i="1"/>
  <c r="AW179" i="1"/>
  <c r="S181" i="1"/>
  <c r="AW181" i="1"/>
  <c r="AF182" i="1"/>
  <c r="AB186" i="1"/>
  <c r="Q186" i="1"/>
  <c r="O186" i="1" s="1"/>
  <c r="R186" i="1" s="1"/>
  <c r="L186" i="1" s="1"/>
  <c r="M186" i="1" s="1"/>
  <c r="AA186" i="1"/>
  <c r="AT190" i="1"/>
  <c r="AF196" i="1"/>
  <c r="T200" i="1"/>
  <c r="U200" i="1" s="1"/>
  <c r="Q200" i="1" s="1"/>
  <c r="O200" i="1" s="1"/>
  <c r="R200" i="1" s="1"/>
  <c r="L200" i="1" s="1"/>
  <c r="M200" i="1" s="1"/>
  <c r="Q202" i="1"/>
  <c r="O202" i="1" s="1"/>
  <c r="R202" i="1" s="1"/>
  <c r="AE214" i="1"/>
  <c r="N214" i="1"/>
  <c r="AF214" i="1"/>
  <c r="AT214" i="1"/>
  <c r="S223" i="1"/>
  <c r="AW223" i="1"/>
  <c r="T224" i="1"/>
  <c r="U224" i="1" s="1"/>
  <c r="AF226" i="1"/>
  <c r="AF237" i="1"/>
  <c r="AE237" i="1"/>
  <c r="N237" i="1"/>
  <c r="AT237" i="1"/>
  <c r="K237" i="1"/>
  <c r="AB240" i="1"/>
  <c r="AA250" i="1"/>
  <c r="AF253" i="1"/>
  <c r="AE253" i="1"/>
  <c r="N253" i="1"/>
  <c r="AT253" i="1"/>
  <c r="K253" i="1"/>
  <c r="T258" i="1"/>
  <c r="U258" i="1" s="1"/>
  <c r="AF273" i="1"/>
  <c r="AE273" i="1"/>
  <c r="N273" i="1"/>
  <c r="AT273" i="1"/>
  <c r="AA295" i="1"/>
  <c r="T321" i="1"/>
  <c r="U321" i="1" s="1"/>
  <c r="W103" i="1"/>
  <c r="AW107" i="1"/>
  <c r="Q110" i="1"/>
  <c r="O110" i="1" s="1"/>
  <c r="R110" i="1" s="1"/>
  <c r="AB113" i="1"/>
  <c r="AF115" i="1"/>
  <c r="AE115" i="1"/>
  <c r="N115" i="1"/>
  <c r="AB117" i="1"/>
  <c r="AF119" i="1"/>
  <c r="AE119" i="1"/>
  <c r="N119" i="1"/>
  <c r="AB121" i="1"/>
  <c r="AF123" i="1"/>
  <c r="AE123" i="1"/>
  <c r="N123" i="1"/>
  <c r="AB125" i="1"/>
  <c r="AF127" i="1"/>
  <c r="AE127" i="1"/>
  <c r="N127" i="1"/>
  <c r="AB129" i="1"/>
  <c r="AF131" i="1"/>
  <c r="AE131" i="1"/>
  <c r="N131" i="1"/>
  <c r="AF135" i="1"/>
  <c r="AE135" i="1"/>
  <c r="N135" i="1"/>
  <c r="AB137" i="1"/>
  <c r="AF139" i="1"/>
  <c r="AE139" i="1"/>
  <c r="N139" i="1"/>
  <c r="K140" i="1"/>
  <c r="K144" i="1"/>
  <c r="K148" i="1"/>
  <c r="K152" i="1"/>
  <c r="Q154" i="1"/>
  <c r="O154" i="1" s="1"/>
  <c r="R154" i="1" s="1"/>
  <c r="L154" i="1" s="1"/>
  <c r="M154" i="1" s="1"/>
  <c r="AD155" i="1"/>
  <c r="N156" i="1"/>
  <c r="AT156" i="1"/>
  <c r="AF156" i="1"/>
  <c r="AB164" i="1"/>
  <c r="K172" i="1"/>
  <c r="Q174" i="1"/>
  <c r="O174" i="1" s="1"/>
  <c r="R174" i="1" s="1"/>
  <c r="L174" i="1" s="1"/>
  <c r="M174" i="1" s="1"/>
  <c r="T177" i="1"/>
  <c r="U177" i="1" s="1"/>
  <c r="AB177" i="1" s="1"/>
  <c r="AA181" i="1"/>
  <c r="T182" i="1"/>
  <c r="U182" i="1" s="1"/>
  <c r="Q182" i="1" s="1"/>
  <c r="O182" i="1" s="1"/>
  <c r="R182" i="1" s="1"/>
  <c r="L182" i="1" s="1"/>
  <c r="M182" i="1" s="1"/>
  <c r="AW183" i="1"/>
  <c r="S183" i="1"/>
  <c r="AE186" i="1"/>
  <c r="AT186" i="1"/>
  <c r="AF186" i="1"/>
  <c r="AW187" i="1"/>
  <c r="K188" i="1"/>
  <c r="AF188" i="1"/>
  <c r="AE188" i="1"/>
  <c r="N188" i="1"/>
  <c r="K208" i="1"/>
  <c r="AE208" i="1"/>
  <c r="N208" i="1"/>
  <c r="AE222" i="1"/>
  <c r="N222" i="1"/>
  <c r="AF222" i="1"/>
  <c r="K224" i="1"/>
  <c r="AT224" i="1"/>
  <c r="N224" i="1"/>
  <c r="T228" i="1"/>
  <c r="U228" i="1" s="1"/>
  <c r="Q228" i="1" s="1"/>
  <c r="O228" i="1" s="1"/>
  <c r="R228" i="1" s="1"/>
  <c r="L228" i="1" s="1"/>
  <c r="M228" i="1" s="1"/>
  <c r="AF229" i="1"/>
  <c r="AE229" i="1"/>
  <c r="K229" i="1"/>
  <c r="AT229" i="1"/>
  <c r="N229" i="1"/>
  <c r="AA239" i="1"/>
  <c r="V240" i="1"/>
  <c r="Z240" i="1" s="1"/>
  <c r="AC240" i="1"/>
  <c r="AD240" i="1" s="1"/>
  <c r="N250" i="1"/>
  <c r="AT250" i="1"/>
  <c r="AF250" i="1"/>
  <c r="K250" i="1"/>
  <c r="AE250" i="1"/>
  <c r="T254" i="1"/>
  <c r="U254" i="1" s="1"/>
  <c r="AA259" i="1"/>
  <c r="AF260" i="1"/>
  <c r="AT260" i="1"/>
  <c r="AE260" i="1"/>
  <c r="K260" i="1"/>
  <c r="N260" i="1"/>
  <c r="T292" i="1"/>
  <c r="U292" i="1" s="1"/>
  <c r="AB292" i="1" s="1"/>
  <c r="AA294" i="1"/>
  <c r="T314" i="1"/>
  <c r="U314" i="1" s="1"/>
  <c r="AF331" i="1"/>
  <c r="N331" i="1"/>
  <c r="AT331" i="1"/>
  <c r="AE331" i="1"/>
  <c r="K331" i="1"/>
  <c r="AW182" i="1"/>
  <c r="S195" i="1"/>
  <c r="AW195" i="1"/>
  <c r="AW197" i="1"/>
  <c r="S197" i="1"/>
  <c r="AF201" i="1"/>
  <c r="AE201" i="1"/>
  <c r="K201" i="1"/>
  <c r="AA204" i="1"/>
  <c r="AW206" i="1"/>
  <c r="AA209" i="1"/>
  <c r="T212" i="1"/>
  <c r="U212" i="1" s="1"/>
  <c r="AB212" i="1" s="1"/>
  <c r="S215" i="1"/>
  <c r="AW215" i="1"/>
  <c r="AE216" i="1"/>
  <c r="AE218" i="1"/>
  <c r="N218" i="1"/>
  <c r="W223" i="1"/>
  <c r="N238" i="1"/>
  <c r="AT238" i="1"/>
  <c r="AF238" i="1"/>
  <c r="K238" i="1"/>
  <c r="AE238" i="1"/>
  <c r="AF245" i="1"/>
  <c r="AE245" i="1"/>
  <c r="N245" i="1"/>
  <c r="AT245" i="1"/>
  <c r="K245" i="1"/>
  <c r="AB248" i="1"/>
  <c r="S252" i="1"/>
  <c r="AW252" i="1"/>
  <c r="S256" i="1"/>
  <c r="AW256" i="1"/>
  <c r="S260" i="1"/>
  <c r="AW260" i="1"/>
  <c r="S264" i="1"/>
  <c r="AW264" i="1"/>
  <c r="S268" i="1"/>
  <c r="AW268" i="1"/>
  <c r="W277" i="1"/>
  <c r="AB284" i="1"/>
  <c r="W291" i="1"/>
  <c r="AF292" i="1"/>
  <c r="AT292" i="1"/>
  <c r="K292" i="1"/>
  <c r="AE292" i="1"/>
  <c r="N292" i="1"/>
  <c r="N294" i="1"/>
  <c r="AT294" i="1"/>
  <c r="AF294" i="1"/>
  <c r="K294" i="1"/>
  <c r="AE294" i="1"/>
  <c r="T297" i="1"/>
  <c r="U297" i="1" s="1"/>
  <c r="T301" i="1"/>
  <c r="U301" i="1" s="1"/>
  <c r="AB302" i="1"/>
  <c r="N302" i="1"/>
  <c r="AT302" i="1"/>
  <c r="AF302" i="1"/>
  <c r="AE302" i="1"/>
  <c r="AA310" i="1"/>
  <c r="T311" i="1"/>
  <c r="U311" i="1" s="1"/>
  <c r="Q311" i="1" s="1"/>
  <c r="O311" i="1" s="1"/>
  <c r="R311" i="1" s="1"/>
  <c r="AA316" i="1"/>
  <c r="AF326" i="1"/>
  <c r="AE326" i="1"/>
  <c r="N326" i="1"/>
  <c r="AF327" i="1"/>
  <c r="N327" i="1"/>
  <c r="AT327" i="1"/>
  <c r="AE327" i="1"/>
  <c r="K327" i="1"/>
  <c r="AF330" i="1"/>
  <c r="AE330" i="1"/>
  <c r="N330" i="1"/>
  <c r="AT330" i="1"/>
  <c r="K330" i="1"/>
  <c r="AA347" i="1"/>
  <c r="AF272" i="1"/>
  <c r="AT272" i="1"/>
  <c r="N272" i="1"/>
  <c r="AE272" i="1"/>
  <c r="AB286" i="1"/>
  <c r="T294" i="1"/>
  <c r="U294" i="1" s="1"/>
  <c r="Q294" i="1" s="1"/>
  <c r="O294" i="1" s="1"/>
  <c r="R294" i="1" s="1"/>
  <c r="L294" i="1" s="1"/>
  <c r="M294" i="1" s="1"/>
  <c r="Q297" i="1"/>
  <c r="O297" i="1" s="1"/>
  <c r="R297" i="1" s="1"/>
  <c r="AA299" i="1"/>
  <c r="AA309" i="1"/>
  <c r="AA311" i="1"/>
  <c r="AA312" i="1"/>
  <c r="S313" i="1"/>
  <c r="AW313" i="1"/>
  <c r="AT325" i="1"/>
  <c r="AF325" i="1"/>
  <c r="N325" i="1"/>
  <c r="AE325" i="1"/>
  <c r="K325" i="1"/>
  <c r="T326" i="1"/>
  <c r="U326" i="1" s="1"/>
  <c r="T329" i="1"/>
  <c r="U329" i="1" s="1"/>
  <c r="Q329" i="1" s="1"/>
  <c r="O329" i="1" s="1"/>
  <c r="R329" i="1" s="1"/>
  <c r="L329" i="1" s="1"/>
  <c r="M329" i="1" s="1"/>
  <c r="AA352" i="1"/>
  <c r="AA359" i="1"/>
  <c r="Q359" i="1"/>
  <c r="O359" i="1" s="1"/>
  <c r="R359" i="1" s="1"/>
  <c r="T269" i="1"/>
  <c r="U269" i="1" s="1"/>
  <c r="T270" i="1"/>
  <c r="U270" i="1" s="1"/>
  <c r="AB270" i="1" s="1"/>
  <c r="N274" i="1"/>
  <c r="AT274" i="1"/>
  <c r="AF274" i="1"/>
  <c r="AE274" i="1"/>
  <c r="AA277" i="1"/>
  <c r="AA282" i="1"/>
  <c r="T283" i="1"/>
  <c r="U283" i="1" s="1"/>
  <c r="AF284" i="1"/>
  <c r="AT284" i="1"/>
  <c r="K284" i="1"/>
  <c r="AE284" i="1"/>
  <c r="N284" i="1"/>
  <c r="N286" i="1"/>
  <c r="AT286" i="1"/>
  <c r="AF286" i="1"/>
  <c r="K286" i="1"/>
  <c r="AE286" i="1"/>
  <c r="T293" i="1"/>
  <c r="U293" i="1" s="1"/>
  <c r="AF293" i="1"/>
  <c r="AE293" i="1"/>
  <c r="N293" i="1"/>
  <c r="AT293" i="1"/>
  <c r="K293" i="1"/>
  <c r="AT317" i="1"/>
  <c r="AF317" i="1"/>
  <c r="AE317" i="1"/>
  <c r="K317" i="1"/>
  <c r="N317" i="1"/>
  <c r="T325" i="1"/>
  <c r="U325" i="1" s="1"/>
  <c r="T337" i="1"/>
  <c r="U337" i="1" s="1"/>
  <c r="AB337" i="1" s="1"/>
  <c r="AF338" i="1"/>
  <c r="AE338" i="1"/>
  <c r="N338" i="1"/>
  <c r="K338" i="1"/>
  <c r="T350" i="1"/>
  <c r="U350" i="1" s="1"/>
  <c r="Q350" i="1" s="1"/>
  <c r="O350" i="1" s="1"/>
  <c r="R350" i="1" s="1"/>
  <c r="L350" i="1" s="1"/>
  <c r="M350" i="1" s="1"/>
  <c r="AA351" i="1"/>
  <c r="AA263" i="1"/>
  <c r="Q265" i="1"/>
  <c r="O265" i="1" s="1"/>
  <c r="R265" i="1" s="1"/>
  <c r="L265" i="1" s="1"/>
  <c r="M265" i="1" s="1"/>
  <c r="AA267" i="1"/>
  <c r="AA271" i="1"/>
  <c r="AB275" i="1"/>
  <c r="AA278" i="1"/>
  <c r="AA281" i="1"/>
  <c r="AA283" i="1"/>
  <c r="Q283" i="1"/>
  <c r="O283" i="1" s="1"/>
  <c r="R283" i="1" s="1"/>
  <c r="Q284" i="1"/>
  <c r="O284" i="1" s="1"/>
  <c r="R284" i="1" s="1"/>
  <c r="T286" i="1"/>
  <c r="U286" i="1" s="1"/>
  <c r="AA291" i="1"/>
  <c r="AB299" i="1"/>
  <c r="AT299" i="1"/>
  <c r="K299" i="1"/>
  <c r="N299" i="1"/>
  <c r="AE299" i="1"/>
  <c r="AF309" i="1"/>
  <c r="AE309" i="1"/>
  <c r="N309" i="1"/>
  <c r="AT309" i="1"/>
  <c r="K309" i="1"/>
  <c r="N310" i="1"/>
  <c r="AT310" i="1"/>
  <c r="AF310" i="1"/>
  <c r="AE310" i="1"/>
  <c r="AA313" i="1"/>
  <c r="S317" i="1"/>
  <c r="AW317" i="1"/>
  <c r="AA323" i="1"/>
  <c r="T334" i="1"/>
  <c r="U334" i="1" s="1"/>
  <c r="AW337" i="1"/>
  <c r="AA341" i="1"/>
  <c r="S354" i="1"/>
  <c r="AW354" i="1"/>
  <c r="AF185" i="1"/>
  <c r="K187" i="1"/>
  <c r="AW190" i="1"/>
  <c r="S199" i="1"/>
  <c r="AW199" i="1"/>
  <c r="AE202" i="1"/>
  <c r="N202" i="1"/>
  <c r="W207" i="1"/>
  <c r="AW213" i="1"/>
  <c r="S213" i="1"/>
  <c r="AT216" i="1"/>
  <c r="AF217" i="1"/>
  <c r="AE217" i="1"/>
  <c r="K217" i="1"/>
  <c r="AA220" i="1"/>
  <c r="AW222" i="1"/>
  <c r="AA225" i="1"/>
  <c r="AF228" i="1"/>
  <c r="AF233" i="1"/>
  <c r="AE233" i="1"/>
  <c r="N233" i="1"/>
  <c r="AT233" i="1"/>
  <c r="K233" i="1"/>
  <c r="N234" i="1"/>
  <c r="AT234" i="1"/>
  <c r="AF234" i="1"/>
  <c r="AE234" i="1"/>
  <c r="AF240" i="1"/>
  <c r="AT240" i="1"/>
  <c r="K240" i="1"/>
  <c r="AE240" i="1"/>
  <c r="N240" i="1"/>
  <c r="T242" i="1"/>
  <c r="U242" i="1" s="1"/>
  <c r="T249" i="1"/>
  <c r="U249" i="1" s="1"/>
  <c r="W251" i="1"/>
  <c r="AB254" i="1"/>
  <c r="AB258" i="1"/>
  <c r="AA276" i="1"/>
  <c r="AF277" i="1"/>
  <c r="AE277" i="1"/>
  <c r="N277" i="1"/>
  <c r="AF285" i="1"/>
  <c r="AE285" i="1"/>
  <c r="N285" i="1"/>
  <c r="AT285" i="1"/>
  <c r="K285" i="1"/>
  <c r="AF296" i="1"/>
  <c r="AT296" i="1"/>
  <c r="AE296" i="1"/>
  <c r="K296" i="1"/>
  <c r="AF297" i="1"/>
  <c r="AE297" i="1"/>
  <c r="N297" i="1"/>
  <c r="AT297" i="1"/>
  <c r="K297" i="1"/>
  <c r="Q301" i="1"/>
  <c r="O301" i="1" s="1"/>
  <c r="R301" i="1" s="1"/>
  <c r="L301" i="1" s="1"/>
  <c r="M301" i="1" s="1"/>
  <c r="AA301" i="1"/>
  <c r="AA306" i="1"/>
  <c r="T309" i="1"/>
  <c r="U309" i="1" s="1"/>
  <c r="Q309" i="1" s="1"/>
  <c r="O309" i="1" s="1"/>
  <c r="R309" i="1" s="1"/>
  <c r="L309" i="1" s="1"/>
  <c r="M309" i="1" s="1"/>
  <c r="AF323" i="1"/>
  <c r="N323" i="1"/>
  <c r="AT323" i="1"/>
  <c r="AE323" i="1"/>
  <c r="K323" i="1"/>
  <c r="T359" i="1"/>
  <c r="U359" i="1" s="1"/>
  <c r="S191" i="1"/>
  <c r="AW191" i="1"/>
  <c r="AE193" i="1"/>
  <c r="K193" i="1"/>
  <c r="S203" i="1"/>
  <c r="AW203" i="1"/>
  <c r="AE206" i="1"/>
  <c r="N206" i="1"/>
  <c r="AW217" i="1"/>
  <c r="S217" i="1"/>
  <c r="AF221" i="1"/>
  <c r="AE221" i="1"/>
  <c r="K221" i="1"/>
  <c r="AA224" i="1"/>
  <c r="Q224" i="1"/>
  <c r="O224" i="1" s="1"/>
  <c r="R224" i="1" s="1"/>
  <c r="L224" i="1" s="1"/>
  <c r="M224" i="1" s="1"/>
  <c r="AA228" i="1"/>
  <c r="Q229" i="1"/>
  <c r="O229" i="1" s="1"/>
  <c r="R229" i="1" s="1"/>
  <c r="L229" i="1" s="1"/>
  <c r="M229" i="1" s="1"/>
  <c r="AA229" i="1"/>
  <c r="AF241" i="1"/>
  <c r="AE241" i="1"/>
  <c r="N241" i="1"/>
  <c r="AT241" i="1"/>
  <c r="K241" i="1"/>
  <c r="AB244" i="1"/>
  <c r="AB246" i="1"/>
  <c r="AT255" i="1"/>
  <c r="K255" i="1"/>
  <c r="N255" i="1"/>
  <c r="AE255" i="1"/>
  <c r="AT259" i="1"/>
  <c r="K259" i="1"/>
  <c r="N259" i="1"/>
  <c r="AE259" i="1"/>
  <c r="AT263" i="1"/>
  <c r="K263" i="1"/>
  <c r="N263" i="1"/>
  <c r="AE263" i="1"/>
  <c r="AT267" i="1"/>
  <c r="K267" i="1"/>
  <c r="N267" i="1"/>
  <c r="AE267" i="1"/>
  <c r="AT271" i="1"/>
  <c r="K271" i="1"/>
  <c r="N271" i="1"/>
  <c r="AE271" i="1"/>
  <c r="K272" i="1"/>
  <c r="T276" i="1"/>
  <c r="U276" i="1" s="1"/>
  <c r="AB276" i="1" s="1"/>
  <c r="AF276" i="1"/>
  <c r="AT276" i="1"/>
  <c r="N276" i="1"/>
  <c r="AE276" i="1"/>
  <c r="AT277" i="1"/>
  <c r="AF281" i="1"/>
  <c r="AE281" i="1"/>
  <c r="N281" i="1"/>
  <c r="AT281" i="1"/>
  <c r="K281" i="1"/>
  <c r="N282" i="1"/>
  <c r="AT282" i="1"/>
  <c r="AF282" i="1"/>
  <c r="AE282" i="1"/>
  <c r="W287" i="1"/>
  <c r="AF288" i="1"/>
  <c r="AT288" i="1"/>
  <c r="K288" i="1"/>
  <c r="AE288" i="1"/>
  <c r="N288" i="1"/>
  <c r="N290" i="1"/>
  <c r="AT290" i="1"/>
  <c r="AF290" i="1"/>
  <c r="K290" i="1"/>
  <c r="AE290" i="1"/>
  <c r="AA302" i="1"/>
  <c r="T302" i="1"/>
  <c r="U302" i="1" s="1"/>
  <c r="Q302" i="1" s="1"/>
  <c r="O302" i="1" s="1"/>
  <c r="R302" i="1" s="1"/>
  <c r="S304" i="1"/>
  <c r="AA305" i="1"/>
  <c r="Q305" i="1"/>
  <c r="O305" i="1" s="1"/>
  <c r="R305" i="1" s="1"/>
  <c r="AA307" i="1"/>
  <c r="AF314" i="1"/>
  <c r="AE314" i="1"/>
  <c r="N314" i="1"/>
  <c r="AT314" i="1"/>
  <c r="K314" i="1"/>
  <c r="AA320" i="1"/>
  <c r="Q320" i="1"/>
  <c r="O320" i="1" s="1"/>
  <c r="R320" i="1" s="1"/>
  <c r="AA322" i="1"/>
  <c r="AA332" i="1"/>
  <c r="Q332" i="1"/>
  <c r="O332" i="1" s="1"/>
  <c r="R332" i="1" s="1"/>
  <c r="K183" i="1"/>
  <c r="AW184" i="1"/>
  <c r="AW186" i="1"/>
  <c r="AW192" i="1"/>
  <c r="AW193" i="1"/>
  <c r="S193" i="1"/>
  <c r="AW198" i="1"/>
  <c r="AA201" i="1"/>
  <c r="K202" i="1"/>
  <c r="AT206" i="1"/>
  <c r="S207" i="1"/>
  <c r="AW207" i="1"/>
  <c r="AE210" i="1"/>
  <c r="N210" i="1"/>
  <c r="AW212" i="1"/>
  <c r="T214" i="1"/>
  <c r="U214" i="1" s="1"/>
  <c r="W215" i="1"/>
  <c r="N216" i="1"/>
  <c r="N221" i="1"/>
  <c r="AW221" i="1"/>
  <c r="S221" i="1"/>
  <c r="AF225" i="1"/>
  <c r="AE225" i="1"/>
  <c r="K225" i="1"/>
  <c r="N230" i="1"/>
  <c r="AT230" i="1"/>
  <c r="AF230" i="1"/>
  <c r="AE230" i="1"/>
  <c r="W243" i="1"/>
  <c r="N246" i="1"/>
  <c r="AT246" i="1"/>
  <c r="AF246" i="1"/>
  <c r="K246" i="1"/>
  <c r="AE246" i="1"/>
  <c r="AA273" i="1"/>
  <c r="T277" i="1"/>
  <c r="U277" i="1" s="1"/>
  <c r="Q277" i="1" s="1"/>
  <c r="O277" i="1" s="1"/>
  <c r="R277" i="1" s="1"/>
  <c r="L277" i="1" s="1"/>
  <c r="M277" i="1" s="1"/>
  <c r="N278" i="1"/>
  <c r="AT278" i="1"/>
  <c r="AF278" i="1"/>
  <c r="AE278" i="1"/>
  <c r="T281" i="1"/>
  <c r="U281" i="1" s="1"/>
  <c r="AC284" i="1"/>
  <c r="AD284" i="1" s="1"/>
  <c r="T290" i="1"/>
  <c r="U290" i="1" s="1"/>
  <c r="S296" i="1"/>
  <c r="AW296" i="1"/>
  <c r="K302" i="1"/>
  <c r="T312" i="1"/>
  <c r="U312" i="1" s="1"/>
  <c r="Q312" i="1" s="1"/>
  <c r="O312" i="1" s="1"/>
  <c r="R312" i="1" s="1"/>
  <c r="L312" i="1" s="1"/>
  <c r="M312" i="1" s="1"/>
  <c r="N320" i="1"/>
  <c r="AT320" i="1"/>
  <c r="K320" i="1"/>
  <c r="AE320" i="1"/>
  <c r="AF320" i="1"/>
  <c r="AC333" i="1"/>
  <c r="T335" i="1"/>
  <c r="U335" i="1" s="1"/>
  <c r="Q335" i="1" s="1"/>
  <c r="O335" i="1" s="1"/>
  <c r="R335" i="1" s="1"/>
  <c r="W336" i="1"/>
  <c r="T347" i="1"/>
  <c r="U347" i="1" s="1"/>
  <c r="Q347" i="1" s="1"/>
  <c r="O347" i="1" s="1"/>
  <c r="R347" i="1" s="1"/>
  <c r="L347" i="1" s="1"/>
  <c r="M347" i="1" s="1"/>
  <c r="AA358" i="1"/>
  <c r="AE227" i="1"/>
  <c r="T231" i="1"/>
  <c r="U231" i="1" s="1"/>
  <c r="AB231" i="1" s="1"/>
  <c r="T234" i="1"/>
  <c r="U234" i="1" s="1"/>
  <c r="AB234" i="1" s="1"/>
  <c r="AT239" i="1"/>
  <c r="K239" i="1"/>
  <c r="N239" i="1"/>
  <c r="AT243" i="1"/>
  <c r="K243" i="1"/>
  <c r="N243" i="1"/>
  <c r="AT247" i="1"/>
  <c r="K247" i="1"/>
  <c r="N247" i="1"/>
  <c r="AT251" i="1"/>
  <c r="K251" i="1"/>
  <c r="N251" i="1"/>
  <c r="W253" i="1"/>
  <c r="W257" i="1"/>
  <c r="W261" i="1"/>
  <c r="W265" i="1"/>
  <c r="W269" i="1"/>
  <c r="T275" i="1"/>
  <c r="U275" i="1" s="1"/>
  <c r="T279" i="1"/>
  <c r="U279" i="1" s="1"/>
  <c r="T282" i="1"/>
  <c r="U282" i="1" s="1"/>
  <c r="Q282" i="1" s="1"/>
  <c r="O282" i="1" s="1"/>
  <c r="R282" i="1" s="1"/>
  <c r="L282" i="1" s="1"/>
  <c r="M282" i="1" s="1"/>
  <c r="AT287" i="1"/>
  <c r="K287" i="1"/>
  <c r="N287" i="1"/>
  <c r="AT291" i="1"/>
  <c r="K291" i="1"/>
  <c r="N291" i="1"/>
  <c r="AT295" i="1"/>
  <c r="K295" i="1"/>
  <c r="N295" i="1"/>
  <c r="W297" i="1"/>
  <c r="T303" i="1"/>
  <c r="U303" i="1" s="1"/>
  <c r="T306" i="1"/>
  <c r="U306" i="1" s="1"/>
  <c r="Q306" i="1" s="1"/>
  <c r="O306" i="1" s="1"/>
  <c r="R306" i="1" s="1"/>
  <c r="L306" i="1" s="1"/>
  <c r="M306" i="1" s="1"/>
  <c r="W316" i="1"/>
  <c r="AB319" i="1"/>
  <c r="W322" i="1"/>
  <c r="Q325" i="1"/>
  <c r="O325" i="1" s="1"/>
  <c r="R325" i="1" s="1"/>
  <c r="AA325" i="1"/>
  <c r="AF334" i="1"/>
  <c r="AE334" i="1"/>
  <c r="N334" i="1"/>
  <c r="AT334" i="1"/>
  <c r="K334" i="1"/>
  <c r="AT337" i="1"/>
  <c r="AF337" i="1"/>
  <c r="AE337" i="1"/>
  <c r="AA342" i="1"/>
  <c r="N344" i="1"/>
  <c r="AT344" i="1"/>
  <c r="K344" i="1"/>
  <c r="AF344" i="1"/>
  <c r="AF372" i="1"/>
  <c r="AE372" i="1"/>
  <c r="K372" i="1"/>
  <c r="N372" i="1"/>
  <c r="AT372" i="1"/>
  <c r="V392" i="1"/>
  <c r="Z392" i="1" s="1"/>
  <c r="AC392" i="1"/>
  <c r="N340" i="1"/>
  <c r="AT340" i="1"/>
  <c r="K340" i="1"/>
  <c r="AE340" i="1"/>
  <c r="AT341" i="1"/>
  <c r="AF341" i="1"/>
  <c r="AE341" i="1"/>
  <c r="K341" i="1"/>
  <c r="T344" i="1"/>
  <c r="U344" i="1" s="1"/>
  <c r="AB344" i="1" s="1"/>
  <c r="AA349" i="1"/>
  <c r="AA350" i="1"/>
  <c r="T366" i="1"/>
  <c r="U366" i="1" s="1"/>
  <c r="AT382" i="1"/>
  <c r="K382" i="1"/>
  <c r="N382" i="1"/>
  <c r="AF382" i="1"/>
  <c r="AE382" i="1"/>
  <c r="AT231" i="1"/>
  <c r="K231" i="1"/>
  <c r="N231" i="1"/>
  <c r="W233" i="1"/>
  <c r="T239" i="1"/>
  <c r="U239" i="1" s="1"/>
  <c r="AB239" i="1" s="1"/>
  <c r="T247" i="1"/>
  <c r="U247" i="1" s="1"/>
  <c r="T251" i="1"/>
  <c r="U251" i="1" s="1"/>
  <c r="Q251" i="1" s="1"/>
  <c r="O251" i="1" s="1"/>
  <c r="R251" i="1" s="1"/>
  <c r="AT275" i="1"/>
  <c r="K275" i="1"/>
  <c r="N275" i="1"/>
  <c r="AT279" i="1"/>
  <c r="K279" i="1"/>
  <c r="N279" i="1"/>
  <c r="T287" i="1"/>
  <c r="U287" i="1" s="1"/>
  <c r="T291" i="1"/>
  <c r="U291" i="1" s="1"/>
  <c r="AB291" i="1" s="1"/>
  <c r="AT303" i="1"/>
  <c r="K303" i="1"/>
  <c r="N303" i="1"/>
  <c r="Q308" i="1"/>
  <c r="O308" i="1" s="1"/>
  <c r="R308" i="1" s="1"/>
  <c r="L308" i="1" s="1"/>
  <c r="M308" i="1" s="1"/>
  <c r="AT321" i="1"/>
  <c r="AF321" i="1"/>
  <c r="N321" i="1"/>
  <c r="AE321" i="1"/>
  <c r="AF322" i="1"/>
  <c r="AE322" i="1"/>
  <c r="N322" i="1"/>
  <c r="AB333" i="1"/>
  <c r="AA336" i="1"/>
  <c r="AF342" i="1"/>
  <c r="AE342" i="1"/>
  <c r="N342" i="1"/>
  <c r="AT342" i="1"/>
  <c r="K342" i="1"/>
  <c r="AF346" i="1"/>
  <c r="AE346" i="1"/>
  <c r="N346" i="1"/>
  <c r="AF347" i="1"/>
  <c r="N347" i="1"/>
  <c r="AT347" i="1"/>
  <c r="AE347" i="1"/>
  <c r="AF350" i="1"/>
  <c r="AE350" i="1"/>
  <c r="N350" i="1"/>
  <c r="AF232" i="1"/>
  <c r="AT232" i="1"/>
  <c r="AB247" i="1"/>
  <c r="N254" i="1"/>
  <c r="AT254" i="1"/>
  <c r="AF254" i="1"/>
  <c r="N258" i="1"/>
  <c r="AT258" i="1"/>
  <c r="AF258" i="1"/>
  <c r="N262" i="1"/>
  <c r="AT262" i="1"/>
  <c r="AF262" i="1"/>
  <c r="N266" i="1"/>
  <c r="AT266" i="1"/>
  <c r="AF266" i="1"/>
  <c r="N270" i="1"/>
  <c r="AT270" i="1"/>
  <c r="AF270" i="1"/>
  <c r="AF280" i="1"/>
  <c r="AT280" i="1"/>
  <c r="AB287" i="1"/>
  <c r="AF287" i="1"/>
  <c r="AF291" i="1"/>
  <c r="AF295" i="1"/>
  <c r="N298" i="1"/>
  <c r="AT298" i="1"/>
  <c r="AF298" i="1"/>
  <c r="AF304" i="1"/>
  <c r="AT304" i="1"/>
  <c r="AB306" i="1"/>
  <c r="AF308" i="1"/>
  <c r="AT308" i="1"/>
  <c r="AT313" i="1"/>
  <c r="AF313" i="1"/>
  <c r="K313" i="1"/>
  <c r="AE313" i="1"/>
  <c r="AF315" i="1"/>
  <c r="N315" i="1"/>
  <c r="AT315" i="1"/>
  <c r="K315" i="1"/>
  <c r="AE315" i="1"/>
  <c r="T318" i="1"/>
  <c r="U318" i="1" s="1"/>
  <c r="Q318" i="1" s="1"/>
  <c r="O318" i="1" s="1"/>
  <c r="R318" i="1" s="1"/>
  <c r="L318" i="1" s="1"/>
  <c r="M318" i="1" s="1"/>
  <c r="AA318" i="1"/>
  <c r="Q321" i="1"/>
  <c r="O321" i="1" s="1"/>
  <c r="R321" i="1" s="1"/>
  <c r="L321" i="1" s="1"/>
  <c r="M321" i="1" s="1"/>
  <c r="AT322" i="1"/>
  <c r="K337" i="1"/>
  <c r="S341" i="1"/>
  <c r="AW341" i="1"/>
  <c r="AE344" i="1"/>
  <c r="V346" i="1"/>
  <c r="Z346" i="1" s="1"/>
  <c r="AC346" i="1"/>
  <c r="AB346" i="1"/>
  <c r="AD346" i="1" s="1"/>
  <c r="AT350" i="1"/>
  <c r="AW358" i="1"/>
  <c r="S358" i="1"/>
  <c r="N232" i="1"/>
  <c r="AT235" i="1"/>
  <c r="K235" i="1"/>
  <c r="N235" i="1"/>
  <c r="W237" i="1"/>
  <c r="Q240" i="1"/>
  <c r="O240" i="1" s="1"/>
  <c r="R240" i="1" s="1"/>
  <c r="L240" i="1" s="1"/>
  <c r="M240" i="1" s="1"/>
  <c r="W241" i="1"/>
  <c r="Q244" i="1"/>
  <c r="O244" i="1" s="1"/>
  <c r="R244" i="1" s="1"/>
  <c r="L244" i="1" s="1"/>
  <c r="M244" i="1" s="1"/>
  <c r="W245" i="1"/>
  <c r="Q248" i="1"/>
  <c r="O248" i="1" s="1"/>
  <c r="R248" i="1" s="1"/>
  <c r="W249" i="1"/>
  <c r="T255" i="1"/>
  <c r="U255" i="1" s="1"/>
  <c r="AB255" i="1" s="1"/>
  <c r="T263" i="1"/>
  <c r="U263" i="1" s="1"/>
  <c r="Q263" i="1" s="1"/>
  <c r="O263" i="1" s="1"/>
  <c r="R263" i="1" s="1"/>
  <c r="L263" i="1" s="1"/>
  <c r="M263" i="1" s="1"/>
  <c r="T267" i="1"/>
  <c r="U267" i="1" s="1"/>
  <c r="T271" i="1"/>
  <c r="U271" i="1" s="1"/>
  <c r="AB271" i="1" s="1"/>
  <c r="AB272" i="1"/>
  <c r="N280" i="1"/>
  <c r="AT283" i="1"/>
  <c r="K283" i="1"/>
  <c r="N283" i="1"/>
  <c r="W285" i="1"/>
  <c r="W289" i="1"/>
  <c r="Q292" i="1"/>
  <c r="O292" i="1" s="1"/>
  <c r="R292" i="1" s="1"/>
  <c r="L292" i="1" s="1"/>
  <c r="M292" i="1" s="1"/>
  <c r="W293" i="1"/>
  <c r="T299" i="1"/>
  <c r="U299" i="1" s="1"/>
  <c r="N304" i="1"/>
  <c r="AT307" i="1"/>
  <c r="K307" i="1"/>
  <c r="N307" i="1"/>
  <c r="N308" i="1"/>
  <c r="AT311" i="1"/>
  <c r="K311" i="1"/>
  <c r="N311" i="1"/>
  <c r="T315" i="1"/>
  <c r="U315" i="1" s="1"/>
  <c r="AB315" i="1" s="1"/>
  <c r="T319" i="1"/>
  <c r="U319" i="1" s="1"/>
  <c r="T322" i="1"/>
  <c r="U322" i="1" s="1"/>
  <c r="AA326" i="1"/>
  <c r="AA331" i="1"/>
  <c r="T332" i="1"/>
  <c r="U332" i="1" s="1"/>
  <c r="AB332" i="1" s="1"/>
  <c r="AT333" i="1"/>
  <c r="AF333" i="1"/>
  <c r="K333" i="1"/>
  <c r="AE333" i="1"/>
  <c r="N333" i="1"/>
  <c r="AF335" i="1"/>
  <c r="N335" i="1"/>
  <c r="AT335" i="1"/>
  <c r="K335" i="1"/>
  <c r="AE335" i="1"/>
  <c r="N337" i="1"/>
  <c r="T351" i="1"/>
  <c r="U351" i="1" s="1"/>
  <c r="T352" i="1"/>
  <c r="U352" i="1" s="1"/>
  <c r="AB357" i="1"/>
  <c r="AA360" i="1"/>
  <c r="AT365" i="1"/>
  <c r="AF365" i="1"/>
  <c r="N365" i="1"/>
  <c r="K365" i="1"/>
  <c r="AE365" i="1"/>
  <c r="AA368" i="1"/>
  <c r="N316" i="1"/>
  <c r="AT316" i="1"/>
  <c r="K316" i="1"/>
  <c r="W318" i="1"/>
  <c r="T324" i="1"/>
  <c r="U324" i="1" s="1"/>
  <c r="T328" i="1"/>
  <c r="U328" i="1" s="1"/>
  <c r="AB328" i="1" s="1"/>
  <c r="T331" i="1"/>
  <c r="U331" i="1" s="1"/>
  <c r="AB331" i="1" s="1"/>
  <c r="N336" i="1"/>
  <c r="AT336" i="1"/>
  <c r="K336" i="1"/>
  <c r="T348" i="1"/>
  <c r="U348" i="1" s="1"/>
  <c r="AB348" i="1" s="1"/>
  <c r="AF351" i="1"/>
  <c r="N351" i="1"/>
  <c r="AT351" i="1"/>
  <c r="T353" i="1"/>
  <c r="U353" i="1" s="1"/>
  <c r="Q353" i="1" s="1"/>
  <c r="O353" i="1" s="1"/>
  <c r="R353" i="1" s="1"/>
  <c r="L353" i="1" s="1"/>
  <c r="M353" i="1" s="1"/>
  <c r="AA356" i="1"/>
  <c r="N363" i="1"/>
  <c r="AF363" i="1"/>
  <c r="AT363" i="1"/>
  <c r="AE363" i="1"/>
  <c r="AT371" i="1"/>
  <c r="AF371" i="1"/>
  <c r="AF380" i="1"/>
  <c r="AE380" i="1"/>
  <c r="K380" i="1"/>
  <c r="AT380" i="1"/>
  <c r="N381" i="1"/>
  <c r="AF381" i="1"/>
  <c r="AT381" i="1"/>
  <c r="AE381" i="1"/>
  <c r="T388" i="1"/>
  <c r="U388" i="1" s="1"/>
  <c r="Q388" i="1" s="1"/>
  <c r="O388" i="1" s="1"/>
  <c r="R388" i="1" s="1"/>
  <c r="L388" i="1" s="1"/>
  <c r="M388" i="1" s="1"/>
  <c r="AA410" i="1"/>
  <c r="AF358" i="1"/>
  <c r="AE358" i="1"/>
  <c r="K358" i="1"/>
  <c r="AB359" i="1"/>
  <c r="N359" i="1"/>
  <c r="AF359" i="1"/>
  <c r="AT359" i="1"/>
  <c r="T365" i="1"/>
  <c r="U365" i="1" s="1"/>
  <c r="AE424" i="1"/>
  <c r="N424" i="1"/>
  <c r="K424" i="1"/>
  <c r="AF424" i="1"/>
  <c r="AT424" i="1"/>
  <c r="S426" i="1"/>
  <c r="AW426" i="1"/>
  <c r="AA362" i="1"/>
  <c r="T369" i="1"/>
  <c r="U369" i="1" s="1"/>
  <c r="AE369" i="1"/>
  <c r="N369" i="1"/>
  <c r="AC371" i="1"/>
  <c r="AB371" i="1"/>
  <c r="AD371" i="1" s="1"/>
  <c r="V371" i="1"/>
  <c r="Z371" i="1" s="1"/>
  <c r="T372" i="1"/>
  <c r="U372" i="1" s="1"/>
  <c r="Q372" i="1" s="1"/>
  <c r="O372" i="1" s="1"/>
  <c r="R372" i="1" s="1"/>
  <c r="L372" i="1" s="1"/>
  <c r="M372" i="1" s="1"/>
  <c r="AA377" i="1"/>
  <c r="AT379" i="1"/>
  <c r="N379" i="1"/>
  <c r="AE379" i="1"/>
  <c r="K379" i="1"/>
  <c r="AF379" i="1"/>
  <c r="AW387" i="1"/>
  <c r="S387" i="1"/>
  <c r="AF396" i="1"/>
  <c r="AE396" i="1"/>
  <c r="N396" i="1"/>
  <c r="AT396" i="1"/>
  <c r="K396" i="1"/>
  <c r="AE404" i="1"/>
  <c r="AF404" i="1"/>
  <c r="K404" i="1"/>
  <c r="AT404" i="1"/>
  <c r="AT349" i="1"/>
  <c r="AF349" i="1"/>
  <c r="AT367" i="1"/>
  <c r="AF367" i="1"/>
  <c r="N367" i="1"/>
  <c r="AE367" i="1"/>
  <c r="K367" i="1"/>
  <c r="AT369" i="1"/>
  <c r="AW371" i="1"/>
  <c r="T379" i="1"/>
  <c r="U379" i="1" s="1"/>
  <c r="AB379" i="1" s="1"/>
  <c r="V380" i="1"/>
  <c r="Z380" i="1" s="1"/>
  <c r="AB380" i="1"/>
  <c r="AC380" i="1"/>
  <c r="S391" i="1"/>
  <c r="AW391" i="1"/>
  <c r="AA394" i="1"/>
  <c r="T396" i="1"/>
  <c r="U396" i="1" s="1"/>
  <c r="Q396" i="1" s="1"/>
  <c r="O396" i="1" s="1"/>
  <c r="R396" i="1" s="1"/>
  <c r="AE439" i="1"/>
  <c r="K439" i="1"/>
  <c r="AF439" i="1"/>
  <c r="AT439" i="1"/>
  <c r="N439" i="1"/>
  <c r="AA483" i="1"/>
  <c r="AA484" i="1"/>
  <c r="T484" i="1"/>
  <c r="U484" i="1" s="1"/>
  <c r="AC488" i="1"/>
  <c r="V488" i="1"/>
  <c r="Z488" i="1" s="1"/>
  <c r="AE316" i="1"/>
  <c r="T316" i="1"/>
  <c r="U316" i="1" s="1"/>
  <c r="AB316" i="1" s="1"/>
  <c r="N324" i="1"/>
  <c r="AT324" i="1"/>
  <c r="K324" i="1"/>
  <c r="N328" i="1"/>
  <c r="AT328" i="1"/>
  <c r="K328" i="1"/>
  <c r="W330" i="1"/>
  <c r="AE336" i="1"/>
  <c r="T336" i="1"/>
  <c r="U336" i="1" s="1"/>
  <c r="AA345" i="1"/>
  <c r="N348" i="1"/>
  <c r="AT348" i="1"/>
  <c r="K348" i="1"/>
  <c r="N349" i="1"/>
  <c r="AT353" i="1"/>
  <c r="AF353" i="1"/>
  <c r="AF357" i="1"/>
  <c r="N357" i="1"/>
  <c r="K357" i="1"/>
  <c r="AT357" i="1"/>
  <c r="N358" i="1"/>
  <c r="T361" i="1"/>
  <c r="U361" i="1" s="1"/>
  <c r="Q361" i="1" s="1"/>
  <c r="O361" i="1" s="1"/>
  <c r="R361" i="1" s="1"/>
  <c r="L361" i="1" s="1"/>
  <c r="M361" i="1" s="1"/>
  <c r="AA365" i="1"/>
  <c r="Q366" i="1"/>
  <c r="O366" i="1" s="1"/>
  <c r="R366" i="1" s="1"/>
  <c r="L366" i="1" s="1"/>
  <c r="M366" i="1" s="1"/>
  <c r="K371" i="1"/>
  <c r="AF384" i="1"/>
  <c r="AE384" i="1"/>
  <c r="N384" i="1"/>
  <c r="AT384" i="1"/>
  <c r="AA393" i="1"/>
  <c r="T395" i="1"/>
  <c r="U395" i="1" s="1"/>
  <c r="AB395" i="1" s="1"/>
  <c r="T403" i="1"/>
  <c r="U403" i="1" s="1"/>
  <c r="S405" i="1"/>
  <c r="AW405" i="1"/>
  <c r="AA433" i="1"/>
  <c r="AF316" i="1"/>
  <c r="AF319" i="1"/>
  <c r="N319" i="1"/>
  <c r="AT319" i="1"/>
  <c r="AT329" i="1"/>
  <c r="AF329" i="1"/>
  <c r="AF336" i="1"/>
  <c r="T338" i="1"/>
  <c r="U338" i="1" s="1"/>
  <c r="AF339" i="1"/>
  <c r="N339" i="1"/>
  <c r="AT339" i="1"/>
  <c r="AE351" i="1"/>
  <c r="N352" i="1"/>
  <c r="AT352" i="1"/>
  <c r="K352" i="1"/>
  <c r="N353" i="1"/>
  <c r="AF354" i="1"/>
  <c r="AT354" i="1"/>
  <c r="K354" i="1"/>
  <c r="AE354" i="1"/>
  <c r="AT361" i="1"/>
  <c r="AF361" i="1"/>
  <c r="N361" i="1"/>
  <c r="AF362" i="1"/>
  <c r="AE362" i="1"/>
  <c r="K362" i="1"/>
  <c r="N362" i="1"/>
  <c r="S367" i="1"/>
  <c r="AW367" i="1"/>
  <c r="N371" i="1"/>
  <c r="AE371" i="1"/>
  <c r="AA374" i="1"/>
  <c r="Q376" i="1"/>
  <c r="O376" i="1" s="1"/>
  <c r="R376" i="1" s="1"/>
  <c r="T377" i="1"/>
  <c r="U377" i="1" s="1"/>
  <c r="Q377" i="1" s="1"/>
  <c r="O377" i="1" s="1"/>
  <c r="R377" i="1" s="1"/>
  <c r="L377" i="1" s="1"/>
  <c r="M377" i="1" s="1"/>
  <c r="W314" i="1"/>
  <c r="T320" i="1"/>
  <c r="U320" i="1" s="1"/>
  <c r="AB321" i="1"/>
  <c r="T323" i="1"/>
  <c r="U323" i="1" s="1"/>
  <c r="Q323" i="1" s="1"/>
  <c r="O323" i="1" s="1"/>
  <c r="R323" i="1" s="1"/>
  <c r="L323" i="1" s="1"/>
  <c r="M323" i="1" s="1"/>
  <c r="AB325" i="1"/>
  <c r="T327" i="1"/>
  <c r="U327" i="1" s="1"/>
  <c r="Q327" i="1" s="1"/>
  <c r="O327" i="1" s="1"/>
  <c r="R327" i="1" s="1"/>
  <c r="L327" i="1" s="1"/>
  <c r="M327" i="1" s="1"/>
  <c r="N329" i="1"/>
  <c r="N332" i="1"/>
  <c r="AT332" i="1"/>
  <c r="K332" i="1"/>
  <c r="T340" i="1"/>
  <c r="U340" i="1" s="1"/>
  <c r="T342" i="1"/>
  <c r="U342" i="1" s="1"/>
  <c r="AF343" i="1"/>
  <c r="N343" i="1"/>
  <c r="AT343" i="1"/>
  <c r="T345" i="1"/>
  <c r="U345" i="1" s="1"/>
  <c r="AB345" i="1" s="1"/>
  <c r="N354" i="1"/>
  <c r="AA355" i="1"/>
  <c r="T357" i="1"/>
  <c r="U357" i="1" s="1"/>
  <c r="W357" i="1"/>
  <c r="K359" i="1"/>
  <c r="AE359" i="1"/>
  <c r="AW362" i="1"/>
  <c r="S362" i="1"/>
  <c r="AE366" i="1"/>
  <c r="K366" i="1"/>
  <c r="AT366" i="1"/>
  <c r="AF366" i="1"/>
  <c r="N366" i="1"/>
  <c r="AW370" i="1"/>
  <c r="S370" i="1"/>
  <c r="AA373" i="1"/>
  <c r="T373" i="1"/>
  <c r="U373" i="1" s="1"/>
  <c r="AC375" i="1"/>
  <c r="V375" i="1"/>
  <c r="Z375" i="1" s="1"/>
  <c r="V384" i="1"/>
  <c r="Z384" i="1" s="1"/>
  <c r="AB384" i="1"/>
  <c r="AD384" i="1" s="1"/>
  <c r="Q384" i="1"/>
  <c r="O384" i="1" s="1"/>
  <c r="R384" i="1" s="1"/>
  <c r="L384" i="1" s="1"/>
  <c r="M384" i="1" s="1"/>
  <c r="AC384" i="1"/>
  <c r="S398" i="1"/>
  <c r="AW398" i="1"/>
  <c r="K406" i="1"/>
  <c r="AT406" i="1"/>
  <c r="N406" i="1"/>
  <c r="AF406" i="1"/>
  <c r="AE406" i="1"/>
  <c r="W360" i="1"/>
  <c r="AT360" i="1"/>
  <c r="K360" i="1"/>
  <c r="AE360" i="1"/>
  <c r="AD363" i="1"/>
  <c r="N373" i="1"/>
  <c r="AT373" i="1"/>
  <c r="AF373" i="1"/>
  <c r="AE373" i="1"/>
  <c r="T382" i="1"/>
  <c r="U382" i="1" s="1"/>
  <c r="AB382" i="1" s="1"/>
  <c r="AF395" i="1"/>
  <c r="AT395" i="1"/>
  <c r="K395" i="1"/>
  <c r="N395" i="1"/>
  <c r="AA404" i="1"/>
  <c r="AA443" i="1"/>
  <c r="S360" i="1"/>
  <c r="AW360" i="1"/>
  <c r="V363" i="1"/>
  <c r="Z363" i="1" s="1"/>
  <c r="AC363" i="1"/>
  <c r="AT364" i="1"/>
  <c r="K364" i="1"/>
  <c r="AE364" i="1"/>
  <c r="N364" i="1"/>
  <c r="K368" i="1"/>
  <c r="AF368" i="1"/>
  <c r="N368" i="1"/>
  <c r="AA372" i="1"/>
  <c r="AT374" i="1"/>
  <c r="K374" i="1"/>
  <c r="AF374" i="1"/>
  <c r="N374" i="1"/>
  <c r="AE374" i="1"/>
  <c r="AB375" i="1"/>
  <c r="AT375" i="1"/>
  <c r="AF375" i="1"/>
  <c r="N375" i="1"/>
  <c r="AE375" i="1"/>
  <c r="AA382" i="1"/>
  <c r="AA385" i="1"/>
  <c r="T397" i="1"/>
  <c r="U397" i="1" s="1"/>
  <c r="AA400" i="1"/>
  <c r="AA401" i="1"/>
  <c r="AE409" i="1"/>
  <c r="K409" i="1"/>
  <c r="N409" i="1"/>
  <c r="AT409" i="1"/>
  <c r="N360" i="1"/>
  <c r="Q363" i="1"/>
  <c r="O363" i="1" s="1"/>
  <c r="R363" i="1" s="1"/>
  <c r="L363" i="1" s="1"/>
  <c r="M363" i="1" s="1"/>
  <c r="W364" i="1"/>
  <c r="S364" i="1"/>
  <c r="AW365" i="1"/>
  <c r="AA388" i="1"/>
  <c r="T393" i="1"/>
  <c r="U393" i="1" s="1"/>
  <c r="AA398" i="1"/>
  <c r="K356" i="1"/>
  <c r="AE370" i="1"/>
  <c r="AF370" i="1"/>
  <c r="K373" i="1"/>
  <c r="N377" i="1"/>
  <c r="AF377" i="1"/>
  <c r="AE377" i="1"/>
  <c r="Q380" i="1"/>
  <c r="O380" i="1" s="1"/>
  <c r="R380" i="1" s="1"/>
  <c r="AA380" i="1"/>
  <c r="AF383" i="1"/>
  <c r="AT383" i="1"/>
  <c r="N383" i="1"/>
  <c r="K383" i="1"/>
  <c r="L383" i="1" s="1"/>
  <c r="M383" i="1" s="1"/>
  <c r="AE383" i="1"/>
  <c r="T385" i="1"/>
  <c r="U385" i="1" s="1"/>
  <c r="Q385" i="1" s="1"/>
  <c r="O385" i="1" s="1"/>
  <c r="R385" i="1" s="1"/>
  <c r="N385" i="1"/>
  <c r="AT385" i="1"/>
  <c r="AF385" i="1"/>
  <c r="K385" i="1"/>
  <c r="AE385" i="1"/>
  <c r="AF388" i="1"/>
  <c r="AE388" i="1"/>
  <c r="N388" i="1"/>
  <c r="AT388" i="1"/>
  <c r="T389" i="1"/>
  <c r="U389" i="1" s="1"/>
  <c r="T399" i="1"/>
  <c r="U399" i="1" s="1"/>
  <c r="V407" i="1"/>
  <c r="Z407" i="1" s="1"/>
  <c r="AC407" i="1"/>
  <c r="AA411" i="1"/>
  <c r="AA428" i="1"/>
  <c r="T428" i="1"/>
  <c r="U428" i="1" s="1"/>
  <c r="Q428" i="1" s="1"/>
  <c r="O428" i="1" s="1"/>
  <c r="R428" i="1" s="1"/>
  <c r="AC471" i="1"/>
  <c r="V471" i="1"/>
  <c r="Z471" i="1" s="1"/>
  <c r="AF392" i="1"/>
  <c r="AE392" i="1"/>
  <c r="N392" i="1"/>
  <c r="AT392" i="1"/>
  <c r="K392" i="1"/>
  <c r="AA402" i="1"/>
  <c r="T402" i="1"/>
  <c r="U402" i="1" s="1"/>
  <c r="Q402" i="1" s="1"/>
  <c r="O402" i="1" s="1"/>
  <c r="R402" i="1" s="1"/>
  <c r="AF405" i="1"/>
  <c r="N405" i="1"/>
  <c r="AT405" i="1"/>
  <c r="AE405" i="1"/>
  <c r="K410" i="1"/>
  <c r="AF410" i="1"/>
  <c r="N410" i="1"/>
  <c r="AE410" i="1"/>
  <c r="S414" i="1"/>
  <c r="AW414" i="1"/>
  <c r="AF427" i="1"/>
  <c r="AE427" i="1"/>
  <c r="K427" i="1"/>
  <c r="AT427" i="1"/>
  <c r="N427" i="1"/>
  <c r="S429" i="1"/>
  <c r="AW429" i="1"/>
  <c r="K434" i="1"/>
  <c r="AF434" i="1"/>
  <c r="AE434" i="1"/>
  <c r="S457" i="1"/>
  <c r="AW457" i="1"/>
  <c r="AW366" i="1"/>
  <c r="Q369" i="1"/>
  <c r="O369" i="1" s="1"/>
  <c r="R369" i="1" s="1"/>
  <c r="L369" i="1" s="1"/>
  <c r="M369" i="1" s="1"/>
  <c r="T376" i="1"/>
  <c r="U376" i="1" s="1"/>
  <c r="AT378" i="1"/>
  <c r="K378" i="1"/>
  <c r="N378" i="1"/>
  <c r="AF378" i="1"/>
  <c r="T381" i="1"/>
  <c r="U381" i="1" s="1"/>
  <c r="N389" i="1"/>
  <c r="AT389" i="1"/>
  <c r="AF389" i="1"/>
  <c r="AE389" i="1"/>
  <c r="AB394" i="1"/>
  <c r="AT394" i="1"/>
  <c r="K394" i="1"/>
  <c r="N394" i="1"/>
  <c r="AE403" i="1"/>
  <c r="N403" i="1"/>
  <c r="K403" i="1"/>
  <c r="AF411" i="1"/>
  <c r="AE411" i="1"/>
  <c r="N411" i="1"/>
  <c r="T412" i="1"/>
  <c r="U412" i="1" s="1"/>
  <c r="AE416" i="1"/>
  <c r="N416" i="1"/>
  <c r="AF416" i="1"/>
  <c r="S430" i="1"/>
  <c r="AW430" i="1"/>
  <c r="S434" i="1"/>
  <c r="AW434" i="1"/>
  <c r="Q442" i="1"/>
  <c r="O442" i="1" s="1"/>
  <c r="R442" i="1" s="1"/>
  <c r="L442" i="1" s="1"/>
  <c r="M442" i="1" s="1"/>
  <c r="AA442" i="1"/>
  <c r="AA451" i="1"/>
  <c r="AA464" i="1"/>
  <c r="AA468" i="1"/>
  <c r="S469" i="1"/>
  <c r="AW469" i="1"/>
  <c r="AA473" i="1"/>
  <c r="AA503" i="1"/>
  <c r="AA415" i="1"/>
  <c r="K438" i="1"/>
  <c r="AE438" i="1"/>
  <c r="N438" i="1"/>
  <c r="AT438" i="1"/>
  <c r="AE442" i="1"/>
  <c r="N442" i="1"/>
  <c r="K442" i="1"/>
  <c r="AT442" i="1"/>
  <c r="AF442" i="1"/>
  <c r="AA448" i="1"/>
  <c r="AA495" i="1"/>
  <c r="T420" i="1"/>
  <c r="U420" i="1" s="1"/>
  <c r="AB420" i="1" s="1"/>
  <c r="T436" i="1"/>
  <c r="U436" i="1" s="1"/>
  <c r="V438" i="1"/>
  <c r="Z438" i="1" s="1"/>
  <c r="AA441" i="1"/>
  <c r="AA457" i="1"/>
  <c r="AW460" i="1"/>
  <c r="S460" i="1"/>
  <c r="S461" i="1"/>
  <c r="AW461" i="1"/>
  <c r="AF435" i="1"/>
  <c r="AE435" i="1"/>
  <c r="K435" i="1"/>
  <c r="AT435" i="1"/>
  <c r="N435" i="1"/>
  <c r="AA440" i="1"/>
  <c r="AA519" i="1"/>
  <c r="S368" i="1"/>
  <c r="T374" i="1"/>
  <c r="U374" i="1" s="1"/>
  <c r="AF376" i="1"/>
  <c r="AE376" i="1"/>
  <c r="K376" i="1"/>
  <c r="T378" i="1"/>
  <c r="U378" i="1" s="1"/>
  <c r="T386" i="1"/>
  <c r="U386" i="1" s="1"/>
  <c r="AB386" i="1" s="1"/>
  <c r="Q389" i="1"/>
  <c r="O389" i="1" s="1"/>
  <c r="R389" i="1" s="1"/>
  <c r="AA389" i="1"/>
  <c r="T394" i="1"/>
  <c r="U394" i="1" s="1"/>
  <c r="Q394" i="1" s="1"/>
  <c r="O394" i="1" s="1"/>
  <c r="R394" i="1" s="1"/>
  <c r="S401" i="1"/>
  <c r="AW401" i="1"/>
  <c r="T404" i="1"/>
  <c r="U404" i="1" s="1"/>
  <c r="Q404" i="1" s="1"/>
  <c r="O404" i="1" s="1"/>
  <c r="R404" i="1" s="1"/>
  <c r="AA434" i="1"/>
  <c r="AW435" i="1"/>
  <c r="S435" i="1"/>
  <c r="T442" i="1"/>
  <c r="U442" i="1" s="1"/>
  <c r="T451" i="1"/>
  <c r="U451" i="1" s="1"/>
  <c r="T452" i="1"/>
  <c r="U452" i="1" s="1"/>
  <c r="Q452" i="1" s="1"/>
  <c r="O452" i="1" s="1"/>
  <c r="R452" i="1" s="1"/>
  <c r="L452" i="1" s="1"/>
  <c r="M452" i="1" s="1"/>
  <c r="AA456" i="1"/>
  <c r="AW368" i="1"/>
  <c r="AW374" i="1"/>
  <c r="AW375" i="1"/>
  <c r="AB378" i="1"/>
  <c r="AE378" i="1"/>
  <c r="K389" i="1"/>
  <c r="AF391" i="1"/>
  <c r="AT391" i="1"/>
  <c r="K391" i="1"/>
  <c r="AF394" i="1"/>
  <c r="AB399" i="1"/>
  <c r="AA403" i="1"/>
  <c r="AF403" i="1"/>
  <c r="AA406" i="1"/>
  <c r="AW408" i="1"/>
  <c r="S408" i="1"/>
  <c r="AA412" i="1"/>
  <c r="S413" i="1"/>
  <c r="AW413" i="1"/>
  <c r="S418" i="1"/>
  <c r="AW418" i="1"/>
  <c r="AA424" i="1"/>
  <c r="T424" i="1"/>
  <c r="U424" i="1" s="1"/>
  <c r="AB424" i="1" s="1"/>
  <c r="AA425" i="1"/>
  <c r="AB428" i="1"/>
  <c r="V463" i="1"/>
  <c r="Z463" i="1" s="1"/>
  <c r="AC463" i="1"/>
  <c r="AE494" i="1"/>
  <c r="N494" i="1"/>
  <c r="K494" i="1"/>
  <c r="AT494" i="1"/>
  <c r="AF494" i="1"/>
  <c r="S508" i="1"/>
  <c r="AW508" i="1"/>
  <c r="AA420" i="1"/>
  <c r="AA421" i="1"/>
  <c r="S425" i="1"/>
  <c r="AW425" i="1"/>
  <c r="AW439" i="1"/>
  <c r="S439" i="1"/>
  <c r="AE456" i="1"/>
  <c r="K456" i="1"/>
  <c r="AT456" i="1"/>
  <c r="AF456" i="1"/>
  <c r="AA487" i="1"/>
  <c r="AA507" i="1"/>
  <c r="AA516" i="1"/>
  <c r="Q516" i="1"/>
  <c r="O516" i="1" s="1"/>
  <c r="R516" i="1" s="1"/>
  <c r="L516" i="1" s="1"/>
  <c r="M516" i="1" s="1"/>
  <c r="AW521" i="1"/>
  <c r="S521" i="1"/>
  <c r="AT386" i="1"/>
  <c r="K386" i="1"/>
  <c r="N386" i="1"/>
  <c r="AF387" i="1"/>
  <c r="AT387" i="1"/>
  <c r="AF399" i="1"/>
  <c r="AT399" i="1"/>
  <c r="K399" i="1"/>
  <c r="AE400" i="1"/>
  <c r="N400" i="1"/>
  <c r="AB402" i="1"/>
  <c r="AT407" i="1"/>
  <c r="K407" i="1"/>
  <c r="AA408" i="1"/>
  <c r="S421" i="1"/>
  <c r="AW421" i="1"/>
  <c r="T422" i="1"/>
  <c r="U422" i="1" s="1"/>
  <c r="Q422" i="1" s="1"/>
  <c r="O422" i="1" s="1"/>
  <c r="R422" i="1" s="1"/>
  <c r="AE428" i="1"/>
  <c r="N428" i="1"/>
  <c r="K428" i="1"/>
  <c r="AT428" i="1"/>
  <c r="AF428" i="1"/>
  <c r="AW431" i="1"/>
  <c r="S431" i="1"/>
  <c r="T432" i="1"/>
  <c r="U432" i="1" s="1"/>
  <c r="AB432" i="1" s="1"/>
  <c r="AA450" i="1"/>
  <c r="N456" i="1"/>
  <c r="AA458" i="1"/>
  <c r="AW462" i="1"/>
  <c r="S462" i="1"/>
  <c r="T467" i="1"/>
  <c r="U467" i="1" s="1"/>
  <c r="AA481" i="1"/>
  <c r="AA491" i="1"/>
  <c r="T500" i="1"/>
  <c r="U500" i="1" s="1"/>
  <c r="Q500" i="1" s="1"/>
  <c r="O500" i="1" s="1"/>
  <c r="R500" i="1" s="1"/>
  <c r="L500" i="1" s="1"/>
  <c r="M500" i="1" s="1"/>
  <c r="N387" i="1"/>
  <c r="AT390" i="1"/>
  <c r="K390" i="1"/>
  <c r="N390" i="1"/>
  <c r="K398" i="1"/>
  <c r="AF398" i="1"/>
  <c r="N398" i="1"/>
  <c r="AE398" i="1"/>
  <c r="AT398" i="1"/>
  <c r="AW400" i="1"/>
  <c r="S400" i="1"/>
  <c r="AW403" i="1"/>
  <c r="AW409" i="1"/>
  <c r="AA416" i="1"/>
  <c r="AA417" i="1"/>
  <c r="S417" i="1"/>
  <c r="AW417" i="1"/>
  <c r="AA419" i="1"/>
  <c r="AE420" i="1"/>
  <c r="N420" i="1"/>
  <c r="AF420" i="1"/>
  <c r="K422" i="1"/>
  <c r="AT422" i="1"/>
  <c r="N422" i="1"/>
  <c r="AA435" i="1"/>
  <c r="Q436" i="1"/>
  <c r="O436" i="1" s="1"/>
  <c r="R436" i="1" s="1"/>
  <c r="L436" i="1" s="1"/>
  <c r="M436" i="1" s="1"/>
  <c r="AA436" i="1"/>
  <c r="AW450" i="1"/>
  <c r="S450" i="1"/>
  <c r="AA452" i="1"/>
  <c r="AE455" i="1"/>
  <c r="N455" i="1"/>
  <c r="AF455" i="1"/>
  <c r="AT455" i="1"/>
  <c r="K455" i="1"/>
  <c r="T458" i="1"/>
  <c r="U458" i="1" s="1"/>
  <c r="Q458" i="1" s="1"/>
  <c r="O458" i="1" s="1"/>
  <c r="R458" i="1" s="1"/>
  <c r="K465" i="1"/>
  <c r="AF465" i="1"/>
  <c r="AE465" i="1"/>
  <c r="N465" i="1"/>
  <c r="AT465" i="1"/>
  <c r="AA511" i="1"/>
  <c r="AF527" i="1"/>
  <c r="AE527" i="1"/>
  <c r="K527" i="1"/>
  <c r="AT527" i="1"/>
  <c r="N527" i="1"/>
  <c r="Q375" i="1"/>
  <c r="O375" i="1" s="1"/>
  <c r="R375" i="1" s="1"/>
  <c r="L375" i="1" s="1"/>
  <c r="M375" i="1" s="1"/>
  <c r="AF386" i="1"/>
  <c r="AE387" i="1"/>
  <c r="AE390" i="1"/>
  <c r="T390" i="1"/>
  <c r="U390" i="1" s="1"/>
  <c r="N393" i="1"/>
  <c r="AT393" i="1"/>
  <c r="AF393" i="1"/>
  <c r="AF397" i="1"/>
  <c r="N397" i="1"/>
  <c r="AE397" i="1"/>
  <c r="AE399" i="1"/>
  <c r="AF407" i="1"/>
  <c r="S410" i="1"/>
  <c r="AW410" i="1"/>
  <c r="AW411" i="1"/>
  <c r="S411" i="1"/>
  <c r="AA413" i="1"/>
  <c r="T416" i="1"/>
  <c r="U416" i="1" s="1"/>
  <c r="AE422" i="1"/>
  <c r="AW423" i="1"/>
  <c r="S423" i="1"/>
  <c r="W429" i="1"/>
  <c r="K430" i="1"/>
  <c r="AF430" i="1"/>
  <c r="AE430" i="1"/>
  <c r="AT430" i="1"/>
  <c r="AE443" i="1"/>
  <c r="AF443" i="1"/>
  <c r="K443" i="1"/>
  <c r="N443" i="1"/>
  <c r="AW447" i="1"/>
  <c r="S447" i="1"/>
  <c r="S449" i="1"/>
  <c r="AW449" i="1"/>
  <c r="S453" i="1"/>
  <c r="AW453" i="1"/>
  <c r="AA460" i="1"/>
  <c r="AF497" i="1"/>
  <c r="AE497" i="1"/>
  <c r="K497" i="1"/>
  <c r="AT497" i="1"/>
  <c r="N497" i="1"/>
  <c r="AE401" i="1"/>
  <c r="N402" i="1"/>
  <c r="AF402" i="1"/>
  <c r="S406" i="1"/>
  <c r="AE412" i="1"/>
  <c r="N412" i="1"/>
  <c r="W417" i="1"/>
  <c r="W421" i="1"/>
  <c r="AW427" i="1"/>
  <c r="S427" i="1"/>
  <c r="AF431" i="1"/>
  <c r="AE431" i="1"/>
  <c r="K431" i="1"/>
  <c r="AW436" i="1"/>
  <c r="AA438" i="1"/>
  <c r="Q438" i="1"/>
  <c r="O438" i="1" s="1"/>
  <c r="R438" i="1" s="1"/>
  <c r="T443" i="1"/>
  <c r="U443" i="1" s="1"/>
  <c r="Q443" i="1" s="1"/>
  <c r="O443" i="1" s="1"/>
  <c r="R443" i="1" s="1"/>
  <c r="L443" i="1" s="1"/>
  <c r="M443" i="1" s="1"/>
  <c r="AF444" i="1"/>
  <c r="N444" i="1"/>
  <c r="AT444" i="1"/>
  <c r="K445" i="1"/>
  <c r="AT445" i="1"/>
  <c r="N446" i="1"/>
  <c r="AE448" i="1"/>
  <c r="K448" i="1"/>
  <c r="Q463" i="1"/>
  <c r="O463" i="1" s="1"/>
  <c r="R463" i="1" s="1"/>
  <c r="AA466" i="1"/>
  <c r="AB467" i="1"/>
  <c r="AW470" i="1"/>
  <c r="S470" i="1"/>
  <c r="Q407" i="1"/>
  <c r="O407" i="1" s="1"/>
  <c r="R407" i="1" s="1"/>
  <c r="AA414" i="1"/>
  <c r="AA418" i="1"/>
  <c r="AA423" i="1"/>
  <c r="AE432" i="1"/>
  <c r="N432" i="1"/>
  <c r="S433" i="1"/>
  <c r="AW433" i="1"/>
  <c r="AT446" i="1"/>
  <c r="K446" i="1"/>
  <c r="AA447" i="1"/>
  <c r="AE451" i="1"/>
  <c r="N451" i="1"/>
  <c r="AF451" i="1"/>
  <c r="AT451" i="1"/>
  <c r="AA455" i="1"/>
  <c r="AF458" i="1"/>
  <c r="K458" i="1"/>
  <c r="AE458" i="1"/>
  <c r="AT458" i="1"/>
  <c r="AA471" i="1"/>
  <c r="Q471" i="1"/>
  <c r="O471" i="1" s="1"/>
  <c r="R471" i="1" s="1"/>
  <c r="L471" i="1" s="1"/>
  <c r="M471" i="1" s="1"/>
  <c r="AA490" i="1"/>
  <c r="Q502" i="1"/>
  <c r="O502" i="1" s="1"/>
  <c r="R502" i="1" s="1"/>
  <c r="AA502" i="1"/>
  <c r="AF514" i="1"/>
  <c r="AE514" i="1"/>
  <c r="N514" i="1"/>
  <c r="AT514" i="1"/>
  <c r="K514" i="1"/>
  <c r="AA407" i="1"/>
  <c r="AT408" i="1"/>
  <c r="T409" i="1"/>
  <c r="U409" i="1" s="1"/>
  <c r="AB409" i="1" s="1"/>
  <c r="AF415" i="1"/>
  <c r="AE415" i="1"/>
  <c r="K415" i="1"/>
  <c r="AF419" i="1"/>
  <c r="AE419" i="1"/>
  <c r="K419" i="1"/>
  <c r="AA422" i="1"/>
  <c r="AA426" i="1"/>
  <c r="AA427" i="1"/>
  <c r="AT432" i="1"/>
  <c r="AE436" i="1"/>
  <c r="N436" i="1"/>
  <c r="S437" i="1"/>
  <c r="AW437" i="1"/>
  <c r="AW438" i="1"/>
  <c r="S440" i="1"/>
  <c r="AW440" i="1"/>
  <c r="T446" i="1"/>
  <c r="U446" i="1" s="1"/>
  <c r="K451" i="1"/>
  <c r="AE459" i="1"/>
  <c r="N459" i="1"/>
  <c r="AF459" i="1"/>
  <c r="AT459" i="1"/>
  <c r="K459" i="1"/>
  <c r="AA463" i="1"/>
  <c r="S475" i="1"/>
  <c r="AW475" i="1"/>
  <c r="AA482" i="1"/>
  <c r="AC492" i="1"/>
  <c r="V492" i="1"/>
  <c r="Z492" i="1" s="1"/>
  <c r="AB494" i="1"/>
  <c r="T494" i="1"/>
  <c r="U494" i="1" s="1"/>
  <c r="S496" i="1"/>
  <c r="AW496" i="1"/>
  <c r="AA517" i="1"/>
  <c r="Q399" i="1"/>
  <c r="O399" i="1" s="1"/>
  <c r="R399" i="1" s="1"/>
  <c r="AW402" i="1"/>
  <c r="N415" i="1"/>
  <c r="AW415" i="1"/>
  <c r="S415" i="1"/>
  <c r="N419" i="1"/>
  <c r="AW419" i="1"/>
  <c r="S419" i="1"/>
  <c r="AF423" i="1"/>
  <c r="AE423" i="1"/>
  <c r="K423" i="1"/>
  <c r="AW428" i="1"/>
  <c r="AA430" i="1"/>
  <c r="AA431" i="1"/>
  <c r="K432" i="1"/>
  <c r="AT436" i="1"/>
  <c r="AW442" i="1"/>
  <c r="AA445" i="1"/>
  <c r="K449" i="1"/>
  <c r="AF449" i="1"/>
  <c r="N449" i="1"/>
  <c r="AE449" i="1"/>
  <c r="AF450" i="1"/>
  <c r="AE450" i="1"/>
  <c r="N450" i="1"/>
  <c r="AW451" i="1"/>
  <c r="Q454" i="1"/>
  <c r="O454" i="1" s="1"/>
  <c r="R454" i="1" s="1"/>
  <c r="L454" i="1" s="1"/>
  <c r="M454" i="1" s="1"/>
  <c r="AA454" i="1"/>
  <c r="T454" i="1"/>
  <c r="U454" i="1" s="1"/>
  <c r="AW458" i="1"/>
  <c r="AA465" i="1"/>
  <c r="AB471" i="1"/>
  <c r="AB490" i="1"/>
  <c r="T522" i="1"/>
  <c r="U522" i="1" s="1"/>
  <c r="Q522" i="1" s="1"/>
  <c r="O522" i="1" s="1"/>
  <c r="R522" i="1" s="1"/>
  <c r="L522" i="1" s="1"/>
  <c r="M522" i="1" s="1"/>
  <c r="AE417" i="1"/>
  <c r="AE425" i="1"/>
  <c r="AE429" i="1"/>
  <c r="AE433" i="1"/>
  <c r="AE437" i="1"/>
  <c r="S445" i="1"/>
  <c r="AF454" i="1"/>
  <c r="AF462" i="1"/>
  <c r="AE462" i="1"/>
  <c r="K462" i="1"/>
  <c r="AW467" i="1"/>
  <c r="AA469" i="1"/>
  <c r="AA470" i="1"/>
  <c r="AA475" i="1"/>
  <c r="AF481" i="1"/>
  <c r="AE481" i="1"/>
  <c r="K481" i="1"/>
  <c r="AT481" i="1"/>
  <c r="T482" i="1"/>
  <c r="U482" i="1" s="1"/>
  <c r="W499" i="1"/>
  <c r="AT507" i="1"/>
  <c r="K507" i="1"/>
  <c r="AE507" i="1"/>
  <c r="N507" i="1"/>
  <c r="AA527" i="1"/>
  <c r="AF466" i="1"/>
  <c r="AE466" i="1"/>
  <c r="K466" i="1"/>
  <c r="AA472" i="1"/>
  <c r="T472" i="1"/>
  <c r="U472" i="1" s="1"/>
  <c r="AW481" i="1"/>
  <c r="S481" i="1"/>
  <c r="AE490" i="1"/>
  <c r="N490" i="1"/>
  <c r="K490" i="1"/>
  <c r="AT490" i="1"/>
  <c r="AF490" i="1"/>
  <c r="AF493" i="1"/>
  <c r="AE493" i="1"/>
  <c r="K493" i="1"/>
  <c r="AT493" i="1"/>
  <c r="N493" i="1"/>
  <c r="S495" i="1"/>
  <c r="AW495" i="1"/>
  <c r="AA505" i="1"/>
  <c r="AA506" i="1"/>
  <c r="S507" i="1"/>
  <c r="AW507" i="1"/>
  <c r="V513" i="1"/>
  <c r="Z513" i="1" s="1"/>
  <c r="AC513" i="1"/>
  <c r="AD513" i="1" s="1"/>
  <c r="AB513" i="1"/>
  <c r="N515" i="1"/>
  <c r="AF515" i="1"/>
  <c r="AE515" i="1"/>
  <c r="AT515" i="1"/>
  <c r="AA518" i="1"/>
  <c r="T518" i="1"/>
  <c r="U518" i="1" s="1"/>
  <c r="AF518" i="1"/>
  <c r="AE518" i="1"/>
  <c r="N518" i="1"/>
  <c r="AT518" i="1"/>
  <c r="K518" i="1"/>
  <c r="N523" i="1"/>
  <c r="AT523" i="1"/>
  <c r="AF523" i="1"/>
  <c r="K523" i="1"/>
  <c r="AE523" i="1"/>
  <c r="N525" i="1"/>
  <c r="AT525" i="1"/>
  <c r="AE525" i="1"/>
  <c r="AF525" i="1"/>
  <c r="K525" i="1"/>
  <c r="AW466" i="1"/>
  <c r="S466" i="1"/>
  <c r="AF470" i="1"/>
  <c r="AE470" i="1"/>
  <c r="K470" i="1"/>
  <c r="T474" i="1"/>
  <c r="U474" i="1" s="1"/>
  <c r="AB474" i="1" s="1"/>
  <c r="AT479" i="1"/>
  <c r="K479" i="1"/>
  <c r="AE479" i="1"/>
  <c r="AF479" i="1"/>
  <c r="N479" i="1"/>
  <c r="S480" i="1"/>
  <c r="AW480" i="1"/>
  <c r="AA499" i="1"/>
  <c r="AE502" i="1"/>
  <c r="N502" i="1"/>
  <c r="K502" i="1"/>
  <c r="AT502" i="1"/>
  <c r="AF502" i="1"/>
  <c r="AF505" i="1"/>
  <c r="AE505" i="1"/>
  <c r="K505" i="1"/>
  <c r="AT505" i="1"/>
  <c r="T506" i="1"/>
  <c r="U506" i="1" s="1"/>
  <c r="N529" i="1"/>
  <c r="AT529" i="1"/>
  <c r="AE529" i="1"/>
  <c r="K529" i="1"/>
  <c r="AF529" i="1"/>
  <c r="AB531" i="1"/>
  <c r="V531" i="1"/>
  <c r="Z531" i="1" s="1"/>
  <c r="Q531" i="1"/>
  <c r="O531" i="1" s="1"/>
  <c r="R531" i="1" s="1"/>
  <c r="AC531" i="1"/>
  <c r="T476" i="1"/>
  <c r="U476" i="1" s="1"/>
  <c r="AB476" i="1" s="1"/>
  <c r="S479" i="1"/>
  <c r="AW479" i="1"/>
  <c r="AF489" i="1"/>
  <c r="AE489" i="1"/>
  <c r="K489" i="1"/>
  <c r="AT489" i="1"/>
  <c r="N489" i="1"/>
  <c r="T490" i="1"/>
  <c r="U490" i="1" s="1"/>
  <c r="Q490" i="1" s="1"/>
  <c r="O490" i="1" s="1"/>
  <c r="R490" i="1" s="1"/>
  <c r="S491" i="1"/>
  <c r="AW491" i="1"/>
  <c r="AA498" i="1"/>
  <c r="AW505" i="1"/>
  <c r="S505" i="1"/>
  <c r="T512" i="1"/>
  <c r="U512" i="1" s="1"/>
  <c r="AB512" i="1" s="1"/>
  <c r="T515" i="1"/>
  <c r="U515" i="1" s="1"/>
  <c r="Q515" i="1" s="1"/>
  <c r="O515" i="1" s="1"/>
  <c r="R515" i="1" s="1"/>
  <c r="L515" i="1" s="1"/>
  <c r="M515" i="1" s="1"/>
  <c r="Q518" i="1"/>
  <c r="O518" i="1" s="1"/>
  <c r="R518" i="1" s="1"/>
  <c r="L518" i="1" s="1"/>
  <c r="M518" i="1" s="1"/>
  <c r="T520" i="1"/>
  <c r="U520" i="1" s="1"/>
  <c r="AB520" i="1" s="1"/>
  <c r="T527" i="1"/>
  <c r="U527" i="1" s="1"/>
  <c r="T547" i="1"/>
  <c r="U547" i="1" s="1"/>
  <c r="T569" i="1"/>
  <c r="U569" i="1" s="1"/>
  <c r="Q569" i="1" s="1"/>
  <c r="O569" i="1" s="1"/>
  <c r="R569" i="1" s="1"/>
  <c r="L569" i="1" s="1"/>
  <c r="M569" i="1" s="1"/>
  <c r="AA569" i="1"/>
  <c r="AW443" i="1"/>
  <c r="AE463" i="1"/>
  <c r="N463" i="1"/>
  <c r="S464" i="1"/>
  <c r="AW464" i="1"/>
  <c r="W468" i="1"/>
  <c r="AW476" i="1"/>
  <c r="AW488" i="1"/>
  <c r="W491" i="1"/>
  <c r="AB492" i="1"/>
  <c r="AF501" i="1"/>
  <c r="AE501" i="1"/>
  <c r="K501" i="1"/>
  <c r="AT501" i="1"/>
  <c r="N501" i="1"/>
  <c r="T502" i="1"/>
  <c r="U502" i="1" s="1"/>
  <c r="S504" i="1"/>
  <c r="AW504" i="1"/>
  <c r="AA509" i="1"/>
  <c r="AA510" i="1"/>
  <c r="T514" i="1"/>
  <c r="U514" i="1" s="1"/>
  <c r="Q514" i="1" s="1"/>
  <c r="O514" i="1" s="1"/>
  <c r="R514" i="1" s="1"/>
  <c r="AA546" i="1"/>
  <c r="V550" i="1"/>
  <c r="Z550" i="1" s="1"/>
  <c r="AB550" i="1"/>
  <c r="AC550" i="1"/>
  <c r="S441" i="1"/>
  <c r="AA446" i="1"/>
  <c r="AT447" i="1"/>
  <c r="AT463" i="1"/>
  <c r="AE467" i="1"/>
  <c r="N467" i="1"/>
  <c r="S468" i="1"/>
  <c r="AW468" i="1"/>
  <c r="AE469" i="1"/>
  <c r="AW477" i="1"/>
  <c r="S477" i="1"/>
  <c r="S487" i="1"/>
  <c r="AW487" i="1"/>
  <c r="Q494" i="1"/>
  <c r="O494" i="1" s="1"/>
  <c r="R494" i="1" s="1"/>
  <c r="AA494" i="1"/>
  <c r="AE498" i="1"/>
  <c r="N498" i="1"/>
  <c r="K498" i="1"/>
  <c r="AT498" i="1"/>
  <c r="AF498" i="1"/>
  <c r="AF509" i="1"/>
  <c r="AE509" i="1"/>
  <c r="K509" i="1"/>
  <c r="AT509" i="1"/>
  <c r="T510" i="1"/>
  <c r="U510" i="1" s="1"/>
  <c r="AB510" i="1" s="1"/>
  <c r="AA512" i="1"/>
  <c r="T519" i="1"/>
  <c r="U519" i="1" s="1"/>
  <c r="Q519" i="1" s="1"/>
  <c r="O519" i="1" s="1"/>
  <c r="R519" i="1" s="1"/>
  <c r="L519" i="1" s="1"/>
  <c r="M519" i="1" s="1"/>
  <c r="AD531" i="1"/>
  <c r="AW441" i="1"/>
  <c r="N453" i="1"/>
  <c r="AW454" i="1"/>
  <c r="S456" i="1"/>
  <c r="T459" i="1"/>
  <c r="U459" i="1" s="1"/>
  <c r="AB459" i="1" s="1"/>
  <c r="AA461" i="1"/>
  <c r="AA462" i="1"/>
  <c r="K463" i="1"/>
  <c r="AT467" i="1"/>
  <c r="AF469" i="1"/>
  <c r="AA474" i="1"/>
  <c r="W479" i="1"/>
  <c r="AA485" i="1"/>
  <c r="AB488" i="1"/>
  <c r="S499" i="1"/>
  <c r="AW499" i="1"/>
  <c r="S503" i="1"/>
  <c r="AW503" i="1"/>
  <c r="AW509" i="1"/>
  <c r="S509" i="1"/>
  <c r="AF513" i="1"/>
  <c r="N513" i="1"/>
  <c r="AE513" i="1"/>
  <c r="K513" i="1"/>
  <c r="L513" i="1" s="1"/>
  <c r="M513" i="1" s="1"/>
  <c r="AA520" i="1"/>
  <c r="T523" i="1"/>
  <c r="U523" i="1" s="1"/>
  <c r="S535" i="1"/>
  <c r="AW535" i="1"/>
  <c r="AE460" i="1"/>
  <c r="AE464" i="1"/>
  <c r="AE468" i="1"/>
  <c r="AE474" i="1"/>
  <c r="N474" i="1"/>
  <c r="AF477" i="1"/>
  <c r="AE477" i="1"/>
  <c r="K477" i="1"/>
  <c r="AW482" i="1"/>
  <c r="AE486" i="1"/>
  <c r="N486" i="1"/>
  <c r="AW489" i="1"/>
  <c r="S489" i="1"/>
  <c r="AT491" i="1"/>
  <c r="K491" i="1"/>
  <c r="AE491" i="1"/>
  <c r="AW493" i="1"/>
  <c r="S493" i="1"/>
  <c r="AT495" i="1"/>
  <c r="K495" i="1"/>
  <c r="AE495" i="1"/>
  <c r="AW497" i="1"/>
  <c r="S497" i="1"/>
  <c r="AT499" i="1"/>
  <c r="K499" i="1"/>
  <c r="AE499" i="1"/>
  <c r="AW501" i="1"/>
  <c r="S501" i="1"/>
  <c r="AF521" i="1"/>
  <c r="AT521" i="1"/>
  <c r="N521" i="1"/>
  <c r="K521" i="1"/>
  <c r="AT524" i="1"/>
  <c r="K524" i="1"/>
  <c r="N524" i="1"/>
  <c r="AF524" i="1"/>
  <c r="AA542" i="1"/>
  <c r="AF473" i="1"/>
  <c r="AE473" i="1"/>
  <c r="K473" i="1"/>
  <c r="AE478" i="1"/>
  <c r="N478" i="1"/>
  <c r="AF485" i="1"/>
  <c r="AE485" i="1"/>
  <c r="K485" i="1"/>
  <c r="AA488" i="1"/>
  <c r="Q488" i="1"/>
  <c r="O488" i="1" s="1"/>
  <c r="R488" i="1" s="1"/>
  <c r="L488" i="1" s="1"/>
  <c r="M488" i="1" s="1"/>
  <c r="AA492" i="1"/>
  <c r="Q492" i="1"/>
  <c r="O492" i="1" s="1"/>
  <c r="R492" i="1" s="1"/>
  <c r="L492" i="1" s="1"/>
  <c r="M492" i="1" s="1"/>
  <c r="AA496" i="1"/>
  <c r="AA500" i="1"/>
  <c r="N519" i="1"/>
  <c r="AT519" i="1"/>
  <c r="AF519" i="1"/>
  <c r="AE519" i="1"/>
  <c r="AA522" i="1"/>
  <c r="T524" i="1"/>
  <c r="U524" i="1" s="1"/>
  <c r="AB524" i="1" s="1"/>
  <c r="AA541" i="1"/>
  <c r="AA545" i="1"/>
  <c r="S551" i="1"/>
  <c r="AW551" i="1"/>
  <c r="T553" i="1"/>
  <c r="U553" i="1" s="1"/>
  <c r="AT471" i="1"/>
  <c r="AE471" i="1"/>
  <c r="N473" i="1"/>
  <c r="AW473" i="1"/>
  <c r="S473" i="1"/>
  <c r="AA476" i="1"/>
  <c r="AT478" i="1"/>
  <c r="AA480" i="1"/>
  <c r="AE482" i="1"/>
  <c r="N482" i="1"/>
  <c r="N485" i="1"/>
  <c r="AW485" i="1"/>
  <c r="S485" i="1"/>
  <c r="AA489" i="1"/>
  <c r="AA493" i="1"/>
  <c r="AA497" i="1"/>
  <c r="AF499" i="1"/>
  <c r="AA501" i="1"/>
  <c r="AE506" i="1"/>
  <c r="N506" i="1"/>
  <c r="AE510" i="1"/>
  <c r="N510" i="1"/>
  <c r="AT512" i="1"/>
  <c r="K512" i="1"/>
  <c r="AF512" i="1"/>
  <c r="N512" i="1"/>
  <c r="AT516" i="1"/>
  <c r="N516" i="1"/>
  <c r="AF516" i="1"/>
  <c r="AE521" i="1"/>
  <c r="AA524" i="1"/>
  <c r="AE524" i="1"/>
  <c r="AB525" i="1"/>
  <c r="W471" i="1"/>
  <c r="AW471" i="1"/>
  <c r="AA477" i="1"/>
  <c r="K478" i="1"/>
  <c r="AT482" i="1"/>
  <c r="S483" i="1"/>
  <c r="AW483" i="1"/>
  <c r="AA504" i="1"/>
  <c r="AT506" i="1"/>
  <c r="AA508" i="1"/>
  <c r="AT510" i="1"/>
  <c r="S511" i="1"/>
  <c r="AW511" i="1"/>
  <c r="AA515" i="1"/>
  <c r="T516" i="1"/>
  <c r="U516" i="1" s="1"/>
  <c r="AF522" i="1"/>
  <c r="AE522" i="1"/>
  <c r="N522" i="1"/>
  <c r="AT522" i="1"/>
  <c r="K522" i="1"/>
  <c r="W525" i="1"/>
  <c r="T532" i="1"/>
  <c r="U532" i="1" s="1"/>
  <c r="AE503" i="1"/>
  <c r="W529" i="1"/>
  <c r="AA543" i="1"/>
  <c r="AF552" i="1"/>
  <c r="AE552" i="1"/>
  <c r="K552" i="1"/>
  <c r="AT552" i="1"/>
  <c r="N552" i="1"/>
  <c r="AE561" i="1"/>
  <c r="N561" i="1"/>
  <c r="AF561" i="1"/>
  <c r="AA563" i="1"/>
  <c r="AT543" i="1"/>
  <c r="AF543" i="1"/>
  <c r="AE543" i="1"/>
  <c r="K543" i="1"/>
  <c r="AA560" i="1"/>
  <c r="AA568" i="1"/>
  <c r="AF556" i="1"/>
  <c r="AE556" i="1"/>
  <c r="K556" i="1"/>
  <c r="AT556" i="1"/>
  <c r="N556" i="1"/>
  <c r="AB573" i="1"/>
  <c r="AA576" i="1"/>
  <c r="T529" i="1"/>
  <c r="U529" i="1" s="1"/>
  <c r="AE542" i="1"/>
  <c r="N542" i="1"/>
  <c r="AF542" i="1"/>
  <c r="AT542" i="1"/>
  <c r="K542" i="1"/>
  <c r="T546" i="1"/>
  <c r="U546" i="1" s="1"/>
  <c r="Q546" i="1" s="1"/>
  <c r="O546" i="1" s="1"/>
  <c r="R546" i="1" s="1"/>
  <c r="L546" i="1" s="1"/>
  <c r="M546" i="1" s="1"/>
  <c r="AA549" i="1"/>
  <c r="AA566" i="1"/>
  <c r="AF576" i="1"/>
  <c r="AE576" i="1"/>
  <c r="K576" i="1"/>
  <c r="N576" i="1"/>
  <c r="AT576" i="1"/>
  <c r="AB516" i="1"/>
  <c r="AF517" i="1"/>
  <c r="AT517" i="1"/>
  <c r="T525" i="1"/>
  <c r="U525" i="1" s="1"/>
  <c r="Q525" i="1" s="1"/>
  <c r="O525" i="1" s="1"/>
  <c r="R525" i="1" s="1"/>
  <c r="L525" i="1" s="1"/>
  <c r="M525" i="1" s="1"/>
  <c r="AF531" i="1"/>
  <c r="AT531" i="1"/>
  <c r="AE531" i="1"/>
  <c r="K531" i="1"/>
  <c r="AW538" i="1"/>
  <c r="S538" i="1"/>
  <c r="S540" i="1"/>
  <c r="AW540" i="1"/>
  <c r="AA553" i="1"/>
  <c r="S563" i="1"/>
  <c r="AW563" i="1"/>
  <c r="K528" i="1"/>
  <c r="AA529" i="1"/>
  <c r="Q529" i="1"/>
  <c r="O529" i="1" s="1"/>
  <c r="R529" i="1" s="1"/>
  <c r="AW530" i="1"/>
  <c r="S530" i="1"/>
  <c r="AF532" i="1"/>
  <c r="AE532" i="1"/>
  <c r="N532" i="1"/>
  <c r="AT532" i="1"/>
  <c r="K532" i="1"/>
  <c r="AT534" i="1"/>
  <c r="K534" i="1"/>
  <c r="N534" i="1"/>
  <c r="AF534" i="1"/>
  <c r="AE534" i="1"/>
  <c r="AA574" i="1"/>
  <c r="AT520" i="1"/>
  <c r="K520" i="1"/>
  <c r="N520" i="1"/>
  <c r="AA525" i="1"/>
  <c r="AW526" i="1"/>
  <c r="S526" i="1"/>
  <c r="AF528" i="1"/>
  <c r="N528" i="1"/>
  <c r="AF535" i="1"/>
  <c r="AT535" i="1"/>
  <c r="AE535" i="1"/>
  <c r="AA544" i="1"/>
  <c r="AB565" i="1"/>
  <c r="AA570" i="1"/>
  <c r="K536" i="1"/>
  <c r="AT536" i="1"/>
  <c r="W538" i="1"/>
  <c r="AE539" i="1"/>
  <c r="K539" i="1"/>
  <c r="S542" i="1"/>
  <c r="AF549" i="1"/>
  <c r="AT549" i="1"/>
  <c r="N549" i="1"/>
  <c r="Q550" i="1"/>
  <c r="O550" i="1" s="1"/>
  <c r="R550" i="1" s="1"/>
  <c r="L550" i="1" s="1"/>
  <c r="M550" i="1" s="1"/>
  <c r="AF550" i="1"/>
  <c r="AE550" i="1"/>
  <c r="N550" i="1"/>
  <c r="AE553" i="1"/>
  <c r="N553" i="1"/>
  <c r="K553" i="1"/>
  <c r="AT553" i="1"/>
  <c r="AF553" i="1"/>
  <c r="AW556" i="1"/>
  <c r="S556" i="1"/>
  <c r="AF572" i="1"/>
  <c r="AE572" i="1"/>
  <c r="K572" i="1"/>
  <c r="N572" i="1"/>
  <c r="AT572" i="1"/>
  <c r="AW573" i="1"/>
  <c r="N526" i="1"/>
  <c r="N530" i="1"/>
  <c r="N533" i="1"/>
  <c r="AT533" i="1"/>
  <c r="AF533" i="1"/>
  <c r="K541" i="1"/>
  <c r="S543" i="1"/>
  <c r="AW543" i="1"/>
  <c r="K544" i="1"/>
  <c r="N544" i="1"/>
  <c r="AF544" i="1"/>
  <c r="AE544" i="1"/>
  <c r="AF545" i="1"/>
  <c r="AT545" i="1"/>
  <c r="AE545" i="1"/>
  <c r="K545" i="1"/>
  <c r="K549" i="1"/>
  <c r="AA555" i="1"/>
  <c r="T555" i="1"/>
  <c r="U555" i="1" s="1"/>
  <c r="Q555" i="1" s="1"/>
  <c r="O555" i="1" s="1"/>
  <c r="R555" i="1" s="1"/>
  <c r="L555" i="1" s="1"/>
  <c r="M555" i="1" s="1"/>
  <c r="T573" i="1"/>
  <c r="U573" i="1" s="1"/>
  <c r="Q573" i="1" s="1"/>
  <c r="O573" i="1" s="1"/>
  <c r="R573" i="1" s="1"/>
  <c r="L573" i="1" s="1"/>
  <c r="M573" i="1" s="1"/>
  <c r="AA573" i="1"/>
  <c r="AC575" i="1"/>
  <c r="V575" i="1"/>
  <c r="Z575" i="1" s="1"/>
  <c r="T534" i="1"/>
  <c r="U534" i="1" s="1"/>
  <c r="AT537" i="1"/>
  <c r="K537" i="1"/>
  <c r="AA538" i="1"/>
  <c r="AF541" i="1"/>
  <c r="AE541" i="1"/>
  <c r="N541" i="1"/>
  <c r="T544" i="1"/>
  <c r="U544" i="1" s="1"/>
  <c r="Q544" i="1" s="1"/>
  <c r="O544" i="1" s="1"/>
  <c r="R544" i="1" s="1"/>
  <c r="AF546" i="1"/>
  <c r="AE546" i="1"/>
  <c r="N546" i="1"/>
  <c r="Q547" i="1"/>
  <c r="O547" i="1" s="1"/>
  <c r="R547" i="1" s="1"/>
  <c r="L547" i="1" s="1"/>
  <c r="M547" i="1" s="1"/>
  <c r="AA547" i="1"/>
  <c r="AD550" i="1"/>
  <c r="AA554" i="1"/>
  <c r="AA559" i="1"/>
  <c r="AF568" i="1"/>
  <c r="AE568" i="1"/>
  <c r="K568" i="1"/>
  <c r="N568" i="1"/>
  <c r="K533" i="1"/>
  <c r="AA536" i="1"/>
  <c r="T537" i="1"/>
  <c r="U537" i="1" s="1"/>
  <c r="Q537" i="1" s="1"/>
  <c r="O537" i="1" s="1"/>
  <c r="R537" i="1" s="1"/>
  <c r="AE538" i="1"/>
  <c r="AT538" i="1"/>
  <c r="K540" i="1"/>
  <c r="AF540" i="1"/>
  <c r="N540" i="1"/>
  <c r="AE540" i="1"/>
  <c r="AW541" i="1"/>
  <c r="S541" i="1"/>
  <c r="W544" i="1"/>
  <c r="AT546" i="1"/>
  <c r="K550" i="1"/>
  <c r="S536" i="1"/>
  <c r="N547" i="1"/>
  <c r="AT547" i="1"/>
  <c r="AF547" i="1"/>
  <c r="AA551" i="1"/>
  <c r="AA561" i="1"/>
  <c r="AA562" i="1"/>
  <c r="S562" i="1"/>
  <c r="AW562" i="1"/>
  <c r="AA567" i="1"/>
  <c r="AE573" i="1"/>
  <c r="N573" i="1"/>
  <c r="AF573" i="1"/>
  <c r="AT573" i="1"/>
  <c r="AB575" i="1"/>
  <c r="AA575" i="1"/>
  <c r="Q575" i="1"/>
  <c r="O575" i="1" s="1"/>
  <c r="R575" i="1" s="1"/>
  <c r="S539" i="1"/>
  <c r="S559" i="1"/>
  <c r="AW559" i="1"/>
  <c r="T561" i="1"/>
  <c r="U561" i="1" s="1"/>
  <c r="Q561" i="1" s="1"/>
  <c r="O561" i="1" s="1"/>
  <c r="R561" i="1" s="1"/>
  <c r="L561" i="1" s="1"/>
  <c r="M561" i="1" s="1"/>
  <c r="Q565" i="1"/>
  <c r="O565" i="1" s="1"/>
  <c r="R565" i="1" s="1"/>
  <c r="L565" i="1" s="1"/>
  <c r="M565" i="1" s="1"/>
  <c r="AE569" i="1"/>
  <c r="N569" i="1"/>
  <c r="AF569" i="1"/>
  <c r="AT569" i="1"/>
  <c r="AB571" i="1"/>
  <c r="AA571" i="1"/>
  <c r="Q571" i="1"/>
  <c r="O571" i="1" s="1"/>
  <c r="R571" i="1" s="1"/>
  <c r="L571" i="1" s="1"/>
  <c r="M571" i="1" s="1"/>
  <c r="AT548" i="1"/>
  <c r="K548" i="1"/>
  <c r="N548" i="1"/>
  <c r="AW564" i="1"/>
  <c r="S564" i="1"/>
  <c r="AC571" i="1"/>
  <c r="V571" i="1"/>
  <c r="Z571" i="1" s="1"/>
  <c r="AA572" i="1"/>
  <c r="S545" i="1"/>
  <c r="S548" i="1"/>
  <c r="W554" i="1"/>
  <c r="S558" i="1"/>
  <c r="AW558" i="1"/>
  <c r="T565" i="1"/>
  <c r="U565" i="1" s="1"/>
  <c r="AW569" i="1"/>
  <c r="AW552" i="1"/>
  <c r="S552" i="1"/>
  <c r="AA556" i="1"/>
  <c r="W562" i="1"/>
  <c r="AF564" i="1"/>
  <c r="AE564" i="1"/>
  <c r="K564" i="1"/>
  <c r="S554" i="1"/>
  <c r="AW554" i="1"/>
  <c r="AE565" i="1"/>
  <c r="N565" i="1"/>
  <c r="AW568" i="1"/>
  <c r="S568" i="1"/>
  <c r="AT570" i="1"/>
  <c r="K570" i="1"/>
  <c r="AE570" i="1"/>
  <c r="AW572" i="1"/>
  <c r="S572" i="1"/>
  <c r="AT574" i="1"/>
  <c r="K574" i="1"/>
  <c r="AE574" i="1"/>
  <c r="AW576" i="1"/>
  <c r="S576" i="1"/>
  <c r="AA552" i="1"/>
  <c r="AW555" i="1"/>
  <c r="T557" i="1"/>
  <c r="U557" i="1" s="1"/>
  <c r="AB557" i="1" s="1"/>
  <c r="W558" i="1"/>
  <c r="AF560" i="1"/>
  <c r="AE560" i="1"/>
  <c r="K560" i="1"/>
  <c r="AT565" i="1"/>
  <c r="S566" i="1"/>
  <c r="AW566" i="1"/>
  <c r="W570" i="1"/>
  <c r="S570" i="1"/>
  <c r="AW570" i="1"/>
  <c r="W574" i="1"/>
  <c r="S574" i="1"/>
  <c r="AW574" i="1"/>
  <c r="AW553" i="1"/>
  <c r="AE557" i="1"/>
  <c r="N557" i="1"/>
  <c r="AW560" i="1"/>
  <c r="S560" i="1"/>
  <c r="AA564" i="1"/>
  <c r="Q259" i="1" l="1"/>
  <c r="O259" i="1" s="1"/>
  <c r="R259" i="1" s="1"/>
  <c r="L259" i="1" s="1"/>
  <c r="M259" i="1" s="1"/>
  <c r="AB259" i="1"/>
  <c r="AB274" i="1"/>
  <c r="Q274" i="1"/>
  <c r="O274" i="1" s="1"/>
  <c r="R274" i="1" s="1"/>
  <c r="L274" i="1" s="1"/>
  <c r="M274" i="1" s="1"/>
  <c r="AD438" i="1"/>
  <c r="Q349" i="1"/>
  <c r="O349" i="1" s="1"/>
  <c r="R349" i="1" s="1"/>
  <c r="L349" i="1" s="1"/>
  <c r="M349" i="1" s="1"/>
  <c r="AB349" i="1"/>
  <c r="Q141" i="1"/>
  <c r="O141" i="1" s="1"/>
  <c r="R141" i="1" s="1"/>
  <c r="L141" i="1" s="1"/>
  <c r="M141" i="1" s="1"/>
  <c r="AB141" i="1"/>
  <c r="AB298" i="1"/>
  <c r="Q298" i="1"/>
  <c r="O298" i="1" s="1"/>
  <c r="R298" i="1" s="1"/>
  <c r="L298" i="1" s="1"/>
  <c r="M298" i="1" s="1"/>
  <c r="AB134" i="1"/>
  <c r="Q134" i="1"/>
  <c r="O134" i="1" s="1"/>
  <c r="R134" i="1" s="1"/>
  <c r="L134" i="1" s="1"/>
  <c r="M134" i="1" s="1"/>
  <c r="Q307" i="1"/>
  <c r="O307" i="1" s="1"/>
  <c r="R307" i="1" s="1"/>
  <c r="L307" i="1" s="1"/>
  <c r="M307" i="1" s="1"/>
  <c r="AB307" i="1"/>
  <c r="AB448" i="1"/>
  <c r="Q448" i="1"/>
  <c r="O448" i="1" s="1"/>
  <c r="R448" i="1" s="1"/>
  <c r="L448" i="1" s="1"/>
  <c r="M448" i="1" s="1"/>
  <c r="AB356" i="1"/>
  <c r="Q356" i="1"/>
  <c r="O356" i="1" s="1"/>
  <c r="R356" i="1" s="1"/>
  <c r="L356" i="1" s="1"/>
  <c r="M356" i="1" s="1"/>
  <c r="AB517" i="1"/>
  <c r="Q517" i="1"/>
  <c r="O517" i="1" s="1"/>
  <c r="R517" i="1" s="1"/>
  <c r="L517" i="1" s="1"/>
  <c r="M517" i="1" s="1"/>
  <c r="Q549" i="1"/>
  <c r="O549" i="1" s="1"/>
  <c r="R549" i="1" s="1"/>
  <c r="L549" i="1" s="1"/>
  <c r="M549" i="1" s="1"/>
  <c r="AB549" i="1"/>
  <c r="AB278" i="1"/>
  <c r="Q278" i="1"/>
  <c r="O278" i="1" s="1"/>
  <c r="R278" i="1" s="1"/>
  <c r="L278" i="1" s="1"/>
  <c r="M278" i="1" s="1"/>
  <c r="Q270" i="1"/>
  <c r="O270" i="1" s="1"/>
  <c r="R270" i="1" s="1"/>
  <c r="L270" i="1" s="1"/>
  <c r="M270" i="1" s="1"/>
  <c r="Q520" i="1"/>
  <c r="O520" i="1" s="1"/>
  <c r="R520" i="1" s="1"/>
  <c r="L520" i="1" s="1"/>
  <c r="M520" i="1" s="1"/>
  <c r="V308" i="1"/>
  <c r="Z308" i="1" s="1"/>
  <c r="Q271" i="1"/>
  <c r="O271" i="1" s="1"/>
  <c r="R271" i="1" s="1"/>
  <c r="L271" i="1" s="1"/>
  <c r="M271" i="1" s="1"/>
  <c r="Q465" i="1"/>
  <c r="O465" i="1" s="1"/>
  <c r="R465" i="1" s="1"/>
  <c r="L465" i="1" s="1"/>
  <c r="M465" i="1" s="1"/>
  <c r="AB84" i="1"/>
  <c r="AD84" i="1" s="1"/>
  <c r="Q486" i="1"/>
  <c r="O486" i="1" s="1"/>
  <c r="R486" i="1" s="1"/>
  <c r="L486" i="1" s="1"/>
  <c r="M486" i="1" s="1"/>
  <c r="Q455" i="1"/>
  <c r="O455" i="1" s="1"/>
  <c r="R455" i="1" s="1"/>
  <c r="V498" i="1"/>
  <c r="Z498" i="1" s="1"/>
  <c r="AB438" i="1"/>
  <c r="AC465" i="1"/>
  <c r="AD465" i="1" s="1"/>
  <c r="Q392" i="1"/>
  <c r="O392" i="1" s="1"/>
  <c r="R392" i="1" s="1"/>
  <c r="L392" i="1" s="1"/>
  <c r="M392" i="1" s="1"/>
  <c r="AD355" i="1"/>
  <c r="L396" i="1"/>
  <c r="M396" i="1" s="1"/>
  <c r="L333" i="1"/>
  <c r="M333" i="1" s="1"/>
  <c r="AB308" i="1"/>
  <c r="AD308" i="1" s="1"/>
  <c r="L335" i="1"/>
  <c r="M335" i="1" s="1"/>
  <c r="L305" i="1"/>
  <c r="M305" i="1" s="1"/>
  <c r="L272" i="1"/>
  <c r="M272" i="1" s="1"/>
  <c r="AB353" i="1"/>
  <c r="Q250" i="1"/>
  <c r="O250" i="1" s="1"/>
  <c r="R250" i="1" s="1"/>
  <c r="L250" i="1" s="1"/>
  <c r="M250" i="1" s="1"/>
  <c r="AB196" i="1"/>
  <c r="Q104" i="1"/>
  <c r="O104" i="1" s="1"/>
  <c r="R104" i="1" s="1"/>
  <c r="L104" i="1" s="1"/>
  <c r="M104" i="1" s="1"/>
  <c r="AD88" i="1"/>
  <c r="Q226" i="1"/>
  <c r="O226" i="1" s="1"/>
  <c r="R226" i="1" s="1"/>
  <c r="L226" i="1" s="1"/>
  <c r="M226" i="1" s="1"/>
  <c r="Q130" i="1"/>
  <c r="O130" i="1" s="1"/>
  <c r="R130" i="1" s="1"/>
  <c r="L130" i="1" s="1"/>
  <c r="M130" i="1" s="1"/>
  <c r="L98" i="1"/>
  <c r="M98" i="1" s="1"/>
  <c r="Q58" i="1"/>
  <c r="O58" i="1" s="1"/>
  <c r="R58" i="1" s="1"/>
  <c r="L58" i="1" s="1"/>
  <c r="M58" i="1" s="1"/>
  <c r="V100" i="1"/>
  <c r="Z100" i="1" s="1"/>
  <c r="AB100" i="1"/>
  <c r="V355" i="1"/>
  <c r="Z355" i="1" s="1"/>
  <c r="AC355" i="1"/>
  <c r="AD575" i="1"/>
  <c r="L376" i="1"/>
  <c r="M376" i="1" s="1"/>
  <c r="AC104" i="1"/>
  <c r="Q208" i="1"/>
  <c r="O208" i="1" s="1"/>
  <c r="R208" i="1" s="1"/>
  <c r="Q557" i="1"/>
  <c r="O557" i="1" s="1"/>
  <c r="R557" i="1" s="1"/>
  <c r="L557" i="1" s="1"/>
  <c r="M557" i="1" s="1"/>
  <c r="AB561" i="1"/>
  <c r="AB465" i="1"/>
  <c r="AD407" i="1"/>
  <c r="L158" i="1"/>
  <c r="M158" i="1" s="1"/>
  <c r="L108" i="1"/>
  <c r="M108" i="1" s="1"/>
  <c r="L407" i="1"/>
  <c r="M407" i="1" s="1"/>
  <c r="L284" i="1"/>
  <c r="M284" i="1" s="1"/>
  <c r="AC486" i="1"/>
  <c r="AD486" i="1" s="1"/>
  <c r="L458" i="1"/>
  <c r="M458" i="1" s="1"/>
  <c r="L422" i="1"/>
  <c r="M422" i="1" s="1"/>
  <c r="AC383" i="1"/>
  <c r="L251" i="1"/>
  <c r="M251" i="1" s="1"/>
  <c r="Q280" i="1"/>
  <c r="O280" i="1" s="1"/>
  <c r="R280" i="1" s="1"/>
  <c r="L280" i="1" s="1"/>
  <c r="M280" i="1" s="1"/>
  <c r="L311" i="1"/>
  <c r="M311" i="1" s="1"/>
  <c r="AB133" i="1"/>
  <c r="AB327" i="1"/>
  <c r="V280" i="1"/>
  <c r="Z280" i="1" s="1"/>
  <c r="AB238" i="1"/>
  <c r="AD192" i="1"/>
  <c r="AB112" i="1"/>
  <c r="AD80" i="1"/>
  <c r="Q112" i="1"/>
  <c r="O112" i="1" s="1"/>
  <c r="R112" i="1" s="1"/>
  <c r="L112" i="1" s="1"/>
  <c r="M112" i="1" s="1"/>
  <c r="Q255" i="1"/>
  <c r="O255" i="1" s="1"/>
  <c r="R255" i="1" s="1"/>
  <c r="L255" i="1" s="1"/>
  <c r="M255" i="1" s="1"/>
  <c r="L72" i="1"/>
  <c r="M72" i="1" s="1"/>
  <c r="L118" i="1"/>
  <c r="M118" i="1" s="1"/>
  <c r="V52" i="1"/>
  <c r="Z52" i="1" s="1"/>
  <c r="AC100" i="1"/>
  <c r="AB383" i="1"/>
  <c r="AB355" i="1"/>
  <c r="AD380" i="1"/>
  <c r="L68" i="1"/>
  <c r="M68" i="1" s="1"/>
  <c r="Q524" i="1"/>
  <c r="O524" i="1" s="1"/>
  <c r="R524" i="1" s="1"/>
  <c r="L524" i="1" s="1"/>
  <c r="M524" i="1" s="1"/>
  <c r="AC498" i="1"/>
  <c r="Q567" i="1"/>
  <c r="O567" i="1" s="1"/>
  <c r="R567" i="1" s="1"/>
  <c r="L567" i="1" s="1"/>
  <c r="M567" i="1" s="1"/>
  <c r="V567" i="1"/>
  <c r="Z567" i="1" s="1"/>
  <c r="L537" i="1"/>
  <c r="M537" i="1" s="1"/>
  <c r="V486" i="1"/>
  <c r="Z486" i="1" s="1"/>
  <c r="Q459" i="1"/>
  <c r="O459" i="1" s="1"/>
  <c r="R459" i="1" s="1"/>
  <c r="Q395" i="1"/>
  <c r="O395" i="1" s="1"/>
  <c r="R395" i="1" s="1"/>
  <c r="L402" i="1"/>
  <c r="M402" i="1" s="1"/>
  <c r="Q315" i="1"/>
  <c r="O315" i="1" s="1"/>
  <c r="R315" i="1" s="1"/>
  <c r="L315" i="1" s="1"/>
  <c r="M315" i="1" s="1"/>
  <c r="AC280" i="1"/>
  <c r="AC229" i="1"/>
  <c r="AD229" i="1" s="1"/>
  <c r="L96" i="1"/>
  <c r="M96" i="1" s="1"/>
  <c r="V84" i="1"/>
  <c r="Z84" i="1" s="1"/>
  <c r="Q52" i="1"/>
  <c r="O52" i="1" s="1"/>
  <c r="R52" i="1" s="1"/>
  <c r="L52" i="1" s="1"/>
  <c r="M52" i="1" s="1"/>
  <c r="AD64" i="1"/>
  <c r="AC272" i="1"/>
  <c r="AD272" i="1" s="1"/>
  <c r="V272" i="1"/>
  <c r="Z272" i="1" s="1"/>
  <c r="AB52" i="1"/>
  <c r="V455" i="1"/>
  <c r="Z455" i="1" s="1"/>
  <c r="AC455" i="1"/>
  <c r="AD455" i="1" s="1"/>
  <c r="AB498" i="1"/>
  <c r="L359" i="1"/>
  <c r="M359" i="1" s="1"/>
  <c r="AD52" i="1"/>
  <c r="AC300" i="1"/>
  <c r="AD300" i="1" s="1"/>
  <c r="V300" i="1"/>
  <c r="Z300" i="1" s="1"/>
  <c r="AB235" i="1"/>
  <c r="L159" i="1"/>
  <c r="M159" i="1" s="1"/>
  <c r="V158" i="1"/>
  <c r="Z158" i="1" s="1"/>
  <c r="AC158" i="1"/>
  <c r="AD158" i="1" s="1"/>
  <c r="L575" i="1"/>
  <c r="M575" i="1" s="1"/>
  <c r="AC567" i="1"/>
  <c r="AD567" i="1" s="1"/>
  <c r="Q512" i="1"/>
  <c r="O512" i="1" s="1"/>
  <c r="R512" i="1" s="1"/>
  <c r="L529" i="1"/>
  <c r="M529" i="1" s="1"/>
  <c r="L514" i="1"/>
  <c r="M514" i="1" s="1"/>
  <c r="L428" i="1"/>
  <c r="M428" i="1" s="1"/>
  <c r="L385" i="1"/>
  <c r="M385" i="1" s="1"/>
  <c r="L248" i="1"/>
  <c r="M248" i="1" s="1"/>
  <c r="AB282" i="1"/>
  <c r="L325" i="1"/>
  <c r="M325" i="1" s="1"/>
  <c r="L302" i="1"/>
  <c r="M302" i="1" s="1"/>
  <c r="L297" i="1"/>
  <c r="M297" i="1" s="1"/>
  <c r="Q107" i="1"/>
  <c r="O107" i="1" s="1"/>
  <c r="R107" i="1" s="1"/>
  <c r="AD76" i="1"/>
  <c r="L78" i="1"/>
  <c r="M78" i="1" s="1"/>
  <c r="V229" i="1"/>
  <c r="Z229" i="1" s="1"/>
  <c r="AD96" i="1"/>
  <c r="AB198" i="1"/>
  <c r="Q84" i="1"/>
  <c r="O84" i="1" s="1"/>
  <c r="R84" i="1" s="1"/>
  <c r="L84" i="1" s="1"/>
  <c r="M84" i="1" s="1"/>
  <c r="T540" i="1"/>
  <c r="U540" i="1" s="1"/>
  <c r="V553" i="1"/>
  <c r="Z553" i="1" s="1"/>
  <c r="AC553" i="1"/>
  <c r="V523" i="1"/>
  <c r="Z523" i="1" s="1"/>
  <c r="AC523" i="1"/>
  <c r="AB523" i="1"/>
  <c r="Q523" i="1"/>
  <c r="O523" i="1" s="1"/>
  <c r="R523" i="1" s="1"/>
  <c r="L523" i="1" s="1"/>
  <c r="M523" i="1" s="1"/>
  <c r="T509" i="1"/>
  <c r="U509" i="1" s="1"/>
  <c r="V518" i="1"/>
  <c r="Z518" i="1" s="1"/>
  <c r="AB518" i="1"/>
  <c r="AC518" i="1"/>
  <c r="AD518" i="1" s="1"/>
  <c r="T495" i="1"/>
  <c r="U495" i="1" s="1"/>
  <c r="AC472" i="1"/>
  <c r="AD472" i="1" s="1"/>
  <c r="V472" i="1"/>
  <c r="Z472" i="1" s="1"/>
  <c r="V482" i="1"/>
  <c r="Z482" i="1" s="1"/>
  <c r="AC482" i="1"/>
  <c r="AB482" i="1"/>
  <c r="AC454" i="1"/>
  <c r="V454" i="1"/>
  <c r="Z454" i="1" s="1"/>
  <c r="T437" i="1"/>
  <c r="U437" i="1" s="1"/>
  <c r="L459" i="1"/>
  <c r="M459" i="1" s="1"/>
  <c r="T470" i="1"/>
  <c r="U470" i="1" s="1"/>
  <c r="T427" i="1"/>
  <c r="U427" i="1" s="1"/>
  <c r="T406" i="1"/>
  <c r="U406" i="1" s="1"/>
  <c r="V467" i="1"/>
  <c r="Z467" i="1" s="1"/>
  <c r="AC467" i="1"/>
  <c r="AD467" i="1" s="1"/>
  <c r="AB422" i="1"/>
  <c r="AC452" i="1"/>
  <c r="AB452" i="1"/>
  <c r="V452" i="1"/>
  <c r="Z452" i="1" s="1"/>
  <c r="L389" i="1"/>
  <c r="M389" i="1" s="1"/>
  <c r="V374" i="1"/>
  <c r="Z374" i="1" s="1"/>
  <c r="AC374" i="1"/>
  <c r="T460" i="1"/>
  <c r="U460" i="1" s="1"/>
  <c r="V412" i="1"/>
  <c r="Z412" i="1" s="1"/>
  <c r="AC412" i="1"/>
  <c r="T360" i="1"/>
  <c r="U360" i="1" s="1"/>
  <c r="V373" i="1"/>
  <c r="Z373" i="1" s="1"/>
  <c r="AC373" i="1"/>
  <c r="AD373" i="1" s="1"/>
  <c r="AB373" i="1"/>
  <c r="Q373" i="1"/>
  <c r="O373" i="1" s="1"/>
  <c r="R373" i="1" s="1"/>
  <c r="L373" i="1" s="1"/>
  <c r="M373" i="1" s="1"/>
  <c r="V342" i="1"/>
  <c r="Z342" i="1" s="1"/>
  <c r="AC342" i="1"/>
  <c r="AB342" i="1"/>
  <c r="V377" i="1"/>
  <c r="Z377" i="1" s="1"/>
  <c r="AC377" i="1"/>
  <c r="AB377" i="1"/>
  <c r="T367" i="1"/>
  <c r="U367" i="1" s="1"/>
  <c r="V403" i="1"/>
  <c r="Z403" i="1" s="1"/>
  <c r="AC403" i="1"/>
  <c r="AB403" i="1"/>
  <c r="AC361" i="1"/>
  <c r="V361" i="1"/>
  <c r="Z361" i="1" s="1"/>
  <c r="V336" i="1"/>
  <c r="Z336" i="1" s="1"/>
  <c r="AC336" i="1"/>
  <c r="AC484" i="1"/>
  <c r="V484" i="1"/>
  <c r="Z484" i="1" s="1"/>
  <c r="T391" i="1"/>
  <c r="U391" i="1" s="1"/>
  <c r="T426" i="1"/>
  <c r="U426" i="1" s="1"/>
  <c r="AC365" i="1"/>
  <c r="V365" i="1"/>
  <c r="Z365" i="1" s="1"/>
  <c r="AB323" i="1"/>
  <c r="V267" i="1"/>
  <c r="Z267" i="1" s="1"/>
  <c r="AC267" i="1"/>
  <c r="V343" i="1"/>
  <c r="Z343" i="1" s="1"/>
  <c r="AC343" i="1"/>
  <c r="AD343" i="1" s="1"/>
  <c r="AB343" i="1"/>
  <c r="Q343" i="1"/>
  <c r="O343" i="1" s="1"/>
  <c r="R343" i="1" s="1"/>
  <c r="L343" i="1" s="1"/>
  <c r="M343" i="1" s="1"/>
  <c r="AB365" i="1"/>
  <c r="AD333" i="1"/>
  <c r="V281" i="1"/>
  <c r="Z281" i="1" s="1"/>
  <c r="AC281" i="1"/>
  <c r="AD281" i="1" s="1"/>
  <c r="AB281" i="1"/>
  <c r="L320" i="1"/>
  <c r="M320" i="1" s="1"/>
  <c r="T217" i="1"/>
  <c r="U217" i="1" s="1"/>
  <c r="V242" i="1"/>
  <c r="Z242" i="1" s="1"/>
  <c r="AC242" i="1"/>
  <c r="T354" i="1"/>
  <c r="U354" i="1" s="1"/>
  <c r="V286" i="1"/>
  <c r="Z286" i="1" s="1"/>
  <c r="AC286" i="1"/>
  <c r="AD286" i="1" s="1"/>
  <c r="V283" i="1"/>
  <c r="Z283" i="1" s="1"/>
  <c r="AC283" i="1"/>
  <c r="V269" i="1"/>
  <c r="Z269" i="1" s="1"/>
  <c r="AC269" i="1"/>
  <c r="AB269" i="1"/>
  <c r="V297" i="1"/>
  <c r="Z297" i="1" s="1"/>
  <c r="AC297" i="1"/>
  <c r="AB297" i="1"/>
  <c r="T268" i="1"/>
  <c r="U268" i="1" s="1"/>
  <c r="T252" i="1"/>
  <c r="U252" i="1" s="1"/>
  <c r="V314" i="1"/>
  <c r="Z314" i="1" s="1"/>
  <c r="Q314" i="1"/>
  <c r="O314" i="1" s="1"/>
  <c r="R314" i="1" s="1"/>
  <c r="L314" i="1" s="1"/>
  <c r="M314" i="1" s="1"/>
  <c r="AC314" i="1"/>
  <c r="AB314" i="1"/>
  <c r="AC228" i="1"/>
  <c r="AD228" i="1" s="1"/>
  <c r="V228" i="1"/>
  <c r="Z228" i="1" s="1"/>
  <c r="AB228" i="1"/>
  <c r="V258" i="1"/>
  <c r="Z258" i="1" s="1"/>
  <c r="AC258" i="1"/>
  <c r="AD258" i="1" s="1"/>
  <c r="Q258" i="1"/>
  <c r="O258" i="1" s="1"/>
  <c r="R258" i="1" s="1"/>
  <c r="L258" i="1" s="1"/>
  <c r="M258" i="1" s="1"/>
  <c r="T189" i="1"/>
  <c r="U189" i="1" s="1"/>
  <c r="L233" i="1"/>
  <c r="M233" i="1" s="1"/>
  <c r="V241" i="1"/>
  <c r="Z241" i="1" s="1"/>
  <c r="Q241" i="1"/>
  <c r="O241" i="1" s="1"/>
  <c r="R241" i="1" s="1"/>
  <c r="L241" i="1" s="1"/>
  <c r="M241" i="1" s="1"/>
  <c r="AC241" i="1"/>
  <c r="AB241" i="1"/>
  <c r="V222" i="1"/>
  <c r="Z222" i="1" s="1"/>
  <c r="AC222" i="1"/>
  <c r="AD222" i="1" s="1"/>
  <c r="T209" i="1"/>
  <c r="U209" i="1" s="1"/>
  <c r="T201" i="1"/>
  <c r="U201" i="1" s="1"/>
  <c r="V113" i="1"/>
  <c r="Z113" i="1" s="1"/>
  <c r="AC113" i="1"/>
  <c r="AD113" i="1" s="1"/>
  <c r="Q113" i="1"/>
  <c r="O113" i="1" s="1"/>
  <c r="R113" i="1" s="1"/>
  <c r="L113" i="1" s="1"/>
  <c r="M113" i="1" s="1"/>
  <c r="T97" i="1"/>
  <c r="U97" i="1" s="1"/>
  <c r="V54" i="1"/>
  <c r="Z54" i="1" s="1"/>
  <c r="AC54" i="1"/>
  <c r="T41" i="1"/>
  <c r="U41" i="1" s="1"/>
  <c r="V34" i="1"/>
  <c r="Z34" i="1" s="1"/>
  <c r="AC34" i="1"/>
  <c r="AC185" i="1"/>
  <c r="V185" i="1"/>
  <c r="Z185" i="1" s="1"/>
  <c r="T55" i="1"/>
  <c r="U55" i="1" s="1"/>
  <c r="V176" i="1"/>
  <c r="Z176" i="1" s="1"/>
  <c r="AC176" i="1"/>
  <c r="Q176" i="1"/>
  <c r="O176" i="1" s="1"/>
  <c r="R176" i="1" s="1"/>
  <c r="L176" i="1" s="1"/>
  <c r="M176" i="1" s="1"/>
  <c r="V29" i="1"/>
  <c r="Z29" i="1" s="1"/>
  <c r="AC29" i="1"/>
  <c r="L190" i="1"/>
  <c r="M190" i="1" s="1"/>
  <c r="V86" i="1"/>
  <c r="Z86" i="1" s="1"/>
  <c r="AC86" i="1"/>
  <c r="V70" i="1"/>
  <c r="Z70" i="1" s="1"/>
  <c r="AC70" i="1"/>
  <c r="T45" i="1"/>
  <c r="U45" i="1" s="1"/>
  <c r="V168" i="1"/>
  <c r="Z168" i="1" s="1"/>
  <c r="AC168" i="1"/>
  <c r="AD168" i="1" s="1"/>
  <c r="V139" i="1"/>
  <c r="Z139" i="1" s="1"/>
  <c r="AB139" i="1"/>
  <c r="Q139" i="1"/>
  <c r="O139" i="1" s="1"/>
  <c r="R139" i="1" s="1"/>
  <c r="L139" i="1" s="1"/>
  <c r="M139" i="1" s="1"/>
  <c r="AC139" i="1"/>
  <c r="AD139" i="1" s="1"/>
  <c r="V125" i="1"/>
  <c r="Z125" i="1" s="1"/>
  <c r="AC125" i="1"/>
  <c r="AD125" i="1" s="1"/>
  <c r="T106" i="1"/>
  <c r="U106" i="1" s="1"/>
  <c r="T71" i="1"/>
  <c r="U71" i="1" s="1"/>
  <c r="V144" i="1"/>
  <c r="Z144" i="1" s="1"/>
  <c r="AC144" i="1"/>
  <c r="AD144" i="1" s="1"/>
  <c r="Q144" i="1"/>
  <c r="O144" i="1" s="1"/>
  <c r="R144" i="1" s="1"/>
  <c r="L144" i="1" s="1"/>
  <c r="M144" i="1" s="1"/>
  <c r="T554" i="1"/>
  <c r="U554" i="1" s="1"/>
  <c r="T545" i="1"/>
  <c r="U545" i="1" s="1"/>
  <c r="T541" i="1"/>
  <c r="U541" i="1" s="1"/>
  <c r="T556" i="1"/>
  <c r="U556" i="1" s="1"/>
  <c r="AB553" i="1"/>
  <c r="T538" i="1"/>
  <c r="U538" i="1" s="1"/>
  <c r="AB537" i="1"/>
  <c r="T511" i="1"/>
  <c r="U511" i="1" s="1"/>
  <c r="T485" i="1"/>
  <c r="U485" i="1" s="1"/>
  <c r="Q476" i="1"/>
  <c r="O476" i="1" s="1"/>
  <c r="R476" i="1" s="1"/>
  <c r="L476" i="1" s="1"/>
  <c r="M476" i="1" s="1"/>
  <c r="V524" i="1"/>
  <c r="Z524" i="1" s="1"/>
  <c r="AC524" i="1"/>
  <c r="AD524" i="1" s="1"/>
  <c r="V519" i="1"/>
  <c r="Z519" i="1" s="1"/>
  <c r="AC519" i="1"/>
  <c r="AB519" i="1"/>
  <c r="AB472" i="1"/>
  <c r="V520" i="1"/>
  <c r="Z520" i="1" s="1"/>
  <c r="AC520" i="1"/>
  <c r="AD520" i="1" s="1"/>
  <c r="L531" i="1"/>
  <c r="M531" i="1" s="1"/>
  <c r="AB478" i="1"/>
  <c r="Q472" i="1"/>
  <c r="O472" i="1" s="1"/>
  <c r="R472" i="1" s="1"/>
  <c r="L472" i="1" s="1"/>
  <c r="M472" i="1" s="1"/>
  <c r="V522" i="1"/>
  <c r="Z522" i="1" s="1"/>
  <c r="AC522" i="1"/>
  <c r="AB522" i="1"/>
  <c r="T419" i="1"/>
  <c r="U419" i="1" s="1"/>
  <c r="L399" i="1"/>
  <c r="M399" i="1" s="1"/>
  <c r="AC409" i="1"/>
  <c r="AD409" i="1" s="1"/>
  <c r="V409" i="1"/>
  <c r="Z409" i="1" s="1"/>
  <c r="Q409" i="1"/>
  <c r="O409" i="1" s="1"/>
  <c r="R409" i="1" s="1"/>
  <c r="L409" i="1" s="1"/>
  <c r="M409" i="1" s="1"/>
  <c r="L438" i="1"/>
  <c r="M438" i="1" s="1"/>
  <c r="T449" i="1"/>
  <c r="U449" i="1" s="1"/>
  <c r="Q379" i="1"/>
  <c r="O379" i="1" s="1"/>
  <c r="R379" i="1" s="1"/>
  <c r="L379" i="1" s="1"/>
  <c r="M379" i="1" s="1"/>
  <c r="T413" i="1"/>
  <c r="U413" i="1" s="1"/>
  <c r="Q403" i="1"/>
  <c r="O403" i="1" s="1"/>
  <c r="R403" i="1" s="1"/>
  <c r="L403" i="1" s="1"/>
  <c r="M403" i="1" s="1"/>
  <c r="V404" i="1"/>
  <c r="Z404" i="1" s="1"/>
  <c r="AC404" i="1"/>
  <c r="AD404" i="1" s="1"/>
  <c r="AB404" i="1"/>
  <c r="T368" i="1"/>
  <c r="U368" i="1" s="1"/>
  <c r="V436" i="1"/>
  <c r="Z436" i="1" s="1"/>
  <c r="AC436" i="1"/>
  <c r="AB436" i="1"/>
  <c r="Q412" i="1"/>
  <c r="O412" i="1" s="1"/>
  <c r="R412" i="1" s="1"/>
  <c r="L412" i="1" s="1"/>
  <c r="M412" i="1" s="1"/>
  <c r="Q386" i="1"/>
  <c r="O386" i="1" s="1"/>
  <c r="R386" i="1" s="1"/>
  <c r="L386" i="1" s="1"/>
  <c r="M386" i="1" s="1"/>
  <c r="AC376" i="1"/>
  <c r="AB376" i="1"/>
  <c r="V376" i="1"/>
  <c r="Z376" i="1" s="1"/>
  <c r="V389" i="1"/>
  <c r="Z389" i="1" s="1"/>
  <c r="AC389" i="1"/>
  <c r="AB389" i="1"/>
  <c r="T362" i="1"/>
  <c r="U362" i="1" s="1"/>
  <c r="V340" i="1"/>
  <c r="Z340" i="1" s="1"/>
  <c r="AC340" i="1"/>
  <c r="AD340" i="1" s="1"/>
  <c r="AB336" i="1"/>
  <c r="Q484" i="1"/>
  <c r="O484" i="1" s="1"/>
  <c r="R484" i="1" s="1"/>
  <c r="L484" i="1" s="1"/>
  <c r="M484" i="1" s="1"/>
  <c r="T387" i="1"/>
  <c r="U387" i="1" s="1"/>
  <c r="V353" i="1"/>
  <c r="Z353" i="1" s="1"/>
  <c r="AC353" i="1"/>
  <c r="V324" i="1"/>
  <c r="Z324" i="1" s="1"/>
  <c r="AC324" i="1"/>
  <c r="Q324" i="1"/>
  <c r="O324" i="1" s="1"/>
  <c r="R324" i="1" s="1"/>
  <c r="L324" i="1" s="1"/>
  <c r="M324" i="1" s="1"/>
  <c r="V352" i="1"/>
  <c r="Z352" i="1" s="1"/>
  <c r="AC352" i="1"/>
  <c r="V332" i="1"/>
  <c r="Z332" i="1" s="1"/>
  <c r="AC332" i="1"/>
  <c r="AD332" i="1" s="1"/>
  <c r="V322" i="1"/>
  <c r="Z322" i="1" s="1"/>
  <c r="AC322" i="1"/>
  <c r="AB322" i="1"/>
  <c r="V299" i="1"/>
  <c r="Z299" i="1" s="1"/>
  <c r="AC299" i="1"/>
  <c r="AD299" i="1" s="1"/>
  <c r="AB243" i="1"/>
  <c r="V239" i="1"/>
  <c r="Z239" i="1" s="1"/>
  <c r="AC239" i="1"/>
  <c r="AD239" i="1" s="1"/>
  <c r="V214" i="1"/>
  <c r="Z214" i="1" s="1"/>
  <c r="AC214" i="1"/>
  <c r="AB214" i="1"/>
  <c r="V294" i="1"/>
  <c r="Z294" i="1" s="1"/>
  <c r="AC294" i="1"/>
  <c r="T195" i="1"/>
  <c r="U195" i="1" s="1"/>
  <c r="Q239" i="1"/>
  <c r="O239" i="1" s="1"/>
  <c r="R239" i="1" s="1"/>
  <c r="L239" i="1" s="1"/>
  <c r="M239" i="1" s="1"/>
  <c r="L110" i="1"/>
  <c r="M110" i="1" s="1"/>
  <c r="AB283" i="1"/>
  <c r="AC224" i="1"/>
  <c r="V224" i="1"/>
  <c r="Z224" i="1" s="1"/>
  <c r="T211" i="1"/>
  <c r="U211" i="1" s="1"/>
  <c r="Q340" i="1"/>
  <c r="O340" i="1" s="1"/>
  <c r="R340" i="1" s="1"/>
  <c r="L340" i="1" s="1"/>
  <c r="M340" i="1" s="1"/>
  <c r="V244" i="1"/>
  <c r="Z244" i="1" s="1"/>
  <c r="AC244" i="1"/>
  <c r="AD244" i="1" s="1"/>
  <c r="T188" i="1"/>
  <c r="U188" i="1" s="1"/>
  <c r="V134" i="1"/>
  <c r="Z134" i="1" s="1"/>
  <c r="AC134" i="1"/>
  <c r="AD134" i="1" s="1"/>
  <c r="T35" i="1"/>
  <c r="U35" i="1" s="1"/>
  <c r="AC108" i="1"/>
  <c r="AD108" i="1" s="1"/>
  <c r="V108" i="1"/>
  <c r="Z108" i="1" s="1"/>
  <c r="AB108" i="1"/>
  <c r="AB174" i="1"/>
  <c r="V174" i="1"/>
  <c r="Z174" i="1" s="1"/>
  <c r="AC174" i="1"/>
  <c r="V157" i="1"/>
  <c r="Z157" i="1" s="1"/>
  <c r="AC157" i="1"/>
  <c r="AD157" i="1" s="1"/>
  <c r="Q157" i="1"/>
  <c r="O157" i="1" s="1"/>
  <c r="R157" i="1" s="1"/>
  <c r="L157" i="1" s="1"/>
  <c r="M157" i="1" s="1"/>
  <c r="V122" i="1"/>
  <c r="Z122" i="1" s="1"/>
  <c r="AC122" i="1"/>
  <c r="AD122" i="1" s="1"/>
  <c r="V102" i="1"/>
  <c r="Z102" i="1" s="1"/>
  <c r="AC102" i="1"/>
  <c r="AB102" i="1"/>
  <c r="AC208" i="1"/>
  <c r="AD208" i="1" s="1"/>
  <c r="V208" i="1"/>
  <c r="Z208" i="1" s="1"/>
  <c r="V123" i="1"/>
  <c r="Z123" i="1" s="1"/>
  <c r="Q123" i="1"/>
  <c r="O123" i="1" s="1"/>
  <c r="R123" i="1" s="1"/>
  <c r="L123" i="1" s="1"/>
  <c r="M123" i="1" s="1"/>
  <c r="AC123" i="1"/>
  <c r="AB123" i="1"/>
  <c r="V138" i="1"/>
  <c r="Z138" i="1" s="1"/>
  <c r="AC138" i="1"/>
  <c r="AD138" i="1" s="1"/>
  <c r="V274" i="1"/>
  <c r="Z274" i="1" s="1"/>
  <c r="AC274" i="1"/>
  <c r="AD274" i="1" s="1"/>
  <c r="T205" i="1"/>
  <c r="U205" i="1" s="1"/>
  <c r="V160" i="1"/>
  <c r="Z160" i="1" s="1"/>
  <c r="AC160" i="1"/>
  <c r="AD160" i="1" s="1"/>
  <c r="V150" i="1"/>
  <c r="Z150" i="1" s="1"/>
  <c r="AC150" i="1"/>
  <c r="AD150" i="1" s="1"/>
  <c r="V137" i="1"/>
  <c r="Z137" i="1" s="1"/>
  <c r="AC137" i="1"/>
  <c r="AD137" i="1" s="1"/>
  <c r="Q137" i="1"/>
  <c r="O137" i="1" s="1"/>
  <c r="R137" i="1" s="1"/>
  <c r="L137" i="1" s="1"/>
  <c r="M137" i="1" s="1"/>
  <c r="AB185" i="1"/>
  <c r="AC107" i="1"/>
  <c r="AD107" i="1" s="1"/>
  <c r="V107" i="1"/>
  <c r="Z107" i="1" s="1"/>
  <c r="T24" i="1"/>
  <c r="U24" i="1" s="1"/>
  <c r="V210" i="1"/>
  <c r="Z210" i="1" s="1"/>
  <c r="AC210" i="1"/>
  <c r="AB210" i="1"/>
  <c r="V119" i="1"/>
  <c r="Z119" i="1" s="1"/>
  <c r="AB119" i="1"/>
  <c r="Q119" i="1"/>
  <c r="O119" i="1" s="1"/>
  <c r="R119" i="1" s="1"/>
  <c r="L119" i="1" s="1"/>
  <c r="M119" i="1" s="1"/>
  <c r="AC119" i="1"/>
  <c r="T91" i="1"/>
  <c r="U91" i="1" s="1"/>
  <c r="T59" i="1"/>
  <c r="U59" i="1" s="1"/>
  <c r="V38" i="1"/>
  <c r="Z38" i="1" s="1"/>
  <c r="AC38" i="1"/>
  <c r="AB54" i="1"/>
  <c r="AC30" i="1"/>
  <c r="AD30" i="1" s="1"/>
  <c r="V30" i="1"/>
  <c r="Z30" i="1" s="1"/>
  <c r="V148" i="1"/>
  <c r="Z148" i="1" s="1"/>
  <c r="AC148" i="1"/>
  <c r="AD148" i="1" s="1"/>
  <c r="V23" i="1"/>
  <c r="Z23" i="1" s="1"/>
  <c r="AC23" i="1"/>
  <c r="AB23" i="1"/>
  <c r="T410" i="1"/>
  <c r="U410" i="1" s="1"/>
  <c r="T317" i="1"/>
  <c r="U317" i="1" s="1"/>
  <c r="V311" i="1"/>
  <c r="Z311" i="1" s="1"/>
  <c r="AC311" i="1"/>
  <c r="T264" i="1"/>
  <c r="U264" i="1" s="1"/>
  <c r="V175" i="1"/>
  <c r="Z175" i="1" s="1"/>
  <c r="Q175" i="1"/>
  <c r="O175" i="1" s="1"/>
  <c r="R175" i="1" s="1"/>
  <c r="L175" i="1" s="1"/>
  <c r="M175" i="1" s="1"/>
  <c r="AC175" i="1"/>
  <c r="AB175" i="1"/>
  <c r="V153" i="1"/>
  <c r="Z153" i="1" s="1"/>
  <c r="AC153" i="1"/>
  <c r="Q286" i="1"/>
  <c r="O286" i="1" s="1"/>
  <c r="R286" i="1" s="1"/>
  <c r="L286" i="1" s="1"/>
  <c r="M286" i="1" s="1"/>
  <c r="V169" i="1"/>
  <c r="Z169" i="1" s="1"/>
  <c r="AC169" i="1"/>
  <c r="AC187" i="1"/>
  <c r="V187" i="1"/>
  <c r="Z187" i="1" s="1"/>
  <c r="T61" i="1"/>
  <c r="U61" i="1" s="1"/>
  <c r="Q185" i="1"/>
  <c r="O185" i="1" s="1"/>
  <c r="R185" i="1" s="1"/>
  <c r="L185" i="1" s="1"/>
  <c r="M185" i="1" s="1"/>
  <c r="Q173" i="1"/>
  <c r="O173" i="1" s="1"/>
  <c r="R173" i="1" s="1"/>
  <c r="L173" i="1" s="1"/>
  <c r="M173" i="1" s="1"/>
  <c r="V156" i="1"/>
  <c r="Z156" i="1" s="1"/>
  <c r="AC156" i="1"/>
  <c r="Q156" i="1"/>
  <c r="O156" i="1" s="1"/>
  <c r="R156" i="1" s="1"/>
  <c r="L156" i="1" s="1"/>
  <c r="M156" i="1" s="1"/>
  <c r="V25" i="1"/>
  <c r="Z25" i="1" s="1"/>
  <c r="AC25" i="1"/>
  <c r="L208" i="1"/>
  <c r="M208" i="1" s="1"/>
  <c r="AB187" i="1"/>
  <c r="V143" i="1"/>
  <c r="Z143" i="1" s="1"/>
  <c r="Q143" i="1"/>
  <c r="O143" i="1" s="1"/>
  <c r="R143" i="1" s="1"/>
  <c r="L143" i="1" s="1"/>
  <c r="M143" i="1" s="1"/>
  <c r="AC143" i="1"/>
  <c r="AB143" i="1"/>
  <c r="V136" i="1"/>
  <c r="Z136" i="1" s="1"/>
  <c r="AC136" i="1"/>
  <c r="AB136" i="1"/>
  <c r="Q136" i="1"/>
  <c r="O136" i="1" s="1"/>
  <c r="R136" i="1" s="1"/>
  <c r="L136" i="1" s="1"/>
  <c r="M136" i="1" s="1"/>
  <c r="T170" i="1"/>
  <c r="U170" i="1" s="1"/>
  <c r="V131" i="1"/>
  <c r="Z131" i="1" s="1"/>
  <c r="Q131" i="1"/>
  <c r="O131" i="1" s="1"/>
  <c r="R131" i="1" s="1"/>
  <c r="L131" i="1" s="1"/>
  <c r="M131" i="1" s="1"/>
  <c r="AC131" i="1"/>
  <c r="AB131" i="1"/>
  <c r="V98" i="1"/>
  <c r="Z98" i="1" s="1"/>
  <c r="AC98" i="1"/>
  <c r="AD98" i="1" s="1"/>
  <c r="V82" i="1"/>
  <c r="Z82" i="1" s="1"/>
  <c r="AC82" i="1"/>
  <c r="AD82" i="1" s="1"/>
  <c r="V66" i="1"/>
  <c r="Z66" i="1" s="1"/>
  <c r="AC66" i="1"/>
  <c r="AB156" i="1"/>
  <c r="T79" i="1"/>
  <c r="U79" i="1" s="1"/>
  <c r="L38" i="1"/>
  <c r="M38" i="1" s="1"/>
  <c r="V152" i="1"/>
  <c r="Z152" i="1" s="1"/>
  <c r="AC152" i="1"/>
  <c r="AD152" i="1" s="1"/>
  <c r="AC36" i="1"/>
  <c r="AD36" i="1" s="1"/>
  <c r="V36" i="1"/>
  <c r="Z36" i="1" s="1"/>
  <c r="L129" i="1"/>
  <c r="M129" i="1" s="1"/>
  <c r="V19" i="1"/>
  <c r="Z19" i="1" s="1"/>
  <c r="AC19" i="1"/>
  <c r="AB19" i="1"/>
  <c r="AB70" i="1"/>
  <c r="V167" i="1"/>
  <c r="Z167" i="1" s="1"/>
  <c r="AB167" i="1"/>
  <c r="Q167" i="1"/>
  <c r="O167" i="1" s="1"/>
  <c r="R167" i="1" s="1"/>
  <c r="L167" i="1" s="1"/>
  <c r="M167" i="1" s="1"/>
  <c r="AC167" i="1"/>
  <c r="AC500" i="1"/>
  <c r="V500" i="1"/>
  <c r="Z500" i="1" s="1"/>
  <c r="V351" i="1"/>
  <c r="Z351" i="1" s="1"/>
  <c r="AC351" i="1"/>
  <c r="AB351" i="1"/>
  <c r="T215" i="1"/>
  <c r="U215" i="1" s="1"/>
  <c r="T223" i="1"/>
  <c r="U223" i="1" s="1"/>
  <c r="V305" i="1"/>
  <c r="Z305" i="1" s="1"/>
  <c r="AC305" i="1"/>
  <c r="AB305" i="1"/>
  <c r="V285" i="1"/>
  <c r="Z285" i="1" s="1"/>
  <c r="Q285" i="1"/>
  <c r="O285" i="1" s="1"/>
  <c r="R285" i="1" s="1"/>
  <c r="L285" i="1" s="1"/>
  <c r="M285" i="1" s="1"/>
  <c r="AC285" i="1"/>
  <c r="AD285" i="1" s="1"/>
  <c r="AB285" i="1"/>
  <c r="V262" i="1"/>
  <c r="Z262" i="1" s="1"/>
  <c r="AC262" i="1"/>
  <c r="AD262" i="1" s="1"/>
  <c r="Q262" i="1"/>
  <c r="O262" i="1" s="1"/>
  <c r="R262" i="1" s="1"/>
  <c r="L262" i="1" s="1"/>
  <c r="M262" i="1" s="1"/>
  <c r="T225" i="1"/>
  <c r="U225" i="1" s="1"/>
  <c r="V245" i="1"/>
  <c r="Z245" i="1" s="1"/>
  <c r="AC245" i="1"/>
  <c r="AB245" i="1"/>
  <c r="Q245" i="1"/>
  <c r="O245" i="1" s="1"/>
  <c r="R245" i="1" s="1"/>
  <c r="L245" i="1" s="1"/>
  <c r="M245" i="1" s="1"/>
  <c r="Q242" i="1"/>
  <c r="O242" i="1" s="1"/>
  <c r="R242" i="1" s="1"/>
  <c r="L242" i="1" s="1"/>
  <c r="M242" i="1" s="1"/>
  <c r="V266" i="1"/>
  <c r="Z266" i="1" s="1"/>
  <c r="AC266" i="1"/>
  <c r="AD266" i="1" s="1"/>
  <c r="V230" i="1"/>
  <c r="Z230" i="1" s="1"/>
  <c r="AC230" i="1"/>
  <c r="T219" i="1"/>
  <c r="U219" i="1" s="1"/>
  <c r="Q234" i="1"/>
  <c r="O234" i="1" s="1"/>
  <c r="R234" i="1" s="1"/>
  <c r="L234" i="1" s="1"/>
  <c r="M234" i="1" s="1"/>
  <c r="AC179" i="1"/>
  <c r="V179" i="1"/>
  <c r="Z179" i="1" s="1"/>
  <c r="V145" i="1"/>
  <c r="Z145" i="1" s="1"/>
  <c r="AC145" i="1"/>
  <c r="AD145" i="1" s="1"/>
  <c r="Q145" i="1"/>
  <c r="O145" i="1" s="1"/>
  <c r="R145" i="1" s="1"/>
  <c r="L145" i="1" s="1"/>
  <c r="M145" i="1" s="1"/>
  <c r="T103" i="1"/>
  <c r="U103" i="1" s="1"/>
  <c r="T65" i="1"/>
  <c r="U65" i="1" s="1"/>
  <c r="AC184" i="1"/>
  <c r="AB184" i="1"/>
  <c r="V184" i="1"/>
  <c r="Z184" i="1" s="1"/>
  <c r="T51" i="1"/>
  <c r="U51" i="1" s="1"/>
  <c r="V21" i="1"/>
  <c r="Z21" i="1" s="1"/>
  <c r="AC21" i="1"/>
  <c r="AD21" i="1" s="1"/>
  <c r="T53" i="1"/>
  <c r="U53" i="1" s="1"/>
  <c r="T49" i="1"/>
  <c r="U49" i="1" s="1"/>
  <c r="T180" i="1"/>
  <c r="U180" i="1" s="1"/>
  <c r="T20" i="1"/>
  <c r="U20" i="1" s="1"/>
  <c r="AC196" i="1"/>
  <c r="V196" i="1"/>
  <c r="Z196" i="1" s="1"/>
  <c r="V165" i="1"/>
  <c r="Z165" i="1" s="1"/>
  <c r="AC165" i="1"/>
  <c r="T67" i="1"/>
  <c r="U67" i="1" s="1"/>
  <c r="AC31" i="1"/>
  <c r="AD31" i="1" s="1"/>
  <c r="V31" i="1"/>
  <c r="Z31" i="1" s="1"/>
  <c r="AB17" i="1"/>
  <c r="AC22" i="1"/>
  <c r="V22" i="1"/>
  <c r="Z22" i="1" s="1"/>
  <c r="AB34" i="1"/>
  <c r="AC216" i="1"/>
  <c r="V216" i="1"/>
  <c r="Z216" i="1" s="1"/>
  <c r="Q125" i="1"/>
  <c r="O125" i="1" s="1"/>
  <c r="R125" i="1" s="1"/>
  <c r="L125" i="1" s="1"/>
  <c r="M125" i="1" s="1"/>
  <c r="V474" i="1"/>
  <c r="Z474" i="1" s="1"/>
  <c r="AC474" i="1"/>
  <c r="AD474" i="1" s="1"/>
  <c r="V416" i="1"/>
  <c r="Z416" i="1" s="1"/>
  <c r="AC416" i="1"/>
  <c r="T462" i="1"/>
  <c r="U462" i="1" s="1"/>
  <c r="T232" i="1"/>
  <c r="U232" i="1" s="1"/>
  <c r="AD104" i="1"/>
  <c r="V42" i="1"/>
  <c r="Z42" i="1" s="1"/>
  <c r="AC42" i="1"/>
  <c r="V120" i="1"/>
  <c r="Z120" i="1" s="1"/>
  <c r="AC120" i="1"/>
  <c r="AD120" i="1" s="1"/>
  <c r="Q34" i="1"/>
  <c r="O34" i="1" s="1"/>
  <c r="R34" i="1" s="1"/>
  <c r="L34" i="1" s="1"/>
  <c r="M34" i="1" s="1"/>
  <c r="Q22" i="1"/>
  <c r="O22" i="1" s="1"/>
  <c r="R22" i="1" s="1"/>
  <c r="L22" i="1" s="1"/>
  <c r="M22" i="1" s="1"/>
  <c r="AC32" i="1"/>
  <c r="AB32" i="1"/>
  <c r="V32" i="1"/>
  <c r="Z32" i="1" s="1"/>
  <c r="Q216" i="1"/>
  <c r="O216" i="1" s="1"/>
  <c r="R216" i="1" s="1"/>
  <c r="L216" i="1" s="1"/>
  <c r="M216" i="1" s="1"/>
  <c r="V172" i="1"/>
  <c r="Z172" i="1" s="1"/>
  <c r="AC172" i="1"/>
  <c r="Q172" i="1"/>
  <c r="O172" i="1" s="1"/>
  <c r="R172" i="1" s="1"/>
  <c r="L172" i="1" s="1"/>
  <c r="M172" i="1" s="1"/>
  <c r="AC18" i="1"/>
  <c r="AD18" i="1" s="1"/>
  <c r="V18" i="1"/>
  <c r="Z18" i="1" s="1"/>
  <c r="AD166" i="1"/>
  <c r="T548" i="1"/>
  <c r="U548" i="1" s="1"/>
  <c r="L544" i="1"/>
  <c r="M544" i="1" s="1"/>
  <c r="V506" i="1"/>
  <c r="Z506" i="1" s="1"/>
  <c r="AC506" i="1"/>
  <c r="L502" i="1"/>
  <c r="M502" i="1" s="1"/>
  <c r="V432" i="1"/>
  <c r="Z432" i="1" s="1"/>
  <c r="AC432" i="1"/>
  <c r="AD432" i="1" s="1"/>
  <c r="V451" i="1"/>
  <c r="Z451" i="1" s="1"/>
  <c r="AC451" i="1"/>
  <c r="AB451" i="1"/>
  <c r="T370" i="1"/>
  <c r="U370" i="1" s="1"/>
  <c r="V323" i="1"/>
  <c r="Z323" i="1" s="1"/>
  <c r="AC323" i="1"/>
  <c r="V396" i="1"/>
  <c r="Z396" i="1" s="1"/>
  <c r="AC396" i="1"/>
  <c r="AB396" i="1"/>
  <c r="V295" i="1"/>
  <c r="Z295" i="1" s="1"/>
  <c r="AC295" i="1"/>
  <c r="V279" i="1"/>
  <c r="Z279" i="1" s="1"/>
  <c r="AC279" i="1"/>
  <c r="Q279" i="1"/>
  <c r="O279" i="1" s="1"/>
  <c r="R279" i="1" s="1"/>
  <c r="L279" i="1" s="1"/>
  <c r="M279" i="1" s="1"/>
  <c r="L494" i="1"/>
  <c r="M494" i="1" s="1"/>
  <c r="T504" i="1"/>
  <c r="U504" i="1" s="1"/>
  <c r="AB500" i="1"/>
  <c r="T431" i="1"/>
  <c r="U431" i="1" s="1"/>
  <c r="V424" i="1"/>
  <c r="Z424" i="1" s="1"/>
  <c r="AC424" i="1"/>
  <c r="AD424" i="1" s="1"/>
  <c r="T408" i="1"/>
  <c r="U408" i="1" s="1"/>
  <c r="Q374" i="1"/>
  <c r="O374" i="1" s="1"/>
  <c r="R374" i="1" s="1"/>
  <c r="L374" i="1" s="1"/>
  <c r="M374" i="1" s="1"/>
  <c r="V369" i="1"/>
  <c r="Z369" i="1" s="1"/>
  <c r="AC369" i="1"/>
  <c r="AB369" i="1"/>
  <c r="V303" i="1"/>
  <c r="Z303" i="1" s="1"/>
  <c r="Q303" i="1"/>
  <c r="O303" i="1" s="1"/>
  <c r="R303" i="1" s="1"/>
  <c r="L303" i="1" s="1"/>
  <c r="M303" i="1" s="1"/>
  <c r="AC303" i="1"/>
  <c r="V347" i="1"/>
  <c r="Z347" i="1" s="1"/>
  <c r="AC347" i="1"/>
  <c r="AD347" i="1" s="1"/>
  <c r="AB347" i="1"/>
  <c r="T221" i="1"/>
  <c r="U221" i="1" s="1"/>
  <c r="T199" i="1"/>
  <c r="U199" i="1" s="1"/>
  <c r="V301" i="1"/>
  <c r="Z301" i="1" s="1"/>
  <c r="AC301" i="1"/>
  <c r="AD301" i="1" s="1"/>
  <c r="AB301" i="1"/>
  <c r="V565" i="1"/>
  <c r="Z565" i="1" s="1"/>
  <c r="AC565" i="1"/>
  <c r="AD565" i="1" s="1"/>
  <c r="V561" i="1"/>
  <c r="Z561" i="1" s="1"/>
  <c r="AC561" i="1"/>
  <c r="T489" i="1"/>
  <c r="U489" i="1" s="1"/>
  <c r="AC517" i="1"/>
  <c r="AD517" i="1" s="1"/>
  <c r="V517" i="1"/>
  <c r="Z517" i="1" s="1"/>
  <c r="T468" i="1"/>
  <c r="U468" i="1" s="1"/>
  <c r="T441" i="1"/>
  <c r="U441" i="1" s="1"/>
  <c r="T491" i="1"/>
  <c r="U491" i="1" s="1"/>
  <c r="T479" i="1"/>
  <c r="U479" i="1" s="1"/>
  <c r="Q482" i="1"/>
  <c r="O482" i="1" s="1"/>
  <c r="R482" i="1" s="1"/>
  <c r="L482" i="1" s="1"/>
  <c r="M482" i="1" s="1"/>
  <c r="V378" i="1"/>
  <c r="Z378" i="1" s="1"/>
  <c r="AC378" i="1"/>
  <c r="AD378" i="1" s="1"/>
  <c r="T430" i="1"/>
  <c r="U430" i="1" s="1"/>
  <c r="T414" i="1"/>
  <c r="U414" i="1" s="1"/>
  <c r="V393" i="1"/>
  <c r="Z393" i="1" s="1"/>
  <c r="AC393" i="1"/>
  <c r="AD393" i="1" s="1"/>
  <c r="AB393" i="1"/>
  <c r="V310" i="1"/>
  <c r="Z310" i="1" s="1"/>
  <c r="AC310" i="1"/>
  <c r="AD310" i="1" s="1"/>
  <c r="T213" i="1"/>
  <c r="U213" i="1" s="1"/>
  <c r="V337" i="1"/>
  <c r="Z337" i="1" s="1"/>
  <c r="AC337" i="1"/>
  <c r="AD337" i="1" s="1"/>
  <c r="V326" i="1"/>
  <c r="Z326" i="1" s="1"/>
  <c r="AC326" i="1"/>
  <c r="AB326" i="1"/>
  <c r="T260" i="1"/>
  <c r="U260" i="1" s="1"/>
  <c r="L202" i="1"/>
  <c r="M202" i="1" s="1"/>
  <c r="L287" i="1"/>
  <c r="M287" i="1" s="1"/>
  <c r="AB242" i="1"/>
  <c r="V78" i="1"/>
  <c r="Z78" i="1" s="1"/>
  <c r="AC78" i="1"/>
  <c r="AD78" i="1" s="1"/>
  <c r="L196" i="1"/>
  <c r="M196" i="1" s="1"/>
  <c r="V114" i="1"/>
  <c r="Z114" i="1" s="1"/>
  <c r="AC114" i="1"/>
  <c r="AC26" i="1"/>
  <c r="V26" i="1"/>
  <c r="Z26" i="1" s="1"/>
  <c r="T572" i="1"/>
  <c r="U572" i="1" s="1"/>
  <c r="AD571" i="1"/>
  <c r="T501" i="1"/>
  <c r="U501" i="1" s="1"/>
  <c r="T499" i="1"/>
  <c r="U499" i="1" s="1"/>
  <c r="L512" i="1"/>
  <c r="M512" i="1" s="1"/>
  <c r="T487" i="1"/>
  <c r="U487" i="1" s="1"/>
  <c r="AB484" i="1"/>
  <c r="AC512" i="1"/>
  <c r="AD512" i="1" s="1"/>
  <c r="V512" i="1"/>
  <c r="Z512" i="1" s="1"/>
  <c r="V490" i="1"/>
  <c r="Z490" i="1" s="1"/>
  <c r="AC490" i="1"/>
  <c r="AD490" i="1" s="1"/>
  <c r="T481" i="1"/>
  <c r="U481" i="1" s="1"/>
  <c r="T440" i="1"/>
  <c r="U440" i="1" s="1"/>
  <c r="L463" i="1"/>
  <c r="M463" i="1" s="1"/>
  <c r="Q424" i="1"/>
  <c r="O424" i="1" s="1"/>
  <c r="R424" i="1" s="1"/>
  <c r="L424" i="1" s="1"/>
  <c r="M424" i="1" s="1"/>
  <c r="T435" i="1"/>
  <c r="U435" i="1" s="1"/>
  <c r="AB416" i="1"/>
  <c r="T469" i="1"/>
  <c r="U469" i="1" s="1"/>
  <c r="Q451" i="1"/>
  <c r="O451" i="1" s="1"/>
  <c r="R451" i="1" s="1"/>
  <c r="L451" i="1" s="1"/>
  <c r="M451" i="1" s="1"/>
  <c r="AB506" i="1"/>
  <c r="Q378" i="1"/>
  <c r="O378" i="1" s="1"/>
  <c r="R378" i="1" s="1"/>
  <c r="L378" i="1" s="1"/>
  <c r="M378" i="1" s="1"/>
  <c r="V320" i="1"/>
  <c r="Z320" i="1" s="1"/>
  <c r="AC320" i="1"/>
  <c r="AC372" i="1"/>
  <c r="AB372" i="1"/>
  <c r="V372" i="1"/>
  <c r="Z372" i="1" s="1"/>
  <c r="V348" i="1"/>
  <c r="Z348" i="1" s="1"/>
  <c r="Q348" i="1"/>
  <c r="O348" i="1" s="1"/>
  <c r="R348" i="1" s="1"/>
  <c r="L348" i="1" s="1"/>
  <c r="M348" i="1" s="1"/>
  <c r="AC348" i="1"/>
  <c r="AD348" i="1" s="1"/>
  <c r="AC349" i="1"/>
  <c r="V349" i="1"/>
  <c r="Z349" i="1" s="1"/>
  <c r="V315" i="1"/>
  <c r="Z315" i="1" s="1"/>
  <c r="AC315" i="1"/>
  <c r="AD315" i="1" s="1"/>
  <c r="V247" i="1"/>
  <c r="Z247" i="1" s="1"/>
  <c r="AC247" i="1"/>
  <c r="AD247" i="1" s="1"/>
  <c r="AB352" i="1"/>
  <c r="AC356" i="1"/>
  <c r="AD356" i="1" s="1"/>
  <c r="V356" i="1"/>
  <c r="Z356" i="1" s="1"/>
  <c r="V290" i="1"/>
  <c r="Z290" i="1" s="1"/>
  <c r="AC290" i="1"/>
  <c r="T193" i="1"/>
  <c r="U193" i="1" s="1"/>
  <c r="V302" i="1"/>
  <c r="Z302" i="1" s="1"/>
  <c r="AC302" i="1"/>
  <c r="AD302" i="1" s="1"/>
  <c r="V359" i="1"/>
  <c r="Z359" i="1" s="1"/>
  <c r="AC359" i="1"/>
  <c r="AD359" i="1" s="1"/>
  <c r="AB290" i="1"/>
  <c r="Q281" i="1"/>
  <c r="O281" i="1" s="1"/>
  <c r="R281" i="1" s="1"/>
  <c r="L281" i="1" s="1"/>
  <c r="M281" i="1" s="1"/>
  <c r="Q269" i="1"/>
  <c r="O269" i="1" s="1"/>
  <c r="R269" i="1" s="1"/>
  <c r="L269" i="1" s="1"/>
  <c r="M269" i="1" s="1"/>
  <c r="V350" i="1"/>
  <c r="Z350" i="1" s="1"/>
  <c r="AC350" i="1"/>
  <c r="AB350" i="1"/>
  <c r="V330" i="1"/>
  <c r="Z330" i="1" s="1"/>
  <c r="AC330" i="1"/>
  <c r="AB330" i="1"/>
  <c r="Q352" i="1"/>
  <c r="O352" i="1" s="1"/>
  <c r="R352" i="1" s="1"/>
  <c r="L352" i="1" s="1"/>
  <c r="M352" i="1" s="1"/>
  <c r="T313" i="1"/>
  <c r="U313" i="1" s="1"/>
  <c r="AB303" i="1"/>
  <c r="V292" i="1"/>
  <c r="Z292" i="1" s="1"/>
  <c r="AC292" i="1"/>
  <c r="AD292" i="1" s="1"/>
  <c r="T183" i="1"/>
  <c r="U183" i="1" s="1"/>
  <c r="AB153" i="1"/>
  <c r="AC200" i="1"/>
  <c r="V200" i="1"/>
  <c r="Z200" i="1" s="1"/>
  <c r="AB200" i="1"/>
  <c r="T181" i="1"/>
  <c r="U181" i="1" s="1"/>
  <c r="V190" i="1"/>
  <c r="Z190" i="1" s="1"/>
  <c r="AC190" i="1"/>
  <c r="AD190" i="1" s="1"/>
  <c r="AB190" i="1"/>
  <c r="L257" i="1"/>
  <c r="M257" i="1" s="1"/>
  <c r="AB279" i="1"/>
  <c r="V238" i="1"/>
  <c r="Z238" i="1" s="1"/>
  <c r="AC238" i="1"/>
  <c r="AD238" i="1" s="1"/>
  <c r="Q330" i="1"/>
  <c r="O330" i="1" s="1"/>
  <c r="R330" i="1" s="1"/>
  <c r="L330" i="1" s="1"/>
  <c r="M330" i="1" s="1"/>
  <c r="T288" i="1"/>
  <c r="U288" i="1" s="1"/>
  <c r="T236" i="1"/>
  <c r="U236" i="1" s="1"/>
  <c r="AB294" i="1"/>
  <c r="V253" i="1"/>
  <c r="Z253" i="1" s="1"/>
  <c r="AC253" i="1"/>
  <c r="AB253" i="1"/>
  <c r="L148" i="1"/>
  <c r="M148" i="1" s="1"/>
  <c r="T73" i="1"/>
  <c r="U73" i="1" s="1"/>
  <c r="Q70" i="1"/>
  <c r="O70" i="1" s="1"/>
  <c r="R70" i="1" s="1"/>
  <c r="L70" i="1" s="1"/>
  <c r="M70" i="1" s="1"/>
  <c r="V142" i="1"/>
  <c r="Z142" i="1" s="1"/>
  <c r="AC142" i="1"/>
  <c r="V127" i="1"/>
  <c r="Z127" i="1" s="1"/>
  <c r="AC127" i="1"/>
  <c r="AB127" i="1"/>
  <c r="Q127" i="1"/>
  <c r="O127" i="1" s="1"/>
  <c r="R127" i="1" s="1"/>
  <c r="L127" i="1" s="1"/>
  <c r="M127" i="1" s="1"/>
  <c r="T105" i="1"/>
  <c r="U105" i="1" s="1"/>
  <c r="T47" i="1"/>
  <c r="U47" i="1" s="1"/>
  <c r="Q179" i="1"/>
  <c r="O179" i="1" s="1"/>
  <c r="R179" i="1" s="1"/>
  <c r="L179" i="1" s="1"/>
  <c r="M179" i="1" s="1"/>
  <c r="AB142" i="1"/>
  <c r="V121" i="1"/>
  <c r="Z121" i="1" s="1"/>
  <c r="AC121" i="1"/>
  <c r="AD121" i="1" s="1"/>
  <c r="V237" i="1"/>
  <c r="Z237" i="1" s="1"/>
  <c r="AB237" i="1"/>
  <c r="Q237" i="1"/>
  <c r="O237" i="1" s="1"/>
  <c r="R237" i="1" s="1"/>
  <c r="L237" i="1" s="1"/>
  <c r="M237" i="1" s="1"/>
  <c r="AC237" i="1"/>
  <c r="Q18" i="1"/>
  <c r="O18" i="1" s="1"/>
  <c r="R18" i="1" s="1"/>
  <c r="L18" i="1" s="1"/>
  <c r="M18" i="1" s="1"/>
  <c r="AB320" i="1"/>
  <c r="T178" i="1"/>
  <c r="U178" i="1" s="1"/>
  <c r="AB118" i="1"/>
  <c r="T194" i="1"/>
  <c r="U194" i="1" s="1"/>
  <c r="T162" i="1"/>
  <c r="U162" i="1" s="1"/>
  <c r="V126" i="1"/>
  <c r="Z126" i="1" s="1"/>
  <c r="AC126" i="1"/>
  <c r="T111" i="1"/>
  <c r="U111" i="1" s="1"/>
  <c r="T16" i="1"/>
  <c r="U16" i="1" s="1"/>
  <c r="V257" i="1"/>
  <c r="Z257" i="1" s="1"/>
  <c r="AC257" i="1"/>
  <c r="AB257" i="1"/>
  <c r="T75" i="1"/>
  <c r="U75" i="1" s="1"/>
  <c r="T43" i="1"/>
  <c r="U43" i="1" s="1"/>
  <c r="Q26" i="1"/>
  <c r="O26" i="1" s="1"/>
  <c r="R26" i="1" s="1"/>
  <c r="L26" i="1" s="1"/>
  <c r="M26" i="1" s="1"/>
  <c r="AB66" i="1"/>
  <c r="Q31" i="1"/>
  <c r="O31" i="1" s="1"/>
  <c r="R31" i="1" s="1"/>
  <c r="L31" i="1" s="1"/>
  <c r="M31" i="1" s="1"/>
  <c r="L46" i="1"/>
  <c r="M46" i="1" s="1"/>
  <c r="V140" i="1"/>
  <c r="Z140" i="1" s="1"/>
  <c r="AC140" i="1"/>
  <c r="AD140" i="1" s="1"/>
  <c r="Q140" i="1"/>
  <c r="O140" i="1" s="1"/>
  <c r="R140" i="1" s="1"/>
  <c r="L140" i="1" s="1"/>
  <c r="M140" i="1" s="1"/>
  <c r="AB42" i="1"/>
  <c r="AC39" i="1"/>
  <c r="AD39" i="1" s="1"/>
  <c r="V39" i="1"/>
  <c r="Z39" i="1" s="1"/>
  <c r="AB22" i="1"/>
  <c r="T576" i="1"/>
  <c r="U576" i="1" s="1"/>
  <c r="V534" i="1"/>
  <c r="Z534" i="1" s="1"/>
  <c r="AC534" i="1"/>
  <c r="Q534" i="1"/>
  <c r="O534" i="1" s="1"/>
  <c r="R534" i="1" s="1"/>
  <c r="L534" i="1" s="1"/>
  <c r="M534" i="1" s="1"/>
  <c r="T497" i="1"/>
  <c r="U497" i="1" s="1"/>
  <c r="T507" i="1"/>
  <c r="U507" i="1" s="1"/>
  <c r="AD492" i="1"/>
  <c r="T434" i="1"/>
  <c r="U434" i="1" s="1"/>
  <c r="V263" i="1"/>
  <c r="Z263" i="1" s="1"/>
  <c r="AC263" i="1"/>
  <c r="V318" i="1"/>
  <c r="Z318" i="1" s="1"/>
  <c r="AC318" i="1"/>
  <c r="AB318" i="1"/>
  <c r="T483" i="1"/>
  <c r="U483" i="1" s="1"/>
  <c r="T473" i="1"/>
  <c r="U473" i="1" s="1"/>
  <c r="T551" i="1"/>
  <c r="U551" i="1" s="1"/>
  <c r="T535" i="1"/>
  <c r="U535" i="1" s="1"/>
  <c r="T503" i="1"/>
  <c r="U503" i="1" s="1"/>
  <c r="V514" i="1"/>
  <c r="Z514" i="1" s="1"/>
  <c r="AC514" i="1"/>
  <c r="AD514" i="1" s="1"/>
  <c r="AB514" i="1"/>
  <c r="T464" i="1"/>
  <c r="U464" i="1" s="1"/>
  <c r="V446" i="1"/>
  <c r="Z446" i="1" s="1"/>
  <c r="AC446" i="1"/>
  <c r="Q416" i="1"/>
  <c r="O416" i="1" s="1"/>
  <c r="R416" i="1" s="1"/>
  <c r="L416" i="1" s="1"/>
  <c r="M416" i="1" s="1"/>
  <c r="L395" i="1"/>
  <c r="M395" i="1" s="1"/>
  <c r="V442" i="1"/>
  <c r="Z442" i="1" s="1"/>
  <c r="AC442" i="1"/>
  <c r="AB442" i="1"/>
  <c r="V420" i="1"/>
  <c r="Z420" i="1" s="1"/>
  <c r="AC420" i="1"/>
  <c r="AD420" i="1" s="1"/>
  <c r="AB446" i="1"/>
  <c r="AC395" i="1"/>
  <c r="AD395" i="1" s="1"/>
  <c r="V395" i="1"/>
  <c r="Z395" i="1" s="1"/>
  <c r="T358" i="1"/>
  <c r="U358" i="1" s="1"/>
  <c r="V251" i="1"/>
  <c r="Z251" i="1" s="1"/>
  <c r="AC251" i="1"/>
  <c r="T296" i="1"/>
  <c r="U296" i="1" s="1"/>
  <c r="L283" i="1"/>
  <c r="M283" i="1" s="1"/>
  <c r="V293" i="1"/>
  <c r="Z293" i="1" s="1"/>
  <c r="AB293" i="1"/>
  <c r="Q293" i="1"/>
  <c r="O293" i="1" s="1"/>
  <c r="R293" i="1" s="1"/>
  <c r="L293" i="1" s="1"/>
  <c r="M293" i="1" s="1"/>
  <c r="AC293" i="1"/>
  <c r="AD293" i="1" s="1"/>
  <c r="AC329" i="1"/>
  <c r="V329" i="1"/>
  <c r="Z329" i="1" s="1"/>
  <c r="V532" i="1"/>
  <c r="Z532" i="1" s="1"/>
  <c r="Q532" i="1"/>
  <c r="O532" i="1" s="1"/>
  <c r="R532" i="1" s="1"/>
  <c r="L532" i="1" s="1"/>
  <c r="M532" i="1" s="1"/>
  <c r="AC532" i="1"/>
  <c r="AB532" i="1"/>
  <c r="V533" i="1"/>
  <c r="Z533" i="1" s="1"/>
  <c r="AC533" i="1"/>
  <c r="AD533" i="1" s="1"/>
  <c r="Q533" i="1"/>
  <c r="O533" i="1" s="1"/>
  <c r="R533" i="1" s="1"/>
  <c r="L533" i="1" s="1"/>
  <c r="M533" i="1" s="1"/>
  <c r="T456" i="1"/>
  <c r="U456" i="1" s="1"/>
  <c r="V502" i="1"/>
  <c r="Z502" i="1" s="1"/>
  <c r="AC502" i="1"/>
  <c r="AB502" i="1"/>
  <c r="L490" i="1"/>
  <c r="M490" i="1" s="1"/>
  <c r="T401" i="1"/>
  <c r="U401" i="1" s="1"/>
  <c r="Q393" i="1"/>
  <c r="O393" i="1" s="1"/>
  <c r="R393" i="1" s="1"/>
  <c r="L393" i="1" s="1"/>
  <c r="M393" i="1" s="1"/>
  <c r="V379" i="1"/>
  <c r="Z379" i="1" s="1"/>
  <c r="AC379" i="1"/>
  <c r="AD379" i="1" s="1"/>
  <c r="V331" i="1"/>
  <c r="Z331" i="1" s="1"/>
  <c r="AC331" i="1"/>
  <c r="AD331" i="1" s="1"/>
  <c r="V291" i="1"/>
  <c r="Z291" i="1" s="1"/>
  <c r="AC291" i="1"/>
  <c r="AD291" i="1" s="1"/>
  <c r="V275" i="1"/>
  <c r="Z275" i="1" s="1"/>
  <c r="Q275" i="1"/>
  <c r="O275" i="1" s="1"/>
  <c r="R275" i="1" s="1"/>
  <c r="L275" i="1" s="1"/>
  <c r="M275" i="1" s="1"/>
  <c r="AC275" i="1"/>
  <c r="AD275" i="1" s="1"/>
  <c r="V309" i="1"/>
  <c r="Z309" i="1" s="1"/>
  <c r="AC309" i="1"/>
  <c r="AD309" i="1" s="1"/>
  <c r="AB309" i="1"/>
  <c r="Q310" i="1"/>
  <c r="O310" i="1" s="1"/>
  <c r="R310" i="1" s="1"/>
  <c r="L310" i="1" s="1"/>
  <c r="M310" i="1" s="1"/>
  <c r="V173" i="1"/>
  <c r="Z173" i="1" s="1"/>
  <c r="AC173" i="1"/>
  <c r="AD173" i="1" s="1"/>
  <c r="V235" i="1"/>
  <c r="Z235" i="1" s="1"/>
  <c r="AC235" i="1"/>
  <c r="AD235" i="1" s="1"/>
  <c r="AB179" i="1"/>
  <c r="AD280" i="1"/>
  <c r="Q184" i="1"/>
  <c r="O184" i="1" s="1"/>
  <c r="R184" i="1" s="1"/>
  <c r="L184" i="1" s="1"/>
  <c r="M184" i="1" s="1"/>
  <c r="V133" i="1"/>
  <c r="Z133" i="1" s="1"/>
  <c r="AC133" i="1"/>
  <c r="AD133" i="1" s="1"/>
  <c r="Q169" i="1"/>
  <c r="O169" i="1" s="1"/>
  <c r="R169" i="1" s="1"/>
  <c r="L169" i="1" s="1"/>
  <c r="M169" i="1" s="1"/>
  <c r="T57" i="1"/>
  <c r="U57" i="1" s="1"/>
  <c r="V135" i="1"/>
  <c r="Z135" i="1" s="1"/>
  <c r="Q135" i="1"/>
  <c r="O135" i="1" s="1"/>
  <c r="R135" i="1" s="1"/>
  <c r="L135" i="1" s="1"/>
  <c r="M135" i="1" s="1"/>
  <c r="AC135" i="1"/>
  <c r="AB135" i="1"/>
  <c r="V94" i="1"/>
  <c r="Z94" i="1" s="1"/>
  <c r="AC94" i="1"/>
  <c r="AD94" i="1" s="1"/>
  <c r="V62" i="1"/>
  <c r="Z62" i="1" s="1"/>
  <c r="AC62" i="1"/>
  <c r="AD62" i="1" s="1"/>
  <c r="T560" i="1"/>
  <c r="U560" i="1" s="1"/>
  <c r="T558" i="1"/>
  <c r="U558" i="1" s="1"/>
  <c r="Q553" i="1"/>
  <c r="O553" i="1" s="1"/>
  <c r="R553" i="1" s="1"/>
  <c r="L553" i="1" s="1"/>
  <c r="M553" i="1" s="1"/>
  <c r="V529" i="1"/>
  <c r="Z529" i="1" s="1"/>
  <c r="AC529" i="1"/>
  <c r="V516" i="1"/>
  <c r="Z516" i="1" s="1"/>
  <c r="AC516" i="1"/>
  <c r="AD516" i="1" s="1"/>
  <c r="V528" i="1"/>
  <c r="Z528" i="1" s="1"/>
  <c r="AB528" i="1"/>
  <c r="Q528" i="1"/>
  <c r="O528" i="1" s="1"/>
  <c r="R528" i="1" s="1"/>
  <c r="L528" i="1" s="1"/>
  <c r="M528" i="1" s="1"/>
  <c r="AC528" i="1"/>
  <c r="AD528" i="1" s="1"/>
  <c r="V478" i="1"/>
  <c r="Z478" i="1" s="1"/>
  <c r="AC478" i="1"/>
  <c r="V527" i="1"/>
  <c r="Z527" i="1" s="1"/>
  <c r="AC527" i="1"/>
  <c r="AB527" i="1"/>
  <c r="T505" i="1"/>
  <c r="U505" i="1" s="1"/>
  <c r="AC476" i="1"/>
  <c r="AD476" i="1" s="1"/>
  <c r="V476" i="1"/>
  <c r="Z476" i="1" s="1"/>
  <c r="T466" i="1"/>
  <c r="U466" i="1" s="1"/>
  <c r="T496" i="1"/>
  <c r="U496" i="1" s="1"/>
  <c r="T475" i="1"/>
  <c r="U475" i="1" s="1"/>
  <c r="V443" i="1"/>
  <c r="Z443" i="1" s="1"/>
  <c r="AC443" i="1"/>
  <c r="AD443" i="1" s="1"/>
  <c r="AB443" i="1"/>
  <c r="AB412" i="1"/>
  <c r="T400" i="1"/>
  <c r="U400" i="1" s="1"/>
  <c r="T521" i="1"/>
  <c r="U521" i="1" s="1"/>
  <c r="V394" i="1"/>
  <c r="Z394" i="1" s="1"/>
  <c r="AC394" i="1"/>
  <c r="AD394" i="1" s="1"/>
  <c r="AB454" i="1"/>
  <c r="AC402" i="1"/>
  <c r="AD402" i="1" s="1"/>
  <c r="V402" i="1"/>
  <c r="Z402" i="1" s="1"/>
  <c r="AD471" i="1"/>
  <c r="L404" i="1"/>
  <c r="M404" i="1" s="1"/>
  <c r="V382" i="1"/>
  <c r="Z382" i="1" s="1"/>
  <c r="AC382" i="1"/>
  <c r="AD382" i="1" s="1"/>
  <c r="AC357" i="1"/>
  <c r="AD357" i="1" s="1"/>
  <c r="V357" i="1"/>
  <c r="Z357" i="1" s="1"/>
  <c r="Q357" i="1"/>
  <c r="O357" i="1" s="1"/>
  <c r="R357" i="1" s="1"/>
  <c r="L357" i="1" s="1"/>
  <c r="M357" i="1" s="1"/>
  <c r="V338" i="1"/>
  <c r="Z338" i="1" s="1"/>
  <c r="AB338" i="1"/>
  <c r="AC338" i="1"/>
  <c r="Q338" i="1"/>
  <c r="O338" i="1" s="1"/>
  <c r="R338" i="1" s="1"/>
  <c r="L338" i="1" s="1"/>
  <c r="M338" i="1" s="1"/>
  <c r="Q365" i="1"/>
  <c r="O365" i="1" s="1"/>
  <c r="R365" i="1" s="1"/>
  <c r="L365" i="1" s="1"/>
  <c r="M365" i="1" s="1"/>
  <c r="AB329" i="1"/>
  <c r="V271" i="1"/>
  <c r="Z271" i="1" s="1"/>
  <c r="AC271" i="1"/>
  <c r="AD271" i="1" s="1"/>
  <c r="V255" i="1"/>
  <c r="Z255" i="1" s="1"/>
  <c r="AC255" i="1"/>
  <c r="AD255" i="1" s="1"/>
  <c r="V287" i="1"/>
  <c r="Z287" i="1" s="1"/>
  <c r="AC287" i="1"/>
  <c r="AD287" i="1" s="1"/>
  <c r="V282" i="1"/>
  <c r="Z282" i="1" s="1"/>
  <c r="AC282" i="1"/>
  <c r="V231" i="1"/>
  <c r="Z231" i="1" s="1"/>
  <c r="AC231" i="1"/>
  <c r="AD231" i="1" s="1"/>
  <c r="Q231" i="1"/>
  <c r="O231" i="1" s="1"/>
  <c r="R231" i="1" s="1"/>
  <c r="L231" i="1" s="1"/>
  <c r="M231" i="1" s="1"/>
  <c r="V335" i="1"/>
  <c r="Z335" i="1" s="1"/>
  <c r="AC335" i="1"/>
  <c r="AB335" i="1"/>
  <c r="V277" i="1"/>
  <c r="Z277" i="1" s="1"/>
  <c r="AC277" i="1"/>
  <c r="AB277" i="1"/>
  <c r="T207" i="1"/>
  <c r="U207" i="1" s="1"/>
  <c r="AB267" i="1"/>
  <c r="V307" i="1"/>
  <c r="Z307" i="1" s="1"/>
  <c r="AC307" i="1"/>
  <c r="V249" i="1"/>
  <c r="Z249" i="1" s="1"/>
  <c r="AC249" i="1"/>
  <c r="AB249" i="1"/>
  <c r="Q249" i="1"/>
  <c r="O249" i="1" s="1"/>
  <c r="R249" i="1" s="1"/>
  <c r="L249" i="1" s="1"/>
  <c r="M249" i="1" s="1"/>
  <c r="AB324" i="1"/>
  <c r="Q290" i="1"/>
  <c r="O290" i="1" s="1"/>
  <c r="R290" i="1" s="1"/>
  <c r="L290" i="1" s="1"/>
  <c r="M290" i="1" s="1"/>
  <c r="Q267" i="1"/>
  <c r="O267" i="1" s="1"/>
  <c r="R267" i="1" s="1"/>
  <c r="L267" i="1" s="1"/>
  <c r="M267" i="1" s="1"/>
  <c r="V270" i="1"/>
  <c r="Z270" i="1" s="1"/>
  <c r="AC270" i="1"/>
  <c r="AD270" i="1" s="1"/>
  <c r="Q299" i="1"/>
  <c r="O299" i="1" s="1"/>
  <c r="R299" i="1" s="1"/>
  <c r="L299" i="1" s="1"/>
  <c r="M299" i="1" s="1"/>
  <c r="V298" i="1"/>
  <c r="Z298" i="1" s="1"/>
  <c r="AC298" i="1"/>
  <c r="AD298" i="1" s="1"/>
  <c r="T256" i="1"/>
  <c r="U256" i="1" s="1"/>
  <c r="T197" i="1"/>
  <c r="U197" i="1" s="1"/>
  <c r="V289" i="1"/>
  <c r="Z289" i="1" s="1"/>
  <c r="Q289" i="1"/>
  <c r="O289" i="1" s="1"/>
  <c r="R289" i="1" s="1"/>
  <c r="L289" i="1" s="1"/>
  <c r="M289" i="1" s="1"/>
  <c r="AC289" i="1"/>
  <c r="AB289" i="1"/>
  <c r="AC321" i="1"/>
  <c r="AD321" i="1" s="1"/>
  <c r="V321" i="1"/>
  <c r="Z321" i="1" s="1"/>
  <c r="V261" i="1"/>
  <c r="Z261" i="1" s="1"/>
  <c r="AC261" i="1"/>
  <c r="AB261" i="1"/>
  <c r="T227" i="1"/>
  <c r="U227" i="1" s="1"/>
  <c r="L166" i="1"/>
  <c r="M166" i="1" s="1"/>
  <c r="V246" i="1"/>
  <c r="Z246" i="1" s="1"/>
  <c r="AC246" i="1"/>
  <c r="AD246" i="1" s="1"/>
  <c r="Q266" i="1"/>
  <c r="O266" i="1" s="1"/>
  <c r="R266" i="1" s="1"/>
  <c r="L266" i="1" s="1"/>
  <c r="M266" i="1" s="1"/>
  <c r="Q261" i="1"/>
  <c r="O261" i="1" s="1"/>
  <c r="R261" i="1" s="1"/>
  <c r="L261" i="1" s="1"/>
  <c r="M261" i="1" s="1"/>
  <c r="Q247" i="1"/>
  <c r="O247" i="1" s="1"/>
  <c r="R247" i="1" s="1"/>
  <c r="L247" i="1" s="1"/>
  <c r="M247" i="1" s="1"/>
  <c r="Q214" i="1"/>
  <c r="O214" i="1" s="1"/>
  <c r="R214" i="1" s="1"/>
  <c r="L214" i="1" s="1"/>
  <c r="M214" i="1" s="1"/>
  <c r="AB114" i="1"/>
  <c r="L107" i="1"/>
  <c r="M107" i="1" s="1"/>
  <c r="T77" i="1"/>
  <c r="U77" i="1" s="1"/>
  <c r="V58" i="1"/>
  <c r="Z58" i="1" s="1"/>
  <c r="AC58" i="1"/>
  <c r="AD58" i="1" s="1"/>
  <c r="V129" i="1"/>
  <c r="Z129" i="1" s="1"/>
  <c r="AC129" i="1"/>
  <c r="AD129" i="1" s="1"/>
  <c r="AB222" i="1"/>
  <c r="V161" i="1"/>
  <c r="Z161" i="1" s="1"/>
  <c r="AC161" i="1"/>
  <c r="Q82" i="1"/>
  <c r="O82" i="1" s="1"/>
  <c r="R82" i="1" s="1"/>
  <c r="L82" i="1" s="1"/>
  <c r="M82" i="1" s="1"/>
  <c r="Q168" i="1"/>
  <c r="O168" i="1" s="1"/>
  <c r="R168" i="1" s="1"/>
  <c r="L168" i="1" s="1"/>
  <c r="M168" i="1" s="1"/>
  <c r="V115" i="1"/>
  <c r="Z115" i="1" s="1"/>
  <c r="AB115" i="1"/>
  <c r="AC115" i="1"/>
  <c r="Q115" i="1"/>
  <c r="O115" i="1" s="1"/>
  <c r="R115" i="1" s="1"/>
  <c r="L115" i="1" s="1"/>
  <c r="M115" i="1" s="1"/>
  <c r="V50" i="1"/>
  <c r="Z50" i="1" s="1"/>
  <c r="AC50" i="1"/>
  <c r="AD50" i="1" s="1"/>
  <c r="AC33" i="1"/>
  <c r="V33" i="1"/>
  <c r="Z33" i="1" s="1"/>
  <c r="AB33" i="1"/>
  <c r="V226" i="1"/>
  <c r="Z226" i="1" s="1"/>
  <c r="AC226" i="1"/>
  <c r="AD226" i="1" s="1"/>
  <c r="T99" i="1"/>
  <c r="U99" i="1" s="1"/>
  <c r="Q62" i="1"/>
  <c r="O62" i="1" s="1"/>
  <c r="R62" i="1" s="1"/>
  <c r="L62" i="1" s="1"/>
  <c r="M62" i="1" s="1"/>
  <c r="Q161" i="1"/>
  <c r="O161" i="1" s="1"/>
  <c r="R161" i="1" s="1"/>
  <c r="L161" i="1" s="1"/>
  <c r="M161" i="1" s="1"/>
  <c r="T101" i="1"/>
  <c r="U101" i="1" s="1"/>
  <c r="V90" i="1"/>
  <c r="Z90" i="1" s="1"/>
  <c r="AC90" i="1"/>
  <c r="V74" i="1"/>
  <c r="Z74" i="1" s="1"/>
  <c r="AC74" i="1"/>
  <c r="AD74" i="1" s="1"/>
  <c r="AB161" i="1"/>
  <c r="AB126" i="1"/>
  <c r="AD112" i="1"/>
  <c r="T95" i="1"/>
  <c r="U95" i="1" s="1"/>
  <c r="T63" i="1"/>
  <c r="U63" i="1" s="1"/>
  <c r="Q32" i="1"/>
  <c r="O32" i="1" s="1"/>
  <c r="R32" i="1" s="1"/>
  <c r="L32" i="1" s="1"/>
  <c r="M32" i="1" s="1"/>
  <c r="AB90" i="1"/>
  <c r="AC27" i="1"/>
  <c r="AB27" i="1"/>
  <c r="V27" i="1"/>
  <c r="Z27" i="1" s="1"/>
  <c r="V128" i="1"/>
  <c r="Z128" i="1" s="1"/>
  <c r="AC128" i="1"/>
  <c r="AD128" i="1" s="1"/>
  <c r="Q128" i="1"/>
  <c r="O128" i="1" s="1"/>
  <c r="R128" i="1" s="1"/>
  <c r="L128" i="1" s="1"/>
  <c r="M128" i="1" s="1"/>
  <c r="V132" i="1"/>
  <c r="Z132" i="1" s="1"/>
  <c r="AC132" i="1"/>
  <c r="AD132" i="1" s="1"/>
  <c r="Q132" i="1"/>
  <c r="O132" i="1" s="1"/>
  <c r="R132" i="1" s="1"/>
  <c r="L132" i="1" s="1"/>
  <c r="M132" i="1" s="1"/>
  <c r="Q33" i="1"/>
  <c r="O33" i="1" s="1"/>
  <c r="R33" i="1" s="1"/>
  <c r="L33" i="1" s="1"/>
  <c r="M33" i="1" s="1"/>
  <c r="AB29" i="1"/>
  <c r="V171" i="1"/>
  <c r="Z171" i="1" s="1"/>
  <c r="Q171" i="1"/>
  <c r="O171" i="1" s="1"/>
  <c r="R171" i="1" s="1"/>
  <c r="L171" i="1" s="1"/>
  <c r="M171" i="1" s="1"/>
  <c r="AC171" i="1"/>
  <c r="AB171" i="1"/>
  <c r="AB86" i="1"/>
  <c r="V124" i="1"/>
  <c r="Z124" i="1" s="1"/>
  <c r="AC124" i="1"/>
  <c r="AD124" i="1" s="1"/>
  <c r="Q124" i="1"/>
  <c r="O124" i="1" s="1"/>
  <c r="R124" i="1" s="1"/>
  <c r="L124" i="1" s="1"/>
  <c r="M124" i="1" s="1"/>
  <c r="AB38" i="1"/>
  <c r="Q21" i="1"/>
  <c r="O21" i="1" s="1"/>
  <c r="R21" i="1" s="1"/>
  <c r="L21" i="1" s="1"/>
  <c r="M21" i="1" s="1"/>
  <c r="T552" i="1"/>
  <c r="U552" i="1" s="1"/>
  <c r="T570" i="1"/>
  <c r="U570" i="1" s="1"/>
  <c r="T568" i="1"/>
  <c r="U568" i="1" s="1"/>
  <c r="T539" i="1"/>
  <c r="U539" i="1" s="1"/>
  <c r="V537" i="1"/>
  <c r="Z537" i="1" s="1"/>
  <c r="AC537" i="1"/>
  <c r="T526" i="1"/>
  <c r="U526" i="1" s="1"/>
  <c r="V569" i="1"/>
  <c r="Z569" i="1" s="1"/>
  <c r="AC569" i="1"/>
  <c r="AB569" i="1"/>
  <c r="T447" i="1"/>
  <c r="U447" i="1" s="1"/>
  <c r="V458" i="1"/>
  <c r="Z458" i="1" s="1"/>
  <c r="AB458" i="1"/>
  <c r="AC458" i="1"/>
  <c r="AC422" i="1"/>
  <c r="AD422" i="1" s="1"/>
  <c r="V422" i="1"/>
  <c r="Z422" i="1" s="1"/>
  <c r="T439" i="1"/>
  <c r="U439" i="1" s="1"/>
  <c r="V386" i="1"/>
  <c r="Z386" i="1" s="1"/>
  <c r="AC386" i="1"/>
  <c r="AD386" i="1" s="1"/>
  <c r="V381" i="1"/>
  <c r="Z381" i="1" s="1"/>
  <c r="AC381" i="1"/>
  <c r="AB381" i="1"/>
  <c r="Q381" i="1"/>
  <c r="O381" i="1" s="1"/>
  <c r="R381" i="1" s="1"/>
  <c r="L381" i="1" s="1"/>
  <c r="M381" i="1" s="1"/>
  <c r="AC397" i="1"/>
  <c r="V397" i="1"/>
  <c r="Z397" i="1" s="1"/>
  <c r="AB397" i="1"/>
  <c r="Q397" i="1"/>
  <c r="O397" i="1" s="1"/>
  <c r="R397" i="1" s="1"/>
  <c r="L397" i="1" s="1"/>
  <c r="M397" i="1" s="1"/>
  <c r="V344" i="1"/>
  <c r="Z344" i="1" s="1"/>
  <c r="AC344" i="1"/>
  <c r="AD344" i="1" s="1"/>
  <c r="Q344" i="1"/>
  <c r="O344" i="1" s="1"/>
  <c r="R344" i="1" s="1"/>
  <c r="L344" i="1" s="1"/>
  <c r="M344" i="1" s="1"/>
  <c r="V234" i="1"/>
  <c r="Z234" i="1" s="1"/>
  <c r="AC234" i="1"/>
  <c r="AD234" i="1" s="1"/>
  <c r="T536" i="1"/>
  <c r="U536" i="1" s="1"/>
  <c r="V459" i="1"/>
  <c r="Z459" i="1" s="1"/>
  <c r="AC459" i="1"/>
  <c r="AD459" i="1" s="1"/>
  <c r="V515" i="1"/>
  <c r="Z515" i="1" s="1"/>
  <c r="AC515" i="1"/>
  <c r="AB515" i="1"/>
  <c r="T480" i="1"/>
  <c r="U480" i="1" s="1"/>
  <c r="T445" i="1"/>
  <c r="U445" i="1" s="1"/>
  <c r="AB374" i="1"/>
  <c r="V316" i="1"/>
  <c r="Z316" i="1" s="1"/>
  <c r="AC316" i="1"/>
  <c r="AD316" i="1" s="1"/>
  <c r="V319" i="1"/>
  <c r="Z319" i="1" s="1"/>
  <c r="AC319" i="1"/>
  <c r="AD319" i="1" s="1"/>
  <c r="Q319" i="1"/>
  <c r="O319" i="1" s="1"/>
  <c r="R319" i="1" s="1"/>
  <c r="L319" i="1" s="1"/>
  <c r="M319" i="1" s="1"/>
  <c r="Q342" i="1"/>
  <c r="O342" i="1" s="1"/>
  <c r="R342" i="1" s="1"/>
  <c r="L342" i="1" s="1"/>
  <c r="M342" i="1" s="1"/>
  <c r="L332" i="1"/>
  <c r="M332" i="1" s="1"/>
  <c r="AC276" i="1"/>
  <c r="AD276" i="1" s="1"/>
  <c r="V276" i="1"/>
  <c r="Z276" i="1" s="1"/>
  <c r="AB263" i="1"/>
  <c r="T191" i="1"/>
  <c r="U191" i="1" s="1"/>
  <c r="V273" i="1"/>
  <c r="Z273" i="1" s="1"/>
  <c r="AC273" i="1"/>
  <c r="AB273" i="1"/>
  <c r="V177" i="1"/>
  <c r="Z177" i="1" s="1"/>
  <c r="AC177" i="1"/>
  <c r="AD177" i="1" s="1"/>
  <c r="V557" i="1"/>
  <c r="Z557" i="1" s="1"/>
  <c r="AC557" i="1"/>
  <c r="AD557" i="1" s="1"/>
  <c r="V544" i="1"/>
  <c r="Z544" i="1" s="1"/>
  <c r="AC544" i="1"/>
  <c r="AB544" i="1"/>
  <c r="V573" i="1"/>
  <c r="Z573" i="1" s="1"/>
  <c r="AC573" i="1"/>
  <c r="AD573" i="1" s="1"/>
  <c r="T543" i="1"/>
  <c r="U543" i="1" s="1"/>
  <c r="T563" i="1"/>
  <c r="U563" i="1" s="1"/>
  <c r="V547" i="1"/>
  <c r="Z547" i="1" s="1"/>
  <c r="AC547" i="1"/>
  <c r="AB547" i="1"/>
  <c r="Q506" i="1"/>
  <c r="O506" i="1" s="1"/>
  <c r="R506" i="1" s="1"/>
  <c r="L506" i="1" s="1"/>
  <c r="M506" i="1" s="1"/>
  <c r="T415" i="1"/>
  <c r="U415" i="1" s="1"/>
  <c r="T433" i="1"/>
  <c r="U433" i="1" s="1"/>
  <c r="T450" i="1"/>
  <c r="U450" i="1" s="1"/>
  <c r="T421" i="1"/>
  <c r="U421" i="1" s="1"/>
  <c r="Q420" i="1"/>
  <c r="O420" i="1" s="1"/>
  <c r="R420" i="1" s="1"/>
  <c r="L420" i="1" s="1"/>
  <c r="M420" i="1" s="1"/>
  <c r="T429" i="1"/>
  <c r="U429" i="1" s="1"/>
  <c r="V385" i="1"/>
  <c r="Z385" i="1" s="1"/>
  <c r="AC385" i="1"/>
  <c r="AB385" i="1"/>
  <c r="T364" i="1"/>
  <c r="U364" i="1" s="1"/>
  <c r="AC345" i="1"/>
  <c r="AD345" i="1" s="1"/>
  <c r="V345" i="1"/>
  <c r="Z345" i="1" s="1"/>
  <c r="L394" i="1"/>
  <c r="M394" i="1" s="1"/>
  <c r="V388" i="1"/>
  <c r="Z388" i="1" s="1"/>
  <c r="AC388" i="1"/>
  <c r="AB388" i="1"/>
  <c r="Q331" i="1"/>
  <c r="O331" i="1" s="1"/>
  <c r="R331" i="1" s="1"/>
  <c r="L331" i="1" s="1"/>
  <c r="M331" i="1" s="1"/>
  <c r="V259" i="1"/>
  <c r="Z259" i="1" s="1"/>
  <c r="AC259" i="1"/>
  <c r="AD259" i="1" s="1"/>
  <c r="T341" i="1"/>
  <c r="U341" i="1" s="1"/>
  <c r="AC366" i="1"/>
  <c r="AD366" i="1" s="1"/>
  <c r="AB366" i="1"/>
  <c r="V366" i="1"/>
  <c r="Z366" i="1" s="1"/>
  <c r="V339" i="1"/>
  <c r="Z339" i="1" s="1"/>
  <c r="AC339" i="1"/>
  <c r="AB339" i="1"/>
  <c r="Q339" i="1"/>
  <c r="O339" i="1" s="1"/>
  <c r="R339" i="1" s="1"/>
  <c r="L339" i="1" s="1"/>
  <c r="M339" i="1" s="1"/>
  <c r="T304" i="1"/>
  <c r="U304" i="1" s="1"/>
  <c r="V334" i="1"/>
  <c r="Z334" i="1" s="1"/>
  <c r="AC334" i="1"/>
  <c r="AB334" i="1"/>
  <c r="Q334" i="1"/>
  <c r="O334" i="1" s="1"/>
  <c r="R334" i="1" s="1"/>
  <c r="L334" i="1" s="1"/>
  <c r="M334" i="1" s="1"/>
  <c r="Q291" i="1"/>
  <c r="O291" i="1" s="1"/>
  <c r="R291" i="1" s="1"/>
  <c r="L291" i="1" s="1"/>
  <c r="M291" i="1" s="1"/>
  <c r="Q351" i="1"/>
  <c r="O351" i="1" s="1"/>
  <c r="R351" i="1" s="1"/>
  <c r="L351" i="1" s="1"/>
  <c r="M351" i="1" s="1"/>
  <c r="AC212" i="1"/>
  <c r="AD212" i="1" s="1"/>
  <c r="V212" i="1"/>
  <c r="Z212" i="1" s="1"/>
  <c r="V149" i="1"/>
  <c r="Z149" i="1" s="1"/>
  <c r="AC149" i="1"/>
  <c r="V250" i="1"/>
  <c r="Z250" i="1" s="1"/>
  <c r="AC250" i="1"/>
  <c r="AD250" i="1" s="1"/>
  <c r="T69" i="1"/>
  <c r="U69" i="1" s="1"/>
  <c r="V17" i="1"/>
  <c r="Z17" i="1" s="1"/>
  <c r="AC17" i="1"/>
  <c r="AD17" i="1" s="1"/>
  <c r="T204" i="1"/>
  <c r="U204" i="1" s="1"/>
  <c r="V151" i="1"/>
  <c r="Z151" i="1" s="1"/>
  <c r="AC151" i="1"/>
  <c r="AB151" i="1"/>
  <c r="Q151" i="1"/>
  <c r="O151" i="1" s="1"/>
  <c r="R151" i="1" s="1"/>
  <c r="L151" i="1" s="1"/>
  <c r="M151" i="1" s="1"/>
  <c r="AD186" i="1"/>
  <c r="T87" i="1"/>
  <c r="U87" i="1" s="1"/>
  <c r="Q153" i="1"/>
  <c r="O153" i="1" s="1"/>
  <c r="R153" i="1" s="1"/>
  <c r="L153" i="1" s="1"/>
  <c r="M153" i="1" s="1"/>
  <c r="T574" i="1"/>
  <c r="U574" i="1" s="1"/>
  <c r="T566" i="1"/>
  <c r="U566" i="1" s="1"/>
  <c r="AB534" i="1"/>
  <c r="T530" i="1"/>
  <c r="U530" i="1" s="1"/>
  <c r="V546" i="1"/>
  <c r="Z546" i="1" s="1"/>
  <c r="AB546" i="1"/>
  <c r="AC546" i="1"/>
  <c r="AD546" i="1" s="1"/>
  <c r="T564" i="1"/>
  <c r="U564" i="1" s="1"/>
  <c r="T559" i="1"/>
  <c r="U559" i="1" s="1"/>
  <c r="T562" i="1"/>
  <c r="U562" i="1" s="1"/>
  <c r="AC549" i="1"/>
  <c r="V549" i="1"/>
  <c r="Z549" i="1" s="1"/>
  <c r="AC555" i="1"/>
  <c r="AB555" i="1"/>
  <c r="V555" i="1"/>
  <c r="Z555" i="1" s="1"/>
  <c r="T542" i="1"/>
  <c r="U542" i="1" s="1"/>
  <c r="AB529" i="1"/>
  <c r="V525" i="1"/>
  <c r="Z525" i="1" s="1"/>
  <c r="AC525" i="1"/>
  <c r="AD525" i="1" s="1"/>
  <c r="T493" i="1"/>
  <c r="U493" i="1" s="1"/>
  <c r="V510" i="1"/>
  <c r="Z510" i="1" s="1"/>
  <c r="AC510" i="1"/>
  <c r="AD510" i="1" s="1"/>
  <c r="T477" i="1"/>
  <c r="U477" i="1" s="1"/>
  <c r="Q467" i="1"/>
  <c r="O467" i="1" s="1"/>
  <c r="R467" i="1" s="1"/>
  <c r="L467" i="1" s="1"/>
  <c r="M467" i="1" s="1"/>
  <c r="Q510" i="1"/>
  <c r="O510" i="1" s="1"/>
  <c r="R510" i="1" s="1"/>
  <c r="L510" i="1" s="1"/>
  <c r="M510" i="1" s="1"/>
  <c r="Q446" i="1"/>
  <c r="O446" i="1" s="1"/>
  <c r="R446" i="1" s="1"/>
  <c r="L446" i="1" s="1"/>
  <c r="M446" i="1" s="1"/>
  <c r="Q474" i="1"/>
  <c r="O474" i="1" s="1"/>
  <c r="R474" i="1" s="1"/>
  <c r="L474" i="1" s="1"/>
  <c r="M474" i="1" s="1"/>
  <c r="Q527" i="1"/>
  <c r="O527" i="1" s="1"/>
  <c r="R527" i="1" s="1"/>
  <c r="L527" i="1" s="1"/>
  <c r="M527" i="1" s="1"/>
  <c r="V494" i="1"/>
  <c r="Z494" i="1" s="1"/>
  <c r="AC494" i="1"/>
  <c r="AD494" i="1" s="1"/>
  <c r="AC448" i="1"/>
  <c r="V448" i="1"/>
  <c r="Z448" i="1" s="1"/>
  <c r="L455" i="1"/>
  <c r="M455" i="1" s="1"/>
  <c r="T453" i="1"/>
  <c r="U453" i="1" s="1"/>
  <c r="T423" i="1"/>
  <c r="U423" i="1" s="1"/>
  <c r="T411" i="1"/>
  <c r="U411" i="1" s="1"/>
  <c r="V390" i="1"/>
  <c r="Z390" i="1" s="1"/>
  <c r="AC390" i="1"/>
  <c r="Q390" i="1"/>
  <c r="O390" i="1" s="1"/>
  <c r="R390" i="1" s="1"/>
  <c r="L390" i="1" s="1"/>
  <c r="M390" i="1" s="1"/>
  <c r="AC444" i="1"/>
  <c r="AD444" i="1" s="1"/>
  <c r="Q444" i="1"/>
  <c r="O444" i="1" s="1"/>
  <c r="R444" i="1" s="1"/>
  <c r="L444" i="1" s="1"/>
  <c r="M444" i="1" s="1"/>
  <c r="V444" i="1"/>
  <c r="Z444" i="1" s="1"/>
  <c r="AB444" i="1"/>
  <c r="T417" i="1"/>
  <c r="U417" i="1" s="1"/>
  <c r="T425" i="1"/>
  <c r="U425" i="1" s="1"/>
  <c r="T508" i="1"/>
  <c r="U508" i="1" s="1"/>
  <c r="Q432" i="1"/>
  <c r="O432" i="1" s="1"/>
  <c r="R432" i="1" s="1"/>
  <c r="L432" i="1" s="1"/>
  <c r="M432" i="1" s="1"/>
  <c r="T418" i="1"/>
  <c r="U418" i="1" s="1"/>
  <c r="T461" i="1"/>
  <c r="U461" i="1" s="1"/>
  <c r="T457" i="1"/>
  <c r="U457" i="1" s="1"/>
  <c r="V428" i="1"/>
  <c r="Z428" i="1" s="1"/>
  <c r="AC428" i="1"/>
  <c r="AD428" i="1" s="1"/>
  <c r="AC399" i="1"/>
  <c r="AD399" i="1" s="1"/>
  <c r="V399" i="1"/>
  <c r="Z399" i="1" s="1"/>
  <c r="L380" i="1"/>
  <c r="M380" i="1" s="1"/>
  <c r="AB390" i="1"/>
  <c r="AB361" i="1"/>
  <c r="Q382" i="1"/>
  <c r="O382" i="1" s="1"/>
  <c r="R382" i="1" s="1"/>
  <c r="L382" i="1" s="1"/>
  <c r="M382" i="1" s="1"/>
  <c r="T398" i="1"/>
  <c r="U398" i="1" s="1"/>
  <c r="AD375" i="1"/>
  <c r="V327" i="1"/>
  <c r="Z327" i="1" s="1"/>
  <c r="AC327" i="1"/>
  <c r="Q337" i="1"/>
  <c r="O337" i="1" s="1"/>
  <c r="R337" i="1" s="1"/>
  <c r="L337" i="1" s="1"/>
  <c r="M337" i="1" s="1"/>
  <c r="T405" i="1"/>
  <c r="U405" i="1" s="1"/>
  <c r="AD488" i="1"/>
  <c r="Q345" i="1"/>
  <c r="O345" i="1" s="1"/>
  <c r="R345" i="1" s="1"/>
  <c r="L345" i="1" s="1"/>
  <c r="M345" i="1" s="1"/>
  <c r="V328" i="1"/>
  <c r="Z328" i="1" s="1"/>
  <c r="Q328" i="1"/>
  <c r="O328" i="1" s="1"/>
  <c r="R328" i="1" s="1"/>
  <c r="L328" i="1" s="1"/>
  <c r="M328" i="1" s="1"/>
  <c r="AC328" i="1"/>
  <c r="AD328" i="1" s="1"/>
  <c r="Q326" i="1"/>
  <c r="O326" i="1" s="1"/>
  <c r="R326" i="1" s="1"/>
  <c r="L326" i="1" s="1"/>
  <c r="M326" i="1" s="1"/>
  <c r="AB295" i="1"/>
  <c r="AB251" i="1"/>
  <c r="Q336" i="1"/>
  <c r="O336" i="1" s="1"/>
  <c r="R336" i="1" s="1"/>
  <c r="L336" i="1" s="1"/>
  <c r="M336" i="1" s="1"/>
  <c r="V243" i="1"/>
  <c r="Z243" i="1" s="1"/>
  <c r="AC243" i="1"/>
  <c r="AD243" i="1" s="1"/>
  <c r="V306" i="1"/>
  <c r="Z306" i="1" s="1"/>
  <c r="AC306" i="1"/>
  <c r="AD306" i="1" s="1"/>
  <c r="V312" i="1"/>
  <c r="Z312" i="1" s="1"/>
  <c r="AC312" i="1"/>
  <c r="AB312" i="1"/>
  <c r="AB230" i="1"/>
  <c r="Q322" i="1"/>
  <c r="O322" i="1" s="1"/>
  <c r="R322" i="1" s="1"/>
  <c r="L322" i="1" s="1"/>
  <c r="M322" i="1" s="1"/>
  <c r="AB311" i="1"/>
  <c r="T203" i="1"/>
  <c r="U203" i="1" s="1"/>
  <c r="Q276" i="1"/>
  <c r="O276" i="1" s="1"/>
  <c r="R276" i="1" s="1"/>
  <c r="L276" i="1" s="1"/>
  <c r="M276" i="1" s="1"/>
  <c r="V278" i="1"/>
  <c r="Z278" i="1" s="1"/>
  <c r="AC278" i="1"/>
  <c r="AC325" i="1"/>
  <c r="AD325" i="1" s="1"/>
  <c r="V325" i="1"/>
  <c r="Z325" i="1" s="1"/>
  <c r="AB340" i="1"/>
  <c r="Q316" i="1"/>
  <c r="O316" i="1" s="1"/>
  <c r="R316" i="1" s="1"/>
  <c r="L316" i="1" s="1"/>
  <c r="M316" i="1" s="1"/>
  <c r="V254" i="1"/>
  <c r="Z254" i="1" s="1"/>
  <c r="AC254" i="1"/>
  <c r="AD254" i="1" s="1"/>
  <c r="Q254" i="1"/>
  <c r="O254" i="1" s="1"/>
  <c r="R254" i="1" s="1"/>
  <c r="L254" i="1" s="1"/>
  <c r="M254" i="1" s="1"/>
  <c r="AB216" i="1"/>
  <c r="AC182" i="1"/>
  <c r="AD182" i="1" s="1"/>
  <c r="V182" i="1"/>
  <c r="Z182" i="1" s="1"/>
  <c r="AB182" i="1"/>
  <c r="AB149" i="1"/>
  <c r="Q295" i="1"/>
  <c r="O295" i="1" s="1"/>
  <c r="R295" i="1" s="1"/>
  <c r="L295" i="1" s="1"/>
  <c r="M295" i="1" s="1"/>
  <c r="AB169" i="1"/>
  <c r="L253" i="1"/>
  <c r="M253" i="1" s="1"/>
  <c r="AB224" i="1"/>
  <c r="AB165" i="1"/>
  <c r="V265" i="1"/>
  <c r="Z265" i="1" s="1"/>
  <c r="AC265" i="1"/>
  <c r="AB265" i="1"/>
  <c r="V233" i="1"/>
  <c r="Z233" i="1" s="1"/>
  <c r="AC233" i="1"/>
  <c r="AB233" i="1"/>
  <c r="AB172" i="1"/>
  <c r="T93" i="1"/>
  <c r="U93" i="1" s="1"/>
  <c r="T89" i="1"/>
  <c r="U89" i="1" s="1"/>
  <c r="T85" i="1"/>
  <c r="U85" i="1" s="1"/>
  <c r="T81" i="1"/>
  <c r="U81" i="1" s="1"/>
  <c r="V147" i="1"/>
  <c r="Z147" i="1" s="1"/>
  <c r="AC147" i="1"/>
  <c r="AB147" i="1"/>
  <c r="Q147" i="1"/>
  <c r="O147" i="1" s="1"/>
  <c r="R147" i="1" s="1"/>
  <c r="L147" i="1" s="1"/>
  <c r="M147" i="1" s="1"/>
  <c r="V116" i="1"/>
  <c r="Z116" i="1" s="1"/>
  <c r="AC116" i="1"/>
  <c r="AD116" i="1" s="1"/>
  <c r="Q116" i="1"/>
  <c r="O116" i="1" s="1"/>
  <c r="R116" i="1" s="1"/>
  <c r="L116" i="1" s="1"/>
  <c r="M116" i="1" s="1"/>
  <c r="V198" i="1"/>
  <c r="Z198" i="1" s="1"/>
  <c r="AC198" i="1"/>
  <c r="AB176" i="1"/>
  <c r="Q142" i="1"/>
  <c r="O142" i="1" s="1"/>
  <c r="R142" i="1" s="1"/>
  <c r="L142" i="1" s="1"/>
  <c r="M142" i="1" s="1"/>
  <c r="Q177" i="1"/>
  <c r="O177" i="1" s="1"/>
  <c r="R177" i="1" s="1"/>
  <c r="L177" i="1" s="1"/>
  <c r="M177" i="1" s="1"/>
  <c r="V141" i="1"/>
  <c r="Z141" i="1" s="1"/>
  <c r="AC141" i="1"/>
  <c r="AD141" i="1" s="1"/>
  <c r="T220" i="1"/>
  <c r="U220" i="1" s="1"/>
  <c r="V130" i="1"/>
  <c r="Z130" i="1" s="1"/>
  <c r="AC130" i="1"/>
  <c r="AD130" i="1" s="1"/>
  <c r="V163" i="1"/>
  <c r="Z163" i="1" s="1"/>
  <c r="AC163" i="1"/>
  <c r="AB163" i="1"/>
  <c r="V118" i="1"/>
  <c r="Z118" i="1" s="1"/>
  <c r="AC118" i="1"/>
  <c r="AD118" i="1" s="1"/>
  <c r="V206" i="1"/>
  <c r="Z206" i="1" s="1"/>
  <c r="AC206" i="1"/>
  <c r="AB206" i="1"/>
  <c r="AB138" i="1"/>
  <c r="V117" i="1"/>
  <c r="Z117" i="1" s="1"/>
  <c r="AC117" i="1"/>
  <c r="AD117" i="1" s="1"/>
  <c r="Q117" i="1"/>
  <c r="O117" i="1" s="1"/>
  <c r="R117" i="1" s="1"/>
  <c r="L117" i="1" s="1"/>
  <c r="M117" i="1" s="1"/>
  <c r="Q187" i="1"/>
  <c r="O187" i="1" s="1"/>
  <c r="R187" i="1" s="1"/>
  <c r="L187" i="1" s="1"/>
  <c r="M187" i="1" s="1"/>
  <c r="T37" i="1"/>
  <c r="U37" i="1" s="1"/>
  <c r="T28" i="1"/>
  <c r="U28" i="1" s="1"/>
  <c r="AC154" i="1"/>
  <c r="AD154" i="1" s="1"/>
  <c r="V154" i="1"/>
  <c r="Z154" i="1" s="1"/>
  <c r="V146" i="1"/>
  <c r="Z146" i="1" s="1"/>
  <c r="AC146" i="1"/>
  <c r="AD146" i="1" s="1"/>
  <c r="T83" i="1"/>
  <c r="U83" i="1" s="1"/>
  <c r="Q54" i="1"/>
  <c r="O54" i="1" s="1"/>
  <c r="R54" i="1" s="1"/>
  <c r="L54" i="1" s="1"/>
  <c r="M54" i="1" s="1"/>
  <c r="Q212" i="1"/>
  <c r="O212" i="1" s="1"/>
  <c r="R212" i="1" s="1"/>
  <c r="L212" i="1" s="1"/>
  <c r="M212" i="1" s="1"/>
  <c r="AC40" i="1"/>
  <c r="AD40" i="1" s="1"/>
  <c r="V40" i="1"/>
  <c r="Z40" i="1" s="1"/>
  <c r="Q40" i="1"/>
  <c r="O40" i="1" s="1"/>
  <c r="R40" i="1" s="1"/>
  <c r="L40" i="1" s="1"/>
  <c r="M40" i="1" s="1"/>
  <c r="Q29" i="1"/>
  <c r="O29" i="1" s="1"/>
  <c r="R29" i="1" s="1"/>
  <c r="L29" i="1" s="1"/>
  <c r="M29" i="1" s="1"/>
  <c r="AD48" i="1"/>
  <c r="AB26" i="1"/>
  <c r="Q27" i="1"/>
  <c r="O27" i="1" s="1"/>
  <c r="R27" i="1" s="1"/>
  <c r="L27" i="1" s="1"/>
  <c r="M27" i="1" s="1"/>
  <c r="AB62" i="1"/>
  <c r="V164" i="1"/>
  <c r="Z164" i="1" s="1"/>
  <c r="AC164" i="1"/>
  <c r="AD164" i="1" s="1"/>
  <c r="AB25" i="1"/>
  <c r="AD171" i="1" l="1"/>
  <c r="AD127" i="1"/>
  <c r="AD561" i="1"/>
  <c r="AD396" i="1"/>
  <c r="AD187" i="1"/>
  <c r="AD353" i="1"/>
  <c r="AD147" i="1"/>
  <c r="AD233" i="1"/>
  <c r="AD273" i="1"/>
  <c r="AD502" i="1"/>
  <c r="AD131" i="1"/>
  <c r="AD169" i="1"/>
  <c r="AD102" i="1"/>
  <c r="AD351" i="1"/>
  <c r="AD523" i="1"/>
  <c r="AD163" i="1"/>
  <c r="AD327" i="1"/>
  <c r="AD249" i="1"/>
  <c r="AD210" i="1"/>
  <c r="AD198" i="1"/>
  <c r="AD307" i="1"/>
  <c r="AD323" i="1"/>
  <c r="AD167" i="1"/>
  <c r="AD66" i="1"/>
  <c r="AD522" i="1"/>
  <c r="AD283" i="1"/>
  <c r="AD454" i="1"/>
  <c r="AD278" i="1"/>
  <c r="AD448" i="1"/>
  <c r="AD282" i="1"/>
  <c r="AD224" i="1"/>
  <c r="AD339" i="1"/>
  <c r="AD478" i="1"/>
  <c r="AD269" i="1"/>
  <c r="AD365" i="1"/>
  <c r="AD498" i="1"/>
  <c r="AD549" i="1"/>
  <c r="AD151" i="1"/>
  <c r="AD334" i="1"/>
  <c r="AD547" i="1"/>
  <c r="AD251" i="1"/>
  <c r="AD237" i="1"/>
  <c r="AD279" i="1"/>
  <c r="AD196" i="1"/>
  <c r="AD119" i="1"/>
  <c r="AD185" i="1"/>
  <c r="AD374" i="1"/>
  <c r="AD100" i="1"/>
  <c r="AD383" i="1"/>
  <c r="AD245" i="1"/>
  <c r="AD324" i="1"/>
  <c r="AD397" i="1"/>
  <c r="AD277" i="1"/>
  <c r="AD349" i="1"/>
  <c r="AD175" i="1"/>
  <c r="AD532" i="1"/>
  <c r="AD32" i="1"/>
  <c r="AD19" i="1"/>
  <c r="AD23" i="1"/>
  <c r="AD179" i="1"/>
  <c r="AD294" i="1"/>
  <c r="AD34" i="1"/>
  <c r="AD267" i="1"/>
  <c r="V423" i="1"/>
  <c r="Z423" i="1" s="1"/>
  <c r="AB423" i="1"/>
  <c r="AC423" i="1"/>
  <c r="AD423" i="1" s="1"/>
  <c r="Q423" i="1"/>
  <c r="O423" i="1" s="1"/>
  <c r="R423" i="1" s="1"/>
  <c r="L423" i="1" s="1"/>
  <c r="M423" i="1" s="1"/>
  <c r="AC87" i="1"/>
  <c r="V87" i="1"/>
  <c r="Z87" i="1" s="1"/>
  <c r="Q87" i="1"/>
  <c r="O87" i="1" s="1"/>
  <c r="R87" i="1" s="1"/>
  <c r="L87" i="1" s="1"/>
  <c r="M87" i="1" s="1"/>
  <c r="AB87" i="1"/>
  <c r="V89" i="1"/>
  <c r="Z89" i="1" s="1"/>
  <c r="AC89" i="1"/>
  <c r="AB89" i="1"/>
  <c r="Q89" i="1"/>
  <c r="O89" i="1" s="1"/>
  <c r="R89" i="1" s="1"/>
  <c r="L89" i="1" s="1"/>
  <c r="M89" i="1" s="1"/>
  <c r="AC203" i="1"/>
  <c r="V203" i="1"/>
  <c r="Z203" i="1" s="1"/>
  <c r="AB203" i="1"/>
  <c r="Q203" i="1"/>
  <c r="O203" i="1" s="1"/>
  <c r="R203" i="1" s="1"/>
  <c r="L203" i="1" s="1"/>
  <c r="M203" i="1" s="1"/>
  <c r="AC418" i="1"/>
  <c r="V418" i="1"/>
  <c r="Z418" i="1" s="1"/>
  <c r="AB418" i="1"/>
  <c r="Q418" i="1"/>
  <c r="O418" i="1" s="1"/>
  <c r="R418" i="1" s="1"/>
  <c r="L418" i="1" s="1"/>
  <c r="M418" i="1" s="1"/>
  <c r="AC417" i="1"/>
  <c r="V417" i="1"/>
  <c r="Z417" i="1" s="1"/>
  <c r="AB417" i="1"/>
  <c r="Q417" i="1"/>
  <c r="O417" i="1" s="1"/>
  <c r="R417" i="1" s="1"/>
  <c r="L417" i="1" s="1"/>
  <c r="M417" i="1" s="1"/>
  <c r="V411" i="1"/>
  <c r="Z411" i="1" s="1"/>
  <c r="AC411" i="1"/>
  <c r="AB411" i="1"/>
  <c r="Q411" i="1"/>
  <c r="O411" i="1" s="1"/>
  <c r="R411" i="1" s="1"/>
  <c r="L411" i="1" s="1"/>
  <c r="M411" i="1" s="1"/>
  <c r="V477" i="1"/>
  <c r="Z477" i="1" s="1"/>
  <c r="AC477" i="1"/>
  <c r="AB477" i="1"/>
  <c r="Q477" i="1"/>
  <c r="O477" i="1" s="1"/>
  <c r="R477" i="1" s="1"/>
  <c r="L477" i="1" s="1"/>
  <c r="M477" i="1" s="1"/>
  <c r="AD149" i="1"/>
  <c r="AC445" i="1"/>
  <c r="V445" i="1"/>
  <c r="Z445" i="1" s="1"/>
  <c r="AB445" i="1"/>
  <c r="Q445" i="1"/>
  <c r="O445" i="1" s="1"/>
  <c r="R445" i="1" s="1"/>
  <c r="L445" i="1" s="1"/>
  <c r="M445" i="1" s="1"/>
  <c r="V447" i="1"/>
  <c r="Z447" i="1" s="1"/>
  <c r="AC447" i="1"/>
  <c r="AB447" i="1"/>
  <c r="Q447" i="1"/>
  <c r="O447" i="1" s="1"/>
  <c r="R447" i="1" s="1"/>
  <c r="L447" i="1" s="1"/>
  <c r="M447" i="1" s="1"/>
  <c r="AC99" i="1"/>
  <c r="V99" i="1"/>
  <c r="Z99" i="1" s="1"/>
  <c r="AB99" i="1"/>
  <c r="Q99" i="1"/>
  <c r="O99" i="1" s="1"/>
  <c r="R99" i="1" s="1"/>
  <c r="L99" i="1" s="1"/>
  <c r="M99" i="1" s="1"/>
  <c r="AC207" i="1"/>
  <c r="V207" i="1"/>
  <c r="Z207" i="1" s="1"/>
  <c r="Q207" i="1"/>
  <c r="O207" i="1" s="1"/>
  <c r="R207" i="1" s="1"/>
  <c r="L207" i="1" s="1"/>
  <c r="M207" i="1" s="1"/>
  <c r="AB207" i="1"/>
  <c r="V466" i="1"/>
  <c r="Z466" i="1" s="1"/>
  <c r="AC466" i="1"/>
  <c r="AB466" i="1"/>
  <c r="Q466" i="1"/>
  <c r="O466" i="1" s="1"/>
  <c r="R466" i="1" s="1"/>
  <c r="L466" i="1" s="1"/>
  <c r="M466" i="1" s="1"/>
  <c r="AC57" i="1"/>
  <c r="V57" i="1"/>
  <c r="Z57" i="1" s="1"/>
  <c r="AB57" i="1"/>
  <c r="Q57" i="1"/>
  <c r="O57" i="1" s="1"/>
  <c r="R57" i="1" s="1"/>
  <c r="L57" i="1" s="1"/>
  <c r="M57" i="1" s="1"/>
  <c r="AC456" i="1"/>
  <c r="V456" i="1"/>
  <c r="Z456" i="1" s="1"/>
  <c r="AB456" i="1"/>
  <c r="Q456" i="1"/>
  <c r="O456" i="1" s="1"/>
  <c r="R456" i="1" s="1"/>
  <c r="L456" i="1" s="1"/>
  <c r="M456" i="1" s="1"/>
  <c r="AC434" i="1"/>
  <c r="AB434" i="1"/>
  <c r="V434" i="1"/>
  <c r="Z434" i="1" s="1"/>
  <c r="Q434" i="1"/>
  <c r="O434" i="1" s="1"/>
  <c r="R434" i="1" s="1"/>
  <c r="L434" i="1" s="1"/>
  <c r="M434" i="1" s="1"/>
  <c r="AB111" i="1"/>
  <c r="V111" i="1"/>
  <c r="Z111" i="1" s="1"/>
  <c r="AC111" i="1"/>
  <c r="AD111" i="1" s="1"/>
  <c r="Q111" i="1"/>
  <c r="O111" i="1" s="1"/>
  <c r="R111" i="1" s="1"/>
  <c r="L111" i="1" s="1"/>
  <c r="M111" i="1" s="1"/>
  <c r="AD320" i="1"/>
  <c r="AC435" i="1"/>
  <c r="AB435" i="1"/>
  <c r="V435" i="1"/>
  <c r="Z435" i="1" s="1"/>
  <c r="Q435" i="1"/>
  <c r="O435" i="1" s="1"/>
  <c r="R435" i="1" s="1"/>
  <c r="L435" i="1" s="1"/>
  <c r="M435" i="1" s="1"/>
  <c r="AD26" i="1"/>
  <c r="AC414" i="1"/>
  <c r="AB414" i="1"/>
  <c r="V414" i="1"/>
  <c r="Z414" i="1" s="1"/>
  <c r="Q414" i="1"/>
  <c r="O414" i="1" s="1"/>
  <c r="R414" i="1" s="1"/>
  <c r="L414" i="1" s="1"/>
  <c r="M414" i="1" s="1"/>
  <c r="AC479" i="1"/>
  <c r="AD479" i="1" s="1"/>
  <c r="V479" i="1"/>
  <c r="Z479" i="1" s="1"/>
  <c r="Q479" i="1"/>
  <c r="O479" i="1" s="1"/>
  <c r="R479" i="1" s="1"/>
  <c r="L479" i="1" s="1"/>
  <c r="M479" i="1" s="1"/>
  <c r="AB479" i="1"/>
  <c r="AC408" i="1"/>
  <c r="V408" i="1"/>
  <c r="Z408" i="1" s="1"/>
  <c r="Q408" i="1"/>
  <c r="O408" i="1" s="1"/>
  <c r="R408" i="1" s="1"/>
  <c r="L408" i="1" s="1"/>
  <c r="M408" i="1" s="1"/>
  <c r="AB408" i="1"/>
  <c r="AC504" i="1"/>
  <c r="AD504" i="1" s="1"/>
  <c r="V504" i="1"/>
  <c r="Z504" i="1" s="1"/>
  <c r="AB504" i="1"/>
  <c r="Q504" i="1"/>
  <c r="O504" i="1" s="1"/>
  <c r="R504" i="1" s="1"/>
  <c r="L504" i="1" s="1"/>
  <c r="M504" i="1" s="1"/>
  <c r="V548" i="1"/>
  <c r="Z548" i="1" s="1"/>
  <c r="AC548" i="1"/>
  <c r="Q548" i="1"/>
  <c r="O548" i="1" s="1"/>
  <c r="R548" i="1" s="1"/>
  <c r="L548" i="1" s="1"/>
  <c r="M548" i="1" s="1"/>
  <c r="AB548" i="1"/>
  <c r="AC59" i="1"/>
  <c r="AD59" i="1" s="1"/>
  <c r="V59" i="1"/>
  <c r="Z59" i="1" s="1"/>
  <c r="Q59" i="1"/>
  <c r="O59" i="1" s="1"/>
  <c r="R59" i="1" s="1"/>
  <c r="L59" i="1" s="1"/>
  <c r="M59" i="1" s="1"/>
  <c r="AB59" i="1"/>
  <c r="AC195" i="1"/>
  <c r="V195" i="1"/>
  <c r="Z195" i="1" s="1"/>
  <c r="Q195" i="1"/>
  <c r="O195" i="1" s="1"/>
  <c r="R195" i="1" s="1"/>
  <c r="L195" i="1" s="1"/>
  <c r="M195" i="1" s="1"/>
  <c r="AB195" i="1"/>
  <c r="AC71" i="1"/>
  <c r="AD71" i="1" s="1"/>
  <c r="V71" i="1"/>
  <c r="Z71" i="1" s="1"/>
  <c r="Q71" i="1"/>
  <c r="O71" i="1" s="1"/>
  <c r="R71" i="1" s="1"/>
  <c r="L71" i="1" s="1"/>
  <c r="M71" i="1" s="1"/>
  <c r="AB71" i="1"/>
  <c r="AC55" i="1"/>
  <c r="V55" i="1"/>
  <c r="Z55" i="1" s="1"/>
  <c r="AB55" i="1"/>
  <c r="Q55" i="1"/>
  <c r="O55" i="1" s="1"/>
  <c r="R55" i="1" s="1"/>
  <c r="L55" i="1" s="1"/>
  <c r="M55" i="1" s="1"/>
  <c r="AC209" i="1"/>
  <c r="AB209" i="1"/>
  <c r="V209" i="1"/>
  <c r="Z209" i="1" s="1"/>
  <c r="Q209" i="1"/>
  <c r="O209" i="1" s="1"/>
  <c r="R209" i="1" s="1"/>
  <c r="L209" i="1" s="1"/>
  <c r="M209" i="1" s="1"/>
  <c r="AB217" i="1"/>
  <c r="AC217" i="1"/>
  <c r="AD217" i="1" s="1"/>
  <c r="V217" i="1"/>
  <c r="Z217" i="1" s="1"/>
  <c r="Q217" i="1"/>
  <c r="O217" i="1" s="1"/>
  <c r="R217" i="1" s="1"/>
  <c r="L217" i="1" s="1"/>
  <c r="M217" i="1" s="1"/>
  <c r="V28" i="1"/>
  <c r="Z28" i="1" s="1"/>
  <c r="AC28" i="1"/>
  <c r="AB28" i="1"/>
  <c r="Q28" i="1"/>
  <c r="O28" i="1" s="1"/>
  <c r="R28" i="1" s="1"/>
  <c r="L28" i="1" s="1"/>
  <c r="M28" i="1" s="1"/>
  <c r="AD265" i="1"/>
  <c r="V542" i="1"/>
  <c r="Z542" i="1" s="1"/>
  <c r="AB542" i="1"/>
  <c r="AC542" i="1"/>
  <c r="Q542" i="1"/>
  <c r="O542" i="1" s="1"/>
  <c r="R542" i="1" s="1"/>
  <c r="L542" i="1" s="1"/>
  <c r="M542" i="1" s="1"/>
  <c r="AC562" i="1"/>
  <c r="V562" i="1"/>
  <c r="Z562" i="1" s="1"/>
  <c r="AB562" i="1"/>
  <c r="Q562" i="1"/>
  <c r="O562" i="1" s="1"/>
  <c r="R562" i="1" s="1"/>
  <c r="L562" i="1" s="1"/>
  <c r="M562" i="1" s="1"/>
  <c r="AC204" i="1"/>
  <c r="AB204" i="1"/>
  <c r="V204" i="1"/>
  <c r="Z204" i="1" s="1"/>
  <c r="Q204" i="1"/>
  <c r="O204" i="1" s="1"/>
  <c r="R204" i="1" s="1"/>
  <c r="L204" i="1" s="1"/>
  <c r="M204" i="1" s="1"/>
  <c r="AD388" i="1"/>
  <c r="AD385" i="1"/>
  <c r="AB450" i="1"/>
  <c r="V450" i="1"/>
  <c r="Z450" i="1" s="1"/>
  <c r="AC450" i="1"/>
  <c r="AD450" i="1" s="1"/>
  <c r="Q450" i="1"/>
  <c r="O450" i="1" s="1"/>
  <c r="R450" i="1" s="1"/>
  <c r="L450" i="1" s="1"/>
  <c r="M450" i="1" s="1"/>
  <c r="AD544" i="1"/>
  <c r="AC536" i="1"/>
  <c r="AD536" i="1" s="1"/>
  <c r="V536" i="1"/>
  <c r="Z536" i="1" s="1"/>
  <c r="AB536" i="1"/>
  <c r="Q536" i="1"/>
  <c r="O536" i="1" s="1"/>
  <c r="R536" i="1" s="1"/>
  <c r="L536" i="1" s="1"/>
  <c r="M536" i="1" s="1"/>
  <c r="AC539" i="1"/>
  <c r="V539" i="1"/>
  <c r="Z539" i="1" s="1"/>
  <c r="Q539" i="1"/>
  <c r="O539" i="1" s="1"/>
  <c r="R539" i="1" s="1"/>
  <c r="L539" i="1" s="1"/>
  <c r="M539" i="1" s="1"/>
  <c r="AB539" i="1"/>
  <c r="AC63" i="1"/>
  <c r="AD63" i="1" s="1"/>
  <c r="V63" i="1"/>
  <c r="Z63" i="1" s="1"/>
  <c r="Q63" i="1"/>
  <c r="O63" i="1" s="1"/>
  <c r="R63" i="1" s="1"/>
  <c r="L63" i="1" s="1"/>
  <c r="M63" i="1" s="1"/>
  <c r="AB63" i="1"/>
  <c r="AD90" i="1"/>
  <c r="AD115" i="1"/>
  <c r="AD289" i="1"/>
  <c r="AD529" i="1"/>
  <c r="AC296" i="1"/>
  <c r="AD296" i="1" s="1"/>
  <c r="V296" i="1"/>
  <c r="Z296" i="1" s="1"/>
  <c r="Q296" i="1"/>
  <c r="O296" i="1" s="1"/>
  <c r="R296" i="1" s="1"/>
  <c r="L296" i="1" s="1"/>
  <c r="M296" i="1" s="1"/>
  <c r="AB296" i="1"/>
  <c r="AD446" i="1"/>
  <c r="AC503" i="1"/>
  <c r="V503" i="1"/>
  <c r="Z503" i="1" s="1"/>
  <c r="Q503" i="1"/>
  <c r="O503" i="1" s="1"/>
  <c r="R503" i="1" s="1"/>
  <c r="L503" i="1" s="1"/>
  <c r="M503" i="1" s="1"/>
  <c r="AB503" i="1"/>
  <c r="AC483" i="1"/>
  <c r="V483" i="1"/>
  <c r="Z483" i="1" s="1"/>
  <c r="Q483" i="1"/>
  <c r="O483" i="1" s="1"/>
  <c r="R483" i="1" s="1"/>
  <c r="L483" i="1" s="1"/>
  <c r="M483" i="1" s="1"/>
  <c r="AB483" i="1"/>
  <c r="AC75" i="1"/>
  <c r="V75" i="1"/>
  <c r="Z75" i="1" s="1"/>
  <c r="AB75" i="1"/>
  <c r="Q75" i="1"/>
  <c r="O75" i="1" s="1"/>
  <c r="R75" i="1" s="1"/>
  <c r="L75" i="1" s="1"/>
  <c r="M75" i="1" s="1"/>
  <c r="AD126" i="1"/>
  <c r="AB178" i="1"/>
  <c r="AC178" i="1"/>
  <c r="V178" i="1"/>
  <c r="Z178" i="1" s="1"/>
  <c r="Q178" i="1"/>
  <c r="O178" i="1" s="1"/>
  <c r="R178" i="1" s="1"/>
  <c r="L178" i="1" s="1"/>
  <c r="M178" i="1" s="1"/>
  <c r="V288" i="1"/>
  <c r="Z288" i="1" s="1"/>
  <c r="AC288" i="1"/>
  <c r="AB288" i="1"/>
  <c r="Q288" i="1"/>
  <c r="O288" i="1" s="1"/>
  <c r="R288" i="1" s="1"/>
  <c r="L288" i="1" s="1"/>
  <c r="M288" i="1" s="1"/>
  <c r="AC183" i="1"/>
  <c r="V183" i="1"/>
  <c r="Z183" i="1" s="1"/>
  <c r="AB183" i="1"/>
  <c r="Q183" i="1"/>
  <c r="O183" i="1" s="1"/>
  <c r="R183" i="1" s="1"/>
  <c r="L183" i="1" s="1"/>
  <c r="M183" i="1" s="1"/>
  <c r="AD330" i="1"/>
  <c r="AC499" i="1"/>
  <c r="V499" i="1"/>
  <c r="Z499" i="1" s="1"/>
  <c r="Q499" i="1"/>
  <c r="O499" i="1" s="1"/>
  <c r="R499" i="1" s="1"/>
  <c r="L499" i="1" s="1"/>
  <c r="M499" i="1" s="1"/>
  <c r="AB499" i="1"/>
  <c r="AD114" i="1"/>
  <c r="AD303" i="1"/>
  <c r="AC20" i="1"/>
  <c r="V20" i="1"/>
  <c r="Z20" i="1" s="1"/>
  <c r="AB20" i="1"/>
  <c r="Q20" i="1"/>
  <c r="O20" i="1" s="1"/>
  <c r="R20" i="1" s="1"/>
  <c r="L20" i="1" s="1"/>
  <c r="M20" i="1" s="1"/>
  <c r="V65" i="1"/>
  <c r="Z65" i="1" s="1"/>
  <c r="AC65" i="1"/>
  <c r="AB65" i="1"/>
  <c r="Q65" i="1"/>
  <c r="O65" i="1" s="1"/>
  <c r="R65" i="1" s="1"/>
  <c r="L65" i="1" s="1"/>
  <c r="M65" i="1" s="1"/>
  <c r="AD500" i="1"/>
  <c r="AC79" i="1"/>
  <c r="V79" i="1"/>
  <c r="Z79" i="1" s="1"/>
  <c r="AB79" i="1"/>
  <c r="Q79" i="1"/>
  <c r="O79" i="1" s="1"/>
  <c r="R79" i="1" s="1"/>
  <c r="L79" i="1" s="1"/>
  <c r="M79" i="1" s="1"/>
  <c r="AD136" i="1"/>
  <c r="AD25" i="1"/>
  <c r="V61" i="1"/>
  <c r="Z61" i="1" s="1"/>
  <c r="AC61" i="1"/>
  <c r="AB61" i="1"/>
  <c r="Q61" i="1"/>
  <c r="O61" i="1" s="1"/>
  <c r="R61" i="1" s="1"/>
  <c r="L61" i="1" s="1"/>
  <c r="M61" i="1" s="1"/>
  <c r="V35" i="1"/>
  <c r="Z35" i="1" s="1"/>
  <c r="AC35" i="1"/>
  <c r="Q35" i="1"/>
  <c r="O35" i="1" s="1"/>
  <c r="R35" i="1" s="1"/>
  <c r="L35" i="1" s="1"/>
  <c r="M35" i="1" s="1"/>
  <c r="AB35" i="1"/>
  <c r="AD352" i="1"/>
  <c r="AC387" i="1"/>
  <c r="V387" i="1"/>
  <c r="Z387" i="1" s="1"/>
  <c r="AB387" i="1"/>
  <c r="Q387" i="1"/>
  <c r="O387" i="1" s="1"/>
  <c r="R387" i="1" s="1"/>
  <c r="L387" i="1" s="1"/>
  <c r="M387" i="1" s="1"/>
  <c r="AD389" i="1"/>
  <c r="AD436" i="1"/>
  <c r="V538" i="1"/>
  <c r="Z538" i="1" s="1"/>
  <c r="AC538" i="1"/>
  <c r="Q538" i="1"/>
  <c r="O538" i="1" s="1"/>
  <c r="R538" i="1" s="1"/>
  <c r="L538" i="1" s="1"/>
  <c r="M538" i="1" s="1"/>
  <c r="AB538" i="1"/>
  <c r="AC545" i="1"/>
  <c r="V545" i="1"/>
  <c r="Z545" i="1" s="1"/>
  <c r="Q545" i="1"/>
  <c r="O545" i="1" s="1"/>
  <c r="R545" i="1" s="1"/>
  <c r="L545" i="1" s="1"/>
  <c r="M545" i="1" s="1"/>
  <c r="AB545" i="1"/>
  <c r="V97" i="1"/>
  <c r="Z97" i="1" s="1"/>
  <c r="AC97" i="1"/>
  <c r="AB97" i="1"/>
  <c r="Q97" i="1"/>
  <c r="O97" i="1" s="1"/>
  <c r="R97" i="1" s="1"/>
  <c r="L97" i="1" s="1"/>
  <c r="M97" i="1" s="1"/>
  <c r="AC189" i="1"/>
  <c r="V189" i="1"/>
  <c r="Z189" i="1" s="1"/>
  <c r="Q189" i="1"/>
  <c r="O189" i="1" s="1"/>
  <c r="R189" i="1" s="1"/>
  <c r="L189" i="1" s="1"/>
  <c r="M189" i="1" s="1"/>
  <c r="AB189" i="1"/>
  <c r="AC268" i="1"/>
  <c r="V268" i="1"/>
  <c r="Z268" i="1" s="1"/>
  <c r="Q268" i="1"/>
  <c r="O268" i="1" s="1"/>
  <c r="R268" i="1" s="1"/>
  <c r="L268" i="1" s="1"/>
  <c r="M268" i="1" s="1"/>
  <c r="AB268" i="1"/>
  <c r="AD377" i="1"/>
  <c r="AC437" i="1"/>
  <c r="AD437" i="1" s="1"/>
  <c r="V437" i="1"/>
  <c r="Z437" i="1" s="1"/>
  <c r="Q437" i="1"/>
  <c r="O437" i="1" s="1"/>
  <c r="R437" i="1" s="1"/>
  <c r="L437" i="1" s="1"/>
  <c r="M437" i="1" s="1"/>
  <c r="AB437" i="1"/>
  <c r="V181" i="1"/>
  <c r="Z181" i="1" s="1"/>
  <c r="AC181" i="1"/>
  <c r="AB181" i="1"/>
  <c r="Q181" i="1"/>
  <c r="O181" i="1" s="1"/>
  <c r="R181" i="1" s="1"/>
  <c r="L181" i="1" s="1"/>
  <c r="M181" i="1" s="1"/>
  <c r="AC213" i="1"/>
  <c r="AB213" i="1"/>
  <c r="V213" i="1"/>
  <c r="Z213" i="1" s="1"/>
  <c r="Q213" i="1"/>
  <c r="O213" i="1" s="1"/>
  <c r="R213" i="1" s="1"/>
  <c r="L213" i="1" s="1"/>
  <c r="M213" i="1" s="1"/>
  <c r="AC491" i="1"/>
  <c r="V491" i="1"/>
  <c r="Z491" i="1" s="1"/>
  <c r="Q491" i="1"/>
  <c r="O491" i="1" s="1"/>
  <c r="R491" i="1" s="1"/>
  <c r="L491" i="1" s="1"/>
  <c r="M491" i="1" s="1"/>
  <c r="AB491" i="1"/>
  <c r="V489" i="1"/>
  <c r="Z489" i="1" s="1"/>
  <c r="AB489" i="1"/>
  <c r="AC489" i="1"/>
  <c r="Q489" i="1"/>
  <c r="O489" i="1" s="1"/>
  <c r="R489" i="1" s="1"/>
  <c r="L489" i="1" s="1"/>
  <c r="M489" i="1" s="1"/>
  <c r="V103" i="1"/>
  <c r="Z103" i="1" s="1"/>
  <c r="AB103" i="1"/>
  <c r="AC103" i="1"/>
  <c r="AD103" i="1" s="1"/>
  <c r="Q103" i="1"/>
  <c r="O103" i="1" s="1"/>
  <c r="R103" i="1" s="1"/>
  <c r="L103" i="1" s="1"/>
  <c r="M103" i="1" s="1"/>
  <c r="AC223" i="1"/>
  <c r="AD223" i="1" s="1"/>
  <c r="V223" i="1"/>
  <c r="Z223" i="1" s="1"/>
  <c r="AB223" i="1"/>
  <c r="Q223" i="1"/>
  <c r="O223" i="1" s="1"/>
  <c r="R223" i="1" s="1"/>
  <c r="L223" i="1" s="1"/>
  <c r="M223" i="1" s="1"/>
  <c r="AC317" i="1"/>
  <c r="V317" i="1"/>
  <c r="Z317" i="1" s="1"/>
  <c r="AB317" i="1"/>
  <c r="Q317" i="1"/>
  <c r="O317" i="1" s="1"/>
  <c r="R317" i="1" s="1"/>
  <c r="L317" i="1" s="1"/>
  <c r="M317" i="1" s="1"/>
  <c r="AC91" i="1"/>
  <c r="AD91" i="1" s="1"/>
  <c r="V91" i="1"/>
  <c r="Z91" i="1" s="1"/>
  <c r="Q91" i="1"/>
  <c r="O91" i="1" s="1"/>
  <c r="R91" i="1" s="1"/>
  <c r="L91" i="1" s="1"/>
  <c r="M91" i="1" s="1"/>
  <c r="AB91" i="1"/>
  <c r="V24" i="1"/>
  <c r="Z24" i="1" s="1"/>
  <c r="AC24" i="1"/>
  <c r="AB24" i="1"/>
  <c r="Q24" i="1"/>
  <c r="O24" i="1" s="1"/>
  <c r="R24" i="1" s="1"/>
  <c r="L24" i="1" s="1"/>
  <c r="M24" i="1" s="1"/>
  <c r="AD174" i="1"/>
  <c r="AC211" i="1"/>
  <c r="V211" i="1"/>
  <c r="Z211" i="1" s="1"/>
  <c r="Q211" i="1"/>
  <c r="O211" i="1" s="1"/>
  <c r="R211" i="1" s="1"/>
  <c r="L211" i="1" s="1"/>
  <c r="M211" i="1" s="1"/>
  <c r="AB211" i="1"/>
  <c r="AC413" i="1"/>
  <c r="V413" i="1"/>
  <c r="Z413" i="1" s="1"/>
  <c r="AB413" i="1"/>
  <c r="Q413" i="1"/>
  <c r="O413" i="1" s="1"/>
  <c r="R413" i="1" s="1"/>
  <c r="L413" i="1" s="1"/>
  <c r="M413" i="1" s="1"/>
  <c r="AC106" i="1"/>
  <c r="V106" i="1"/>
  <c r="Z106" i="1" s="1"/>
  <c r="Q106" i="1"/>
  <c r="O106" i="1" s="1"/>
  <c r="R106" i="1" s="1"/>
  <c r="L106" i="1" s="1"/>
  <c r="M106" i="1" s="1"/>
  <c r="AB106" i="1"/>
  <c r="AD29" i="1"/>
  <c r="AC426" i="1"/>
  <c r="V426" i="1"/>
  <c r="Z426" i="1" s="1"/>
  <c r="AB426" i="1"/>
  <c r="Q426" i="1"/>
  <c r="O426" i="1" s="1"/>
  <c r="R426" i="1" s="1"/>
  <c r="L426" i="1" s="1"/>
  <c r="M426" i="1" s="1"/>
  <c r="AD361" i="1"/>
  <c r="AC406" i="1"/>
  <c r="AB406" i="1"/>
  <c r="V406" i="1"/>
  <c r="Z406" i="1" s="1"/>
  <c r="Q406" i="1"/>
  <c r="O406" i="1" s="1"/>
  <c r="R406" i="1" s="1"/>
  <c r="L406" i="1" s="1"/>
  <c r="M406" i="1" s="1"/>
  <c r="AC495" i="1"/>
  <c r="AD495" i="1" s="1"/>
  <c r="V495" i="1"/>
  <c r="Z495" i="1" s="1"/>
  <c r="Q495" i="1"/>
  <c r="O495" i="1" s="1"/>
  <c r="R495" i="1" s="1"/>
  <c r="L495" i="1" s="1"/>
  <c r="M495" i="1" s="1"/>
  <c r="AB495" i="1"/>
  <c r="AC232" i="1"/>
  <c r="V232" i="1"/>
  <c r="Z232" i="1" s="1"/>
  <c r="AB232" i="1"/>
  <c r="Q232" i="1"/>
  <c r="O232" i="1" s="1"/>
  <c r="R232" i="1" s="1"/>
  <c r="L232" i="1" s="1"/>
  <c r="M232" i="1" s="1"/>
  <c r="AC219" i="1"/>
  <c r="V219" i="1"/>
  <c r="Z219" i="1" s="1"/>
  <c r="AB219" i="1"/>
  <c r="Q219" i="1"/>
  <c r="O219" i="1" s="1"/>
  <c r="R219" i="1" s="1"/>
  <c r="L219" i="1" s="1"/>
  <c r="M219" i="1" s="1"/>
  <c r="V410" i="1"/>
  <c r="Z410" i="1" s="1"/>
  <c r="AC410" i="1"/>
  <c r="AB410" i="1"/>
  <c r="Q410" i="1"/>
  <c r="O410" i="1" s="1"/>
  <c r="R410" i="1" s="1"/>
  <c r="L410" i="1" s="1"/>
  <c r="M410" i="1" s="1"/>
  <c r="AC368" i="1"/>
  <c r="AD368" i="1" s="1"/>
  <c r="V368" i="1"/>
  <c r="Z368" i="1" s="1"/>
  <c r="Q368" i="1"/>
  <c r="O368" i="1" s="1"/>
  <c r="R368" i="1" s="1"/>
  <c r="L368" i="1" s="1"/>
  <c r="M368" i="1" s="1"/>
  <c r="AB368" i="1"/>
  <c r="AC554" i="1"/>
  <c r="V554" i="1"/>
  <c r="Z554" i="1" s="1"/>
  <c r="AB554" i="1"/>
  <c r="Q554" i="1"/>
  <c r="O554" i="1" s="1"/>
  <c r="R554" i="1" s="1"/>
  <c r="L554" i="1" s="1"/>
  <c r="M554" i="1" s="1"/>
  <c r="AB45" i="1"/>
  <c r="V45" i="1"/>
  <c r="Z45" i="1" s="1"/>
  <c r="AC45" i="1"/>
  <c r="Q45" i="1"/>
  <c r="O45" i="1" s="1"/>
  <c r="R45" i="1" s="1"/>
  <c r="L45" i="1" s="1"/>
  <c r="M45" i="1" s="1"/>
  <c r="AD314" i="1"/>
  <c r="AD297" i="1"/>
  <c r="V360" i="1"/>
  <c r="Z360" i="1" s="1"/>
  <c r="AC360" i="1"/>
  <c r="Q360" i="1"/>
  <c r="O360" i="1" s="1"/>
  <c r="R360" i="1" s="1"/>
  <c r="L360" i="1" s="1"/>
  <c r="M360" i="1" s="1"/>
  <c r="AB360" i="1"/>
  <c r="V427" i="1"/>
  <c r="Z427" i="1" s="1"/>
  <c r="AB427" i="1"/>
  <c r="AC427" i="1"/>
  <c r="Q427" i="1"/>
  <c r="O427" i="1" s="1"/>
  <c r="R427" i="1" s="1"/>
  <c r="L427" i="1" s="1"/>
  <c r="M427" i="1" s="1"/>
  <c r="AC419" i="1"/>
  <c r="AB419" i="1"/>
  <c r="V419" i="1"/>
  <c r="Z419" i="1" s="1"/>
  <c r="Q419" i="1"/>
  <c r="O419" i="1" s="1"/>
  <c r="R419" i="1" s="1"/>
  <c r="L419" i="1" s="1"/>
  <c r="M419" i="1" s="1"/>
  <c r="AB485" i="1"/>
  <c r="AC485" i="1"/>
  <c r="V485" i="1"/>
  <c r="Z485" i="1" s="1"/>
  <c r="Q485" i="1"/>
  <c r="O485" i="1" s="1"/>
  <c r="R485" i="1" s="1"/>
  <c r="L485" i="1" s="1"/>
  <c r="M485" i="1" s="1"/>
  <c r="V391" i="1"/>
  <c r="Z391" i="1" s="1"/>
  <c r="AC391" i="1"/>
  <c r="AB391" i="1"/>
  <c r="Q391" i="1"/>
  <c r="O391" i="1" s="1"/>
  <c r="R391" i="1" s="1"/>
  <c r="L391" i="1" s="1"/>
  <c r="M391" i="1" s="1"/>
  <c r="AD403" i="1"/>
  <c r="AD342" i="1"/>
  <c r="AD412" i="1"/>
  <c r="AD553" i="1"/>
  <c r="AC480" i="1"/>
  <c r="V480" i="1"/>
  <c r="Z480" i="1" s="1"/>
  <c r="AB480" i="1"/>
  <c r="Q480" i="1"/>
  <c r="O480" i="1" s="1"/>
  <c r="R480" i="1" s="1"/>
  <c r="L480" i="1" s="1"/>
  <c r="M480" i="1" s="1"/>
  <c r="AC227" i="1"/>
  <c r="V227" i="1"/>
  <c r="Z227" i="1" s="1"/>
  <c r="Q227" i="1"/>
  <c r="O227" i="1" s="1"/>
  <c r="R227" i="1" s="1"/>
  <c r="L227" i="1" s="1"/>
  <c r="M227" i="1" s="1"/>
  <c r="AB227" i="1"/>
  <c r="AD206" i="1"/>
  <c r="V398" i="1"/>
  <c r="Z398" i="1" s="1"/>
  <c r="AC398" i="1"/>
  <c r="AB398" i="1"/>
  <c r="Q398" i="1"/>
  <c r="O398" i="1" s="1"/>
  <c r="R398" i="1" s="1"/>
  <c r="L398" i="1" s="1"/>
  <c r="M398" i="1" s="1"/>
  <c r="AC95" i="1"/>
  <c r="V95" i="1"/>
  <c r="Z95" i="1" s="1"/>
  <c r="Q95" i="1"/>
  <c r="O95" i="1" s="1"/>
  <c r="R95" i="1" s="1"/>
  <c r="L95" i="1" s="1"/>
  <c r="M95" i="1" s="1"/>
  <c r="AB95" i="1"/>
  <c r="AC401" i="1"/>
  <c r="V401" i="1"/>
  <c r="Z401" i="1" s="1"/>
  <c r="AB401" i="1"/>
  <c r="Q401" i="1"/>
  <c r="O401" i="1" s="1"/>
  <c r="R401" i="1" s="1"/>
  <c r="L401" i="1" s="1"/>
  <c r="M401" i="1" s="1"/>
  <c r="AC199" i="1"/>
  <c r="V199" i="1"/>
  <c r="Z199" i="1" s="1"/>
  <c r="Q199" i="1"/>
  <c r="O199" i="1" s="1"/>
  <c r="R199" i="1" s="1"/>
  <c r="L199" i="1" s="1"/>
  <c r="M199" i="1" s="1"/>
  <c r="AB199" i="1"/>
  <c r="AC341" i="1"/>
  <c r="V341" i="1"/>
  <c r="Z341" i="1" s="1"/>
  <c r="AB341" i="1"/>
  <c r="Q341" i="1"/>
  <c r="O341" i="1" s="1"/>
  <c r="R341" i="1" s="1"/>
  <c r="L341" i="1" s="1"/>
  <c r="M341" i="1" s="1"/>
  <c r="AC429" i="1"/>
  <c r="V429" i="1"/>
  <c r="Z429" i="1" s="1"/>
  <c r="Q429" i="1"/>
  <c r="O429" i="1" s="1"/>
  <c r="R429" i="1" s="1"/>
  <c r="L429" i="1" s="1"/>
  <c r="M429" i="1" s="1"/>
  <c r="AB429" i="1"/>
  <c r="AD515" i="1"/>
  <c r="V197" i="1"/>
  <c r="Z197" i="1" s="1"/>
  <c r="AC197" i="1"/>
  <c r="AB197" i="1"/>
  <c r="Q197" i="1"/>
  <c r="O197" i="1" s="1"/>
  <c r="R197" i="1" s="1"/>
  <c r="L197" i="1" s="1"/>
  <c r="M197" i="1" s="1"/>
  <c r="AC505" i="1"/>
  <c r="V505" i="1"/>
  <c r="Z505" i="1" s="1"/>
  <c r="AB505" i="1"/>
  <c r="Q505" i="1"/>
  <c r="O505" i="1" s="1"/>
  <c r="R505" i="1" s="1"/>
  <c r="L505" i="1" s="1"/>
  <c r="M505" i="1" s="1"/>
  <c r="AC162" i="1"/>
  <c r="V162" i="1"/>
  <c r="Z162" i="1" s="1"/>
  <c r="Q162" i="1"/>
  <c r="O162" i="1" s="1"/>
  <c r="R162" i="1" s="1"/>
  <c r="L162" i="1" s="1"/>
  <c r="M162" i="1" s="1"/>
  <c r="AB162" i="1"/>
  <c r="AD142" i="1"/>
  <c r="AC440" i="1"/>
  <c r="V440" i="1"/>
  <c r="Z440" i="1" s="1"/>
  <c r="Q440" i="1"/>
  <c r="O440" i="1" s="1"/>
  <c r="R440" i="1" s="1"/>
  <c r="L440" i="1" s="1"/>
  <c r="M440" i="1" s="1"/>
  <c r="AB440" i="1"/>
  <c r="AD216" i="1"/>
  <c r="AD143" i="1"/>
  <c r="AC556" i="1"/>
  <c r="AB556" i="1"/>
  <c r="V556" i="1"/>
  <c r="Z556" i="1" s="1"/>
  <c r="Q556" i="1"/>
  <c r="O556" i="1" s="1"/>
  <c r="R556" i="1" s="1"/>
  <c r="L556" i="1" s="1"/>
  <c r="M556" i="1" s="1"/>
  <c r="V81" i="1"/>
  <c r="Z81" i="1" s="1"/>
  <c r="AC81" i="1"/>
  <c r="AB81" i="1"/>
  <c r="Q81" i="1"/>
  <c r="O81" i="1" s="1"/>
  <c r="R81" i="1" s="1"/>
  <c r="L81" i="1" s="1"/>
  <c r="M81" i="1" s="1"/>
  <c r="AD312" i="1"/>
  <c r="AC405" i="1"/>
  <c r="AB405" i="1"/>
  <c r="V405" i="1"/>
  <c r="Z405" i="1" s="1"/>
  <c r="Q405" i="1"/>
  <c r="O405" i="1" s="1"/>
  <c r="R405" i="1" s="1"/>
  <c r="L405" i="1" s="1"/>
  <c r="M405" i="1" s="1"/>
  <c r="AC453" i="1"/>
  <c r="V453" i="1"/>
  <c r="Z453" i="1" s="1"/>
  <c r="Q453" i="1"/>
  <c r="O453" i="1" s="1"/>
  <c r="R453" i="1" s="1"/>
  <c r="L453" i="1" s="1"/>
  <c r="M453" i="1" s="1"/>
  <c r="AB453" i="1"/>
  <c r="AD555" i="1"/>
  <c r="AC566" i="1"/>
  <c r="V566" i="1"/>
  <c r="Z566" i="1" s="1"/>
  <c r="Q566" i="1"/>
  <c r="O566" i="1" s="1"/>
  <c r="R566" i="1" s="1"/>
  <c r="L566" i="1" s="1"/>
  <c r="M566" i="1" s="1"/>
  <c r="AB566" i="1"/>
  <c r="V69" i="1"/>
  <c r="Z69" i="1" s="1"/>
  <c r="AC69" i="1"/>
  <c r="AD69" i="1" s="1"/>
  <c r="AB69" i="1"/>
  <c r="Q69" i="1"/>
  <c r="O69" i="1" s="1"/>
  <c r="R69" i="1" s="1"/>
  <c r="L69" i="1" s="1"/>
  <c r="M69" i="1" s="1"/>
  <c r="AC543" i="1"/>
  <c r="V543" i="1"/>
  <c r="Z543" i="1" s="1"/>
  <c r="Q543" i="1"/>
  <c r="O543" i="1" s="1"/>
  <c r="R543" i="1" s="1"/>
  <c r="L543" i="1" s="1"/>
  <c r="M543" i="1" s="1"/>
  <c r="AB543" i="1"/>
  <c r="AD381" i="1"/>
  <c r="AD458" i="1"/>
  <c r="AD27" i="1"/>
  <c r="AD33" i="1"/>
  <c r="AD335" i="1"/>
  <c r="AD338" i="1"/>
  <c r="AC521" i="1"/>
  <c r="V521" i="1"/>
  <c r="Z521" i="1" s="1"/>
  <c r="Q521" i="1"/>
  <c r="O521" i="1" s="1"/>
  <c r="R521" i="1" s="1"/>
  <c r="L521" i="1" s="1"/>
  <c r="M521" i="1" s="1"/>
  <c r="AB521" i="1"/>
  <c r="AC475" i="1"/>
  <c r="V475" i="1"/>
  <c r="Z475" i="1" s="1"/>
  <c r="AB475" i="1"/>
  <c r="Q475" i="1"/>
  <c r="O475" i="1" s="1"/>
  <c r="R475" i="1" s="1"/>
  <c r="L475" i="1" s="1"/>
  <c r="M475" i="1" s="1"/>
  <c r="AC558" i="1"/>
  <c r="V558" i="1"/>
  <c r="Z558" i="1" s="1"/>
  <c r="Q558" i="1"/>
  <c r="O558" i="1" s="1"/>
  <c r="R558" i="1" s="1"/>
  <c r="L558" i="1" s="1"/>
  <c r="M558" i="1" s="1"/>
  <c r="AB558" i="1"/>
  <c r="AD135" i="1"/>
  <c r="AD442" i="1"/>
  <c r="AC551" i="1"/>
  <c r="V551" i="1"/>
  <c r="Z551" i="1" s="1"/>
  <c r="Q551" i="1"/>
  <c r="O551" i="1" s="1"/>
  <c r="R551" i="1" s="1"/>
  <c r="L551" i="1" s="1"/>
  <c r="M551" i="1" s="1"/>
  <c r="AB551" i="1"/>
  <c r="AD263" i="1"/>
  <c r="AB16" i="1"/>
  <c r="V16" i="1"/>
  <c r="Z16" i="1" s="1"/>
  <c r="AC16" i="1"/>
  <c r="Q16" i="1"/>
  <c r="O16" i="1" s="1"/>
  <c r="R16" i="1" s="1"/>
  <c r="L16" i="1" s="1"/>
  <c r="M16" i="1" s="1"/>
  <c r="AC194" i="1"/>
  <c r="V194" i="1"/>
  <c r="Z194" i="1" s="1"/>
  <c r="AB194" i="1"/>
  <c r="Q194" i="1"/>
  <c r="O194" i="1" s="1"/>
  <c r="R194" i="1" s="1"/>
  <c r="L194" i="1" s="1"/>
  <c r="M194" i="1" s="1"/>
  <c r="AC47" i="1"/>
  <c r="AD47" i="1" s="1"/>
  <c r="V47" i="1"/>
  <c r="Z47" i="1" s="1"/>
  <c r="AB47" i="1"/>
  <c r="Q47" i="1"/>
  <c r="O47" i="1" s="1"/>
  <c r="R47" i="1" s="1"/>
  <c r="L47" i="1" s="1"/>
  <c r="M47" i="1" s="1"/>
  <c r="V193" i="1"/>
  <c r="Z193" i="1" s="1"/>
  <c r="AC193" i="1"/>
  <c r="AB193" i="1"/>
  <c r="Q193" i="1"/>
  <c r="O193" i="1" s="1"/>
  <c r="R193" i="1" s="1"/>
  <c r="L193" i="1" s="1"/>
  <c r="M193" i="1" s="1"/>
  <c r="AC572" i="1"/>
  <c r="AD572" i="1" s="1"/>
  <c r="AB572" i="1"/>
  <c r="V572" i="1"/>
  <c r="Z572" i="1" s="1"/>
  <c r="Q572" i="1"/>
  <c r="O572" i="1" s="1"/>
  <c r="R572" i="1" s="1"/>
  <c r="L572" i="1" s="1"/>
  <c r="M572" i="1" s="1"/>
  <c r="AD326" i="1"/>
  <c r="AD369" i="1"/>
  <c r="AD295" i="1"/>
  <c r="AD172" i="1"/>
  <c r="AD165" i="1"/>
  <c r="AB49" i="1"/>
  <c r="AC49" i="1"/>
  <c r="AD49" i="1" s="1"/>
  <c r="V49" i="1"/>
  <c r="Z49" i="1" s="1"/>
  <c r="Q49" i="1"/>
  <c r="O49" i="1" s="1"/>
  <c r="R49" i="1" s="1"/>
  <c r="L49" i="1" s="1"/>
  <c r="M49" i="1" s="1"/>
  <c r="V225" i="1"/>
  <c r="Z225" i="1" s="1"/>
  <c r="AB225" i="1"/>
  <c r="AC225" i="1"/>
  <c r="AD225" i="1" s="1"/>
  <c r="Q225" i="1"/>
  <c r="O225" i="1" s="1"/>
  <c r="R225" i="1" s="1"/>
  <c r="L225" i="1" s="1"/>
  <c r="M225" i="1" s="1"/>
  <c r="AD38" i="1"/>
  <c r="AD123" i="1"/>
  <c r="AC188" i="1"/>
  <c r="V188" i="1"/>
  <c r="Z188" i="1" s="1"/>
  <c r="AB188" i="1"/>
  <c r="Q188" i="1"/>
  <c r="O188" i="1" s="1"/>
  <c r="R188" i="1" s="1"/>
  <c r="L188" i="1" s="1"/>
  <c r="M188" i="1" s="1"/>
  <c r="AD214" i="1"/>
  <c r="AD322" i="1"/>
  <c r="AD376" i="1"/>
  <c r="AD70" i="1"/>
  <c r="AD176" i="1"/>
  <c r="AD241" i="1"/>
  <c r="V354" i="1"/>
  <c r="Z354" i="1" s="1"/>
  <c r="AC354" i="1"/>
  <c r="AB354" i="1"/>
  <c r="Q354" i="1"/>
  <c r="O354" i="1" s="1"/>
  <c r="R354" i="1" s="1"/>
  <c r="L354" i="1" s="1"/>
  <c r="M354" i="1" s="1"/>
  <c r="AD452" i="1"/>
  <c r="AC470" i="1"/>
  <c r="AB470" i="1"/>
  <c r="V470" i="1"/>
  <c r="Z470" i="1" s="1"/>
  <c r="Q470" i="1"/>
  <c r="O470" i="1" s="1"/>
  <c r="R470" i="1" s="1"/>
  <c r="L470" i="1" s="1"/>
  <c r="M470" i="1" s="1"/>
  <c r="AD482" i="1"/>
  <c r="AC530" i="1"/>
  <c r="AD530" i="1" s="1"/>
  <c r="V530" i="1"/>
  <c r="Z530" i="1" s="1"/>
  <c r="Q530" i="1"/>
  <c r="O530" i="1" s="1"/>
  <c r="R530" i="1" s="1"/>
  <c r="L530" i="1" s="1"/>
  <c r="M530" i="1" s="1"/>
  <c r="AB530" i="1"/>
  <c r="AC191" i="1"/>
  <c r="V191" i="1"/>
  <c r="Z191" i="1" s="1"/>
  <c r="Q191" i="1"/>
  <c r="O191" i="1" s="1"/>
  <c r="R191" i="1" s="1"/>
  <c r="L191" i="1" s="1"/>
  <c r="M191" i="1" s="1"/>
  <c r="AB191" i="1"/>
  <c r="AC439" i="1"/>
  <c r="AD439" i="1" s="1"/>
  <c r="V439" i="1"/>
  <c r="Z439" i="1" s="1"/>
  <c r="AB439" i="1"/>
  <c r="Q439" i="1"/>
  <c r="O439" i="1" s="1"/>
  <c r="R439" i="1" s="1"/>
  <c r="L439" i="1" s="1"/>
  <c r="M439" i="1" s="1"/>
  <c r="AC576" i="1"/>
  <c r="AB576" i="1"/>
  <c r="V576" i="1"/>
  <c r="Z576" i="1" s="1"/>
  <c r="Q576" i="1"/>
  <c r="O576" i="1" s="1"/>
  <c r="R576" i="1" s="1"/>
  <c r="L576" i="1" s="1"/>
  <c r="M576" i="1" s="1"/>
  <c r="AC37" i="1"/>
  <c r="AD37" i="1" s="1"/>
  <c r="V37" i="1"/>
  <c r="Z37" i="1" s="1"/>
  <c r="AB37" i="1"/>
  <c r="Q37" i="1"/>
  <c r="O37" i="1" s="1"/>
  <c r="R37" i="1" s="1"/>
  <c r="L37" i="1" s="1"/>
  <c r="M37" i="1" s="1"/>
  <c r="AC304" i="1"/>
  <c r="V304" i="1"/>
  <c r="Z304" i="1" s="1"/>
  <c r="Q304" i="1"/>
  <c r="O304" i="1" s="1"/>
  <c r="R304" i="1" s="1"/>
  <c r="L304" i="1" s="1"/>
  <c r="M304" i="1" s="1"/>
  <c r="AB304" i="1"/>
  <c r="AC563" i="1"/>
  <c r="AD563" i="1" s="1"/>
  <c r="V563" i="1"/>
  <c r="Z563" i="1" s="1"/>
  <c r="AB563" i="1"/>
  <c r="Q563" i="1"/>
  <c r="O563" i="1" s="1"/>
  <c r="R563" i="1" s="1"/>
  <c r="L563" i="1" s="1"/>
  <c r="M563" i="1" s="1"/>
  <c r="AD318" i="1"/>
  <c r="AD253" i="1"/>
  <c r="V501" i="1"/>
  <c r="Z501" i="1" s="1"/>
  <c r="AC501" i="1"/>
  <c r="AB501" i="1"/>
  <c r="Q501" i="1"/>
  <c r="O501" i="1" s="1"/>
  <c r="R501" i="1" s="1"/>
  <c r="L501" i="1" s="1"/>
  <c r="M501" i="1" s="1"/>
  <c r="AC430" i="1"/>
  <c r="V430" i="1"/>
  <c r="Z430" i="1" s="1"/>
  <c r="AB430" i="1"/>
  <c r="Q430" i="1"/>
  <c r="O430" i="1" s="1"/>
  <c r="R430" i="1" s="1"/>
  <c r="L430" i="1" s="1"/>
  <c r="M430" i="1" s="1"/>
  <c r="AB180" i="1"/>
  <c r="AC180" i="1"/>
  <c r="V180" i="1"/>
  <c r="Z180" i="1" s="1"/>
  <c r="Q180" i="1"/>
  <c r="O180" i="1" s="1"/>
  <c r="R180" i="1" s="1"/>
  <c r="L180" i="1" s="1"/>
  <c r="M180" i="1" s="1"/>
  <c r="AC83" i="1"/>
  <c r="V83" i="1"/>
  <c r="Z83" i="1" s="1"/>
  <c r="AB83" i="1"/>
  <c r="Q83" i="1"/>
  <c r="O83" i="1" s="1"/>
  <c r="R83" i="1" s="1"/>
  <c r="L83" i="1" s="1"/>
  <c r="M83" i="1" s="1"/>
  <c r="AC457" i="1"/>
  <c r="AB457" i="1"/>
  <c r="V457" i="1"/>
  <c r="Z457" i="1" s="1"/>
  <c r="Q457" i="1"/>
  <c r="O457" i="1" s="1"/>
  <c r="R457" i="1" s="1"/>
  <c r="L457" i="1" s="1"/>
  <c r="M457" i="1" s="1"/>
  <c r="V564" i="1"/>
  <c r="Z564" i="1" s="1"/>
  <c r="AC564" i="1"/>
  <c r="AB564" i="1"/>
  <c r="Q564" i="1"/>
  <c r="O564" i="1" s="1"/>
  <c r="R564" i="1" s="1"/>
  <c r="L564" i="1" s="1"/>
  <c r="M564" i="1" s="1"/>
  <c r="AC568" i="1"/>
  <c r="AB568" i="1"/>
  <c r="V568" i="1"/>
  <c r="Z568" i="1" s="1"/>
  <c r="Q568" i="1"/>
  <c r="O568" i="1" s="1"/>
  <c r="R568" i="1" s="1"/>
  <c r="L568" i="1" s="1"/>
  <c r="M568" i="1" s="1"/>
  <c r="V358" i="1"/>
  <c r="Z358" i="1" s="1"/>
  <c r="AC358" i="1"/>
  <c r="AB358" i="1"/>
  <c r="Q358" i="1"/>
  <c r="O358" i="1" s="1"/>
  <c r="R358" i="1" s="1"/>
  <c r="L358" i="1" s="1"/>
  <c r="M358" i="1" s="1"/>
  <c r="V497" i="1"/>
  <c r="Z497" i="1" s="1"/>
  <c r="AC497" i="1"/>
  <c r="AB497" i="1"/>
  <c r="Q497" i="1"/>
  <c r="O497" i="1" s="1"/>
  <c r="R497" i="1" s="1"/>
  <c r="L497" i="1" s="1"/>
  <c r="M497" i="1" s="1"/>
  <c r="V431" i="1"/>
  <c r="Z431" i="1" s="1"/>
  <c r="AB431" i="1"/>
  <c r="AC431" i="1"/>
  <c r="AD431" i="1" s="1"/>
  <c r="Q431" i="1"/>
  <c r="O431" i="1" s="1"/>
  <c r="R431" i="1" s="1"/>
  <c r="L431" i="1" s="1"/>
  <c r="M431" i="1" s="1"/>
  <c r="V370" i="1"/>
  <c r="Z370" i="1" s="1"/>
  <c r="AC370" i="1"/>
  <c r="AB370" i="1"/>
  <c r="Q370" i="1"/>
  <c r="O370" i="1" s="1"/>
  <c r="R370" i="1" s="1"/>
  <c r="L370" i="1" s="1"/>
  <c r="M370" i="1" s="1"/>
  <c r="AD506" i="1"/>
  <c r="V462" i="1"/>
  <c r="Z462" i="1" s="1"/>
  <c r="AB462" i="1"/>
  <c r="AC462" i="1"/>
  <c r="AD462" i="1" s="1"/>
  <c r="Q462" i="1"/>
  <c r="O462" i="1" s="1"/>
  <c r="R462" i="1" s="1"/>
  <c r="L462" i="1" s="1"/>
  <c r="M462" i="1" s="1"/>
  <c r="AC67" i="1"/>
  <c r="V67" i="1"/>
  <c r="Z67" i="1" s="1"/>
  <c r="AB67" i="1"/>
  <c r="Q67" i="1"/>
  <c r="O67" i="1" s="1"/>
  <c r="R67" i="1" s="1"/>
  <c r="L67" i="1" s="1"/>
  <c r="M67" i="1" s="1"/>
  <c r="AC51" i="1"/>
  <c r="V51" i="1"/>
  <c r="Z51" i="1" s="1"/>
  <c r="AB51" i="1"/>
  <c r="Q51" i="1"/>
  <c r="O51" i="1" s="1"/>
  <c r="R51" i="1" s="1"/>
  <c r="L51" i="1" s="1"/>
  <c r="M51" i="1" s="1"/>
  <c r="AC215" i="1"/>
  <c r="V215" i="1"/>
  <c r="Z215" i="1" s="1"/>
  <c r="AB215" i="1"/>
  <c r="Q215" i="1"/>
  <c r="O215" i="1" s="1"/>
  <c r="R215" i="1" s="1"/>
  <c r="L215" i="1" s="1"/>
  <c r="M215" i="1" s="1"/>
  <c r="V85" i="1"/>
  <c r="Z85" i="1" s="1"/>
  <c r="AC85" i="1"/>
  <c r="AB85" i="1"/>
  <c r="Q85" i="1"/>
  <c r="O85" i="1" s="1"/>
  <c r="R85" i="1" s="1"/>
  <c r="L85" i="1" s="1"/>
  <c r="M85" i="1" s="1"/>
  <c r="AC425" i="1"/>
  <c r="V425" i="1"/>
  <c r="Z425" i="1" s="1"/>
  <c r="Q425" i="1"/>
  <c r="O425" i="1" s="1"/>
  <c r="R425" i="1" s="1"/>
  <c r="L425" i="1" s="1"/>
  <c r="M425" i="1" s="1"/>
  <c r="AB425" i="1"/>
  <c r="AD390" i="1"/>
  <c r="V526" i="1"/>
  <c r="Z526" i="1" s="1"/>
  <c r="Q526" i="1"/>
  <c r="O526" i="1" s="1"/>
  <c r="R526" i="1" s="1"/>
  <c r="L526" i="1" s="1"/>
  <c r="M526" i="1" s="1"/>
  <c r="AC526" i="1"/>
  <c r="AB526" i="1"/>
  <c r="AC570" i="1"/>
  <c r="AD570" i="1" s="1"/>
  <c r="V570" i="1"/>
  <c r="Z570" i="1" s="1"/>
  <c r="AB570" i="1"/>
  <c r="Q570" i="1"/>
  <c r="O570" i="1" s="1"/>
  <c r="R570" i="1" s="1"/>
  <c r="L570" i="1" s="1"/>
  <c r="M570" i="1" s="1"/>
  <c r="AD161" i="1"/>
  <c r="AC560" i="1"/>
  <c r="V560" i="1"/>
  <c r="Z560" i="1" s="1"/>
  <c r="AB560" i="1"/>
  <c r="Q560" i="1"/>
  <c r="O560" i="1" s="1"/>
  <c r="R560" i="1" s="1"/>
  <c r="L560" i="1" s="1"/>
  <c r="M560" i="1" s="1"/>
  <c r="AB473" i="1"/>
  <c r="AC473" i="1"/>
  <c r="V473" i="1"/>
  <c r="Z473" i="1" s="1"/>
  <c r="Q473" i="1"/>
  <c r="O473" i="1" s="1"/>
  <c r="R473" i="1" s="1"/>
  <c r="L473" i="1" s="1"/>
  <c r="M473" i="1" s="1"/>
  <c r="V105" i="1"/>
  <c r="Z105" i="1" s="1"/>
  <c r="AC105" i="1"/>
  <c r="AB105" i="1"/>
  <c r="Q105" i="1"/>
  <c r="O105" i="1" s="1"/>
  <c r="R105" i="1" s="1"/>
  <c r="L105" i="1" s="1"/>
  <c r="M105" i="1" s="1"/>
  <c r="AD200" i="1"/>
  <c r="V313" i="1"/>
  <c r="Z313" i="1" s="1"/>
  <c r="AC313" i="1"/>
  <c r="AB313" i="1"/>
  <c r="Q313" i="1"/>
  <c r="O313" i="1" s="1"/>
  <c r="R313" i="1" s="1"/>
  <c r="L313" i="1" s="1"/>
  <c r="M313" i="1" s="1"/>
  <c r="AC469" i="1"/>
  <c r="AB469" i="1"/>
  <c r="V469" i="1"/>
  <c r="Z469" i="1" s="1"/>
  <c r="Q469" i="1"/>
  <c r="O469" i="1" s="1"/>
  <c r="R469" i="1" s="1"/>
  <c r="L469" i="1" s="1"/>
  <c r="M469" i="1" s="1"/>
  <c r="AC481" i="1"/>
  <c r="AB481" i="1"/>
  <c r="V481" i="1"/>
  <c r="Z481" i="1" s="1"/>
  <c r="Q481" i="1"/>
  <c r="O481" i="1" s="1"/>
  <c r="R481" i="1" s="1"/>
  <c r="L481" i="1" s="1"/>
  <c r="M481" i="1" s="1"/>
  <c r="AC487" i="1"/>
  <c r="V487" i="1"/>
  <c r="Z487" i="1" s="1"/>
  <c r="Q487" i="1"/>
  <c r="O487" i="1" s="1"/>
  <c r="R487" i="1" s="1"/>
  <c r="L487" i="1" s="1"/>
  <c r="M487" i="1" s="1"/>
  <c r="AB487" i="1"/>
  <c r="AC468" i="1"/>
  <c r="V468" i="1"/>
  <c r="Z468" i="1" s="1"/>
  <c r="Q468" i="1"/>
  <c r="O468" i="1" s="1"/>
  <c r="R468" i="1" s="1"/>
  <c r="L468" i="1" s="1"/>
  <c r="M468" i="1" s="1"/>
  <c r="AB468" i="1"/>
  <c r="AD416" i="1"/>
  <c r="AB170" i="1"/>
  <c r="V170" i="1"/>
  <c r="Z170" i="1" s="1"/>
  <c r="AC170" i="1"/>
  <c r="AD170" i="1" s="1"/>
  <c r="Q170" i="1"/>
  <c r="O170" i="1" s="1"/>
  <c r="R170" i="1" s="1"/>
  <c r="L170" i="1" s="1"/>
  <c r="M170" i="1" s="1"/>
  <c r="AC264" i="1"/>
  <c r="V264" i="1"/>
  <c r="Z264" i="1" s="1"/>
  <c r="AB264" i="1"/>
  <c r="Q264" i="1"/>
  <c r="O264" i="1" s="1"/>
  <c r="R264" i="1" s="1"/>
  <c r="L264" i="1" s="1"/>
  <c r="M264" i="1" s="1"/>
  <c r="AC205" i="1"/>
  <c r="AB205" i="1"/>
  <c r="V205" i="1"/>
  <c r="Z205" i="1" s="1"/>
  <c r="Q205" i="1"/>
  <c r="O205" i="1" s="1"/>
  <c r="R205" i="1" s="1"/>
  <c r="L205" i="1" s="1"/>
  <c r="M205" i="1" s="1"/>
  <c r="AC362" i="1"/>
  <c r="AB362" i="1"/>
  <c r="V362" i="1"/>
  <c r="Z362" i="1" s="1"/>
  <c r="Q362" i="1"/>
  <c r="O362" i="1" s="1"/>
  <c r="R362" i="1" s="1"/>
  <c r="L362" i="1" s="1"/>
  <c r="M362" i="1" s="1"/>
  <c r="V41" i="1"/>
  <c r="Z41" i="1" s="1"/>
  <c r="AC41" i="1"/>
  <c r="AB41" i="1"/>
  <c r="Q41" i="1"/>
  <c r="O41" i="1" s="1"/>
  <c r="R41" i="1" s="1"/>
  <c r="L41" i="1" s="1"/>
  <c r="M41" i="1" s="1"/>
  <c r="V201" i="1"/>
  <c r="Z201" i="1" s="1"/>
  <c r="AC201" i="1"/>
  <c r="AB201" i="1"/>
  <c r="Q201" i="1"/>
  <c r="O201" i="1" s="1"/>
  <c r="R201" i="1" s="1"/>
  <c r="L201" i="1" s="1"/>
  <c r="M201" i="1" s="1"/>
  <c r="AD242" i="1"/>
  <c r="AD484" i="1"/>
  <c r="AC367" i="1"/>
  <c r="V367" i="1"/>
  <c r="Z367" i="1" s="1"/>
  <c r="Q367" i="1"/>
  <c r="O367" i="1" s="1"/>
  <c r="R367" i="1" s="1"/>
  <c r="L367" i="1" s="1"/>
  <c r="M367" i="1" s="1"/>
  <c r="AB367" i="1"/>
  <c r="AC509" i="1"/>
  <c r="V509" i="1"/>
  <c r="Z509" i="1" s="1"/>
  <c r="AB509" i="1"/>
  <c r="Q509" i="1"/>
  <c r="O509" i="1" s="1"/>
  <c r="R509" i="1" s="1"/>
  <c r="L509" i="1" s="1"/>
  <c r="M509" i="1" s="1"/>
  <c r="V540" i="1"/>
  <c r="Z540" i="1" s="1"/>
  <c r="AB540" i="1"/>
  <c r="Q540" i="1"/>
  <c r="O540" i="1" s="1"/>
  <c r="R540" i="1" s="1"/>
  <c r="L540" i="1" s="1"/>
  <c r="M540" i="1" s="1"/>
  <c r="AC540" i="1"/>
  <c r="AD540" i="1" s="1"/>
  <c r="V93" i="1"/>
  <c r="Z93" i="1" s="1"/>
  <c r="AC93" i="1"/>
  <c r="AB93" i="1"/>
  <c r="Q93" i="1"/>
  <c r="O93" i="1" s="1"/>
  <c r="R93" i="1" s="1"/>
  <c r="L93" i="1" s="1"/>
  <c r="M93" i="1" s="1"/>
  <c r="AC559" i="1"/>
  <c r="AD559" i="1" s="1"/>
  <c r="AB559" i="1"/>
  <c r="V559" i="1"/>
  <c r="Z559" i="1" s="1"/>
  <c r="Q559" i="1"/>
  <c r="O559" i="1" s="1"/>
  <c r="R559" i="1" s="1"/>
  <c r="L559" i="1" s="1"/>
  <c r="M559" i="1" s="1"/>
  <c r="AD329" i="1"/>
  <c r="AC433" i="1"/>
  <c r="V433" i="1"/>
  <c r="Z433" i="1" s="1"/>
  <c r="Q433" i="1"/>
  <c r="O433" i="1" s="1"/>
  <c r="R433" i="1" s="1"/>
  <c r="L433" i="1" s="1"/>
  <c r="M433" i="1" s="1"/>
  <c r="AB433" i="1"/>
  <c r="AD569" i="1"/>
  <c r="V101" i="1"/>
  <c r="Z101" i="1" s="1"/>
  <c r="AC101" i="1"/>
  <c r="AB101" i="1"/>
  <c r="Q101" i="1"/>
  <c r="O101" i="1" s="1"/>
  <c r="R101" i="1" s="1"/>
  <c r="L101" i="1" s="1"/>
  <c r="M101" i="1" s="1"/>
  <c r="AB535" i="1"/>
  <c r="V535" i="1"/>
  <c r="Z535" i="1" s="1"/>
  <c r="AC535" i="1"/>
  <c r="AD535" i="1" s="1"/>
  <c r="Q535" i="1"/>
  <c r="O535" i="1" s="1"/>
  <c r="R535" i="1" s="1"/>
  <c r="L535" i="1" s="1"/>
  <c r="M535" i="1" s="1"/>
  <c r="AC507" i="1"/>
  <c r="V507" i="1"/>
  <c r="Z507" i="1" s="1"/>
  <c r="AB507" i="1"/>
  <c r="Q507" i="1"/>
  <c r="O507" i="1" s="1"/>
  <c r="R507" i="1" s="1"/>
  <c r="L507" i="1" s="1"/>
  <c r="M507" i="1" s="1"/>
  <c r="AD257" i="1"/>
  <c r="AC260" i="1"/>
  <c r="AD260" i="1" s="1"/>
  <c r="V260" i="1"/>
  <c r="Z260" i="1" s="1"/>
  <c r="AB260" i="1"/>
  <c r="Q260" i="1"/>
  <c r="O260" i="1" s="1"/>
  <c r="R260" i="1" s="1"/>
  <c r="L260" i="1" s="1"/>
  <c r="M260" i="1" s="1"/>
  <c r="AC441" i="1"/>
  <c r="V441" i="1"/>
  <c r="Z441" i="1" s="1"/>
  <c r="Q441" i="1"/>
  <c r="O441" i="1" s="1"/>
  <c r="R441" i="1" s="1"/>
  <c r="L441" i="1" s="1"/>
  <c r="M441" i="1" s="1"/>
  <c r="AB441" i="1"/>
  <c r="AC220" i="1"/>
  <c r="AD220" i="1" s="1"/>
  <c r="V220" i="1"/>
  <c r="Z220" i="1" s="1"/>
  <c r="AB220" i="1"/>
  <c r="Q220" i="1"/>
  <c r="O220" i="1" s="1"/>
  <c r="R220" i="1" s="1"/>
  <c r="L220" i="1" s="1"/>
  <c r="M220" i="1" s="1"/>
  <c r="AC508" i="1"/>
  <c r="V508" i="1"/>
  <c r="Z508" i="1" s="1"/>
  <c r="AB508" i="1"/>
  <c r="Q508" i="1"/>
  <c r="O508" i="1" s="1"/>
  <c r="R508" i="1" s="1"/>
  <c r="L508" i="1" s="1"/>
  <c r="M508" i="1" s="1"/>
  <c r="V493" i="1"/>
  <c r="Z493" i="1" s="1"/>
  <c r="AC493" i="1"/>
  <c r="AD493" i="1" s="1"/>
  <c r="AB493" i="1"/>
  <c r="Q493" i="1"/>
  <c r="O493" i="1" s="1"/>
  <c r="R493" i="1" s="1"/>
  <c r="L493" i="1" s="1"/>
  <c r="M493" i="1" s="1"/>
  <c r="AC415" i="1"/>
  <c r="V415" i="1"/>
  <c r="Z415" i="1" s="1"/>
  <c r="AB415" i="1"/>
  <c r="Q415" i="1"/>
  <c r="O415" i="1" s="1"/>
  <c r="R415" i="1" s="1"/>
  <c r="L415" i="1" s="1"/>
  <c r="M415" i="1" s="1"/>
  <c r="AD261" i="1"/>
  <c r="AC464" i="1"/>
  <c r="V464" i="1"/>
  <c r="Z464" i="1" s="1"/>
  <c r="Q464" i="1"/>
  <c r="O464" i="1" s="1"/>
  <c r="R464" i="1" s="1"/>
  <c r="L464" i="1" s="1"/>
  <c r="M464" i="1" s="1"/>
  <c r="AB464" i="1"/>
  <c r="AD350" i="1"/>
  <c r="AC221" i="1"/>
  <c r="AB221" i="1"/>
  <c r="V221" i="1"/>
  <c r="Z221" i="1" s="1"/>
  <c r="Q221" i="1"/>
  <c r="O221" i="1" s="1"/>
  <c r="R221" i="1" s="1"/>
  <c r="L221" i="1" s="1"/>
  <c r="M221" i="1" s="1"/>
  <c r="AD230" i="1"/>
  <c r="AD156" i="1"/>
  <c r="V449" i="1"/>
  <c r="Z449" i="1" s="1"/>
  <c r="AC449" i="1"/>
  <c r="AB449" i="1"/>
  <c r="Q449" i="1"/>
  <c r="O449" i="1" s="1"/>
  <c r="R449" i="1" s="1"/>
  <c r="L449" i="1" s="1"/>
  <c r="M449" i="1" s="1"/>
  <c r="AC461" i="1"/>
  <c r="AD461" i="1" s="1"/>
  <c r="V461" i="1"/>
  <c r="Z461" i="1" s="1"/>
  <c r="AB461" i="1"/>
  <c r="Q461" i="1"/>
  <c r="O461" i="1" s="1"/>
  <c r="R461" i="1" s="1"/>
  <c r="L461" i="1" s="1"/>
  <c r="M461" i="1" s="1"/>
  <c r="AC574" i="1"/>
  <c r="V574" i="1"/>
  <c r="Z574" i="1" s="1"/>
  <c r="AB574" i="1"/>
  <c r="Q574" i="1"/>
  <c r="O574" i="1" s="1"/>
  <c r="R574" i="1" s="1"/>
  <c r="L574" i="1" s="1"/>
  <c r="M574" i="1" s="1"/>
  <c r="V364" i="1"/>
  <c r="Z364" i="1" s="1"/>
  <c r="AC364" i="1"/>
  <c r="AD364" i="1" s="1"/>
  <c r="Q364" i="1"/>
  <c r="O364" i="1" s="1"/>
  <c r="R364" i="1" s="1"/>
  <c r="L364" i="1" s="1"/>
  <c r="M364" i="1" s="1"/>
  <c r="AB364" i="1"/>
  <c r="AC421" i="1"/>
  <c r="V421" i="1"/>
  <c r="Z421" i="1" s="1"/>
  <c r="Q421" i="1"/>
  <c r="O421" i="1" s="1"/>
  <c r="R421" i="1" s="1"/>
  <c r="L421" i="1" s="1"/>
  <c r="M421" i="1" s="1"/>
  <c r="AB421" i="1"/>
  <c r="AD537" i="1"/>
  <c r="V552" i="1"/>
  <c r="Z552" i="1" s="1"/>
  <c r="AB552" i="1"/>
  <c r="AC552" i="1"/>
  <c r="AD552" i="1" s="1"/>
  <c r="Q552" i="1"/>
  <c r="O552" i="1" s="1"/>
  <c r="R552" i="1" s="1"/>
  <c r="L552" i="1" s="1"/>
  <c r="M552" i="1" s="1"/>
  <c r="V77" i="1"/>
  <c r="Z77" i="1" s="1"/>
  <c r="AC77" i="1"/>
  <c r="AB77" i="1"/>
  <c r="Q77" i="1"/>
  <c r="O77" i="1" s="1"/>
  <c r="R77" i="1" s="1"/>
  <c r="L77" i="1" s="1"/>
  <c r="M77" i="1" s="1"/>
  <c r="AC256" i="1"/>
  <c r="V256" i="1"/>
  <c r="Z256" i="1" s="1"/>
  <c r="Q256" i="1"/>
  <c r="O256" i="1" s="1"/>
  <c r="R256" i="1" s="1"/>
  <c r="L256" i="1" s="1"/>
  <c r="M256" i="1" s="1"/>
  <c r="AB256" i="1"/>
  <c r="AC400" i="1"/>
  <c r="V400" i="1"/>
  <c r="Z400" i="1" s="1"/>
  <c r="Q400" i="1"/>
  <c r="O400" i="1" s="1"/>
  <c r="R400" i="1" s="1"/>
  <c r="L400" i="1" s="1"/>
  <c r="M400" i="1" s="1"/>
  <c r="AB400" i="1"/>
  <c r="AC496" i="1"/>
  <c r="AD496" i="1" s="1"/>
  <c r="V496" i="1"/>
  <c r="Z496" i="1" s="1"/>
  <c r="AB496" i="1"/>
  <c r="Q496" i="1"/>
  <c r="O496" i="1" s="1"/>
  <c r="R496" i="1" s="1"/>
  <c r="L496" i="1" s="1"/>
  <c r="M496" i="1" s="1"/>
  <c r="AD527" i="1"/>
  <c r="AD534" i="1"/>
  <c r="AC43" i="1"/>
  <c r="V43" i="1"/>
  <c r="Z43" i="1" s="1"/>
  <c r="AB43" i="1"/>
  <c r="Q43" i="1"/>
  <c r="O43" i="1" s="1"/>
  <c r="R43" i="1" s="1"/>
  <c r="L43" i="1" s="1"/>
  <c r="M43" i="1" s="1"/>
  <c r="V73" i="1"/>
  <c r="Z73" i="1" s="1"/>
  <c r="AC73" i="1"/>
  <c r="AB73" i="1"/>
  <c r="Q73" i="1"/>
  <c r="O73" i="1" s="1"/>
  <c r="R73" i="1" s="1"/>
  <c r="L73" i="1" s="1"/>
  <c r="M73" i="1" s="1"/>
  <c r="V236" i="1"/>
  <c r="Z236" i="1" s="1"/>
  <c r="AC236" i="1"/>
  <c r="AD236" i="1" s="1"/>
  <c r="Q236" i="1"/>
  <c r="O236" i="1" s="1"/>
  <c r="R236" i="1" s="1"/>
  <c r="L236" i="1" s="1"/>
  <c r="M236" i="1" s="1"/>
  <c r="AB236" i="1"/>
  <c r="AD290" i="1"/>
  <c r="AD372" i="1"/>
  <c r="AD451" i="1"/>
  <c r="AD42" i="1"/>
  <c r="AD22" i="1"/>
  <c r="AC53" i="1"/>
  <c r="AB53" i="1"/>
  <c r="V53" i="1"/>
  <c r="Z53" i="1" s="1"/>
  <c r="Q53" i="1"/>
  <c r="O53" i="1" s="1"/>
  <c r="R53" i="1" s="1"/>
  <c r="L53" i="1" s="1"/>
  <c r="M53" i="1" s="1"/>
  <c r="AD184" i="1"/>
  <c r="AD305" i="1"/>
  <c r="AD153" i="1"/>
  <c r="AD311" i="1"/>
  <c r="AD519" i="1"/>
  <c r="AC511" i="1"/>
  <c r="AD511" i="1" s="1"/>
  <c r="V511" i="1"/>
  <c r="Z511" i="1" s="1"/>
  <c r="AB511" i="1"/>
  <c r="Q511" i="1"/>
  <c r="O511" i="1" s="1"/>
  <c r="R511" i="1" s="1"/>
  <c r="L511" i="1" s="1"/>
  <c r="M511" i="1" s="1"/>
  <c r="AC541" i="1"/>
  <c r="V541" i="1"/>
  <c r="Z541" i="1" s="1"/>
  <c r="AB541" i="1"/>
  <c r="Q541" i="1"/>
  <c r="O541" i="1" s="1"/>
  <c r="R541" i="1" s="1"/>
  <c r="L541" i="1" s="1"/>
  <c r="M541" i="1" s="1"/>
  <c r="AD86" i="1"/>
  <c r="AD54" i="1"/>
  <c r="AC252" i="1"/>
  <c r="V252" i="1"/>
  <c r="Z252" i="1" s="1"/>
  <c r="Q252" i="1"/>
  <c r="O252" i="1" s="1"/>
  <c r="R252" i="1" s="1"/>
  <c r="L252" i="1" s="1"/>
  <c r="M252" i="1" s="1"/>
  <c r="AB252" i="1"/>
  <c r="AD336" i="1"/>
  <c r="AC460" i="1"/>
  <c r="AD460" i="1" s="1"/>
  <c r="V460" i="1"/>
  <c r="Z460" i="1" s="1"/>
  <c r="AB460" i="1"/>
  <c r="Q460" i="1"/>
  <c r="O460" i="1" s="1"/>
  <c r="R460" i="1" s="1"/>
  <c r="L460" i="1" s="1"/>
  <c r="M460" i="1" s="1"/>
  <c r="AD53" i="1" l="1"/>
  <c r="AD213" i="1"/>
  <c r="AD77" i="1"/>
  <c r="AD568" i="1"/>
  <c r="AD193" i="1"/>
  <c r="AD558" i="1"/>
  <c r="AD360" i="1"/>
  <c r="AD417" i="1"/>
  <c r="AD203" i="1"/>
  <c r="AD433" i="1"/>
  <c r="AD93" i="1"/>
  <c r="AD487" i="1"/>
  <c r="AD341" i="1"/>
  <c r="AD426" i="1"/>
  <c r="AD413" i="1"/>
  <c r="AD421" i="1"/>
  <c r="AD441" i="1"/>
  <c r="AD304" i="1"/>
  <c r="AD191" i="1"/>
  <c r="AD551" i="1"/>
  <c r="AD543" i="1"/>
  <c r="AD566" i="1"/>
  <c r="AD440" i="1"/>
  <c r="AD491" i="1"/>
  <c r="AD539" i="1"/>
  <c r="AD195" i="1"/>
  <c r="AD408" i="1"/>
  <c r="AD41" i="1"/>
  <c r="AD219" i="1"/>
  <c r="AD469" i="1"/>
  <c r="AD105" i="1"/>
  <c r="AD526" i="1"/>
  <c r="AD457" i="1"/>
  <c r="AD79" i="1"/>
  <c r="AD434" i="1"/>
  <c r="AD207" i="1"/>
  <c r="AD477" i="1"/>
  <c r="AD541" i="1"/>
  <c r="AD509" i="1"/>
  <c r="AD194" i="1"/>
  <c r="AD480" i="1"/>
  <c r="AD75" i="1"/>
  <c r="AD204" i="1"/>
  <c r="AD548" i="1"/>
  <c r="AD197" i="1"/>
  <c r="AD209" i="1"/>
  <c r="AD221" i="1"/>
  <c r="AD521" i="1"/>
  <c r="AD401" i="1"/>
  <c r="AD391" i="1"/>
  <c r="AD560" i="1"/>
  <c r="AD387" i="1"/>
  <c r="AD20" i="1"/>
  <c r="AD503" i="1"/>
  <c r="AD556" i="1"/>
  <c r="AD485" i="1"/>
  <c r="AD489" i="1"/>
  <c r="AD65" i="1"/>
  <c r="AD43" i="1"/>
  <c r="AD205" i="1"/>
  <c r="AD425" i="1"/>
  <c r="AD215" i="1"/>
  <c r="AD67" i="1"/>
  <c r="AD370" i="1"/>
  <c r="AD497" i="1"/>
  <c r="AD180" i="1"/>
  <c r="AD501" i="1"/>
  <c r="AD354" i="1"/>
  <c r="AD453" i="1"/>
  <c r="AD81" i="1"/>
  <c r="AD162" i="1"/>
  <c r="AD398" i="1"/>
  <c r="AD189" i="1"/>
  <c r="AD545" i="1"/>
  <c r="AD499" i="1"/>
  <c r="AD288" i="1"/>
  <c r="AD542" i="1"/>
  <c r="AD435" i="1"/>
  <c r="AD447" i="1"/>
  <c r="AD57" i="1"/>
  <c r="AD449" i="1"/>
  <c r="AD87" i="1"/>
  <c r="AD414" i="1"/>
  <c r="AD181" i="1"/>
  <c r="AD73" i="1"/>
  <c r="AD574" i="1"/>
  <c r="AD415" i="1"/>
  <c r="AD188" i="1"/>
  <c r="AD55" i="1"/>
  <c r="AD507" i="1"/>
  <c r="AD362" i="1"/>
  <c r="AD264" i="1"/>
  <c r="AD313" i="1"/>
  <c r="AD51" i="1"/>
  <c r="AD358" i="1"/>
  <c r="AD564" i="1"/>
  <c r="AD470" i="1"/>
  <c r="AD16" i="1"/>
  <c r="AD405" i="1"/>
  <c r="AD505" i="1"/>
  <c r="AD427" i="1"/>
  <c r="AD554" i="1"/>
  <c r="AD232" i="1"/>
  <c r="AD406" i="1"/>
  <c r="AD268" i="1"/>
  <c r="AD178" i="1"/>
  <c r="AD466" i="1"/>
  <c r="AD400" i="1"/>
  <c r="AD24" i="1"/>
  <c r="AD61" i="1"/>
  <c r="AD508" i="1"/>
  <c r="AD101" i="1"/>
  <c r="AD201" i="1"/>
  <c r="AD576" i="1"/>
  <c r="AD410" i="1"/>
  <c r="AD97" i="1"/>
  <c r="AD252" i="1"/>
  <c r="AD468" i="1"/>
  <c r="AD481" i="1"/>
  <c r="AD473" i="1"/>
  <c r="AD83" i="1"/>
  <c r="AD430" i="1"/>
  <c r="AD475" i="1"/>
  <c r="AD429" i="1"/>
  <c r="AD199" i="1"/>
  <c r="AD95" i="1"/>
  <c r="AD183" i="1"/>
  <c r="AD456" i="1"/>
  <c r="AD99" i="1"/>
  <c r="AD445" i="1"/>
  <c r="AD411" i="1"/>
  <c r="AD89" i="1"/>
  <c r="AD419" i="1"/>
  <c r="AD85" i="1"/>
  <c r="AD317" i="1"/>
  <c r="AD538" i="1"/>
  <c r="AD256" i="1"/>
  <c r="AD464" i="1"/>
  <c r="AD367" i="1"/>
  <c r="AD227" i="1"/>
  <c r="AD45" i="1"/>
  <c r="AD106" i="1"/>
  <c r="AD211" i="1"/>
  <c r="AD35" i="1"/>
  <c r="AD483" i="1"/>
  <c r="AD562" i="1"/>
  <c r="AD28" i="1"/>
  <c r="AD418" i="1"/>
</calcChain>
</file>

<file path=xl/sharedStrings.xml><?xml version="1.0" encoding="utf-8"?>
<sst xmlns="http://schemas.openxmlformats.org/spreadsheetml/2006/main" count="6894" uniqueCount="1369">
  <si>
    <t>File opened</t>
  </si>
  <si>
    <t>2022-11-28 13:34:43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</si>
  <si>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</si>
  <si>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</si>
  <si>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</si>
  <si>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</si>
  <si>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</si>
  <si>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</si>
  <si>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</si>
  <si>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</si>
  <si>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</si>
  <si>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</si>
  <si>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</si>
  <si>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</si>
  <si>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</si>
  <si>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Nov 28 10:56</t>
  </si>
  <si>
    <t>H2O rangematch</t>
  </si>
  <si>
    <t>Mon Nov 28 11:01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</si>
  <si>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</si>
  <si>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</si>
  <si>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</si>
  <si>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</si>
  <si>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</si>
  <si>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</si>
  <si>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</si>
  <si>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</si>
  <si>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</si>
  <si>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13:34:43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</si>
  <si>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</si>
  <si>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</si>
  <si>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</si>
  <si>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</si>
  <si>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</si>
  <si>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</si>
  <si>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</si>
  <si>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</si>
  <si>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</si>
  <si>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</si>
  <si>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</si>
  <si>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</si>
  <si>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</si>
  <si>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</si>
  <si>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</si>
  <si>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</si>
  <si>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</si>
  <si>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</si>
  <si>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</si>
  <si>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</si>
  <si>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</si>
  <si>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</si>
  <si>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</si>
  <si>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</si>
  <si>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</si>
  <si>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</si>
  <si>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</si>
  <si>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</si>
  <si>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</si>
  <si>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</si>
  <si>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</si>
  <si>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</si>
  <si>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</si>
  <si>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</si>
  <si>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</si>
  <si>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</si>
  <si>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</si>
  <si>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</si>
  <si>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</si>
  <si>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</si>
  <si>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</si>
  <si>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</si>
  <si>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</si>
  <si>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</si>
  <si>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</si>
  <si>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</si>
  <si>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</si>
  <si>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</si>
  <si>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</si>
  <si>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</si>
  <si>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</si>
  <si>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</si>
  <si>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3.84633 79.0553 395.189 639.713 897.032 1094.99 1288.95 1440.22</t>
  </si>
  <si>
    <t>Fs_true</t>
  </si>
  <si>
    <t>0.508339 98.5065 402.423 601.223 802.428 1004.94 1200.43 1401.81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</si>
  <si>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</si>
  <si>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</si>
  <si>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</si>
  <si>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</si>
  <si>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</si>
  <si>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</si>
  <si>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</si>
  <si>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</si>
  <si>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</si>
  <si>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</si>
  <si>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</si>
  <si>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</si>
  <si>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</si>
  <si>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</si>
  <si>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</si>
  <si>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</si>
  <si>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</si>
  <si>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</si>
  <si>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</si>
  <si>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</si>
  <si>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</si>
  <si>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</si>
  <si>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</si>
  <si>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</si>
  <si>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</si>
  <si>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</si>
  <si>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</si>
  <si>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</si>
  <si>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</si>
  <si>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</si>
  <si>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</si>
  <si>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</si>
  <si>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</si>
  <si>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</si>
  <si>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</si>
  <si>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</si>
  <si>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</si>
  <si>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</si>
  <si>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</si>
  <si>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</si>
  <si>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</si>
  <si>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</si>
  <si>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</si>
  <si>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</si>
  <si>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</si>
  <si>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</si>
  <si>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</si>
  <si>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</si>
  <si>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</si>
  <si>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</si>
  <si>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</si>
  <si>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</si>
  <si>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</si>
  <si>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</si>
  <si>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</si>
  <si>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</si>
  <si>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</si>
  <si>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</si>
  <si>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</si>
  <si>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</si>
  <si>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</si>
  <si>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</si>
  <si>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</si>
  <si>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</si>
  <si>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</si>
  <si>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</si>
  <si>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</si>
  <si>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</si>
  <si>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</si>
  <si>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</si>
  <si>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</si>
  <si>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</si>
  <si>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</si>
  <si>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</si>
  <si>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</si>
  <si>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</si>
  <si>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</si>
  <si>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</si>
  <si>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</si>
  <si>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</si>
  <si>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</si>
  <si>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</si>
  <si>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</si>
  <si>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</si>
  <si>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</si>
  <si>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</si>
  <si>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</si>
  <si>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</si>
  <si>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</si>
  <si>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</si>
  <si>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</si>
  <si>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</si>
  <si>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</si>
  <si>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</si>
  <si>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</si>
  <si>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</si>
  <si>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</si>
  <si>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</si>
  <si>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</si>
  <si>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</si>
  <si>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</si>
  <si>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</si>
  <si>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</si>
  <si>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</si>
  <si>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</si>
  <si>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</si>
  <si>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</si>
  <si>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</si>
  <si>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</si>
  <si>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</si>
  <si>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</si>
  <si>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</si>
  <si>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</si>
  <si>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</si>
  <si>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</si>
  <si>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</si>
  <si>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</si>
  <si>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</si>
  <si>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</si>
  <si>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</si>
  <si>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</si>
  <si>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</si>
  <si>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</si>
  <si>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</si>
  <si>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</si>
  <si>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</si>
  <si>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</si>
  <si>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</si>
  <si>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</si>
  <si>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</si>
  <si>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</si>
  <si>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</si>
  <si>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</si>
  <si>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</si>
  <si>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</si>
  <si>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</si>
  <si>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</si>
  <si>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</si>
  <si>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</si>
  <si>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</si>
  <si>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</si>
  <si>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</si>
  <si>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</si>
  <si>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</si>
  <si>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</si>
  <si>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</si>
  <si>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</si>
  <si>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</si>
  <si>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</si>
  <si>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</si>
  <si>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</si>
  <si>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</si>
  <si>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</si>
  <si>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</si>
  <si>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</si>
  <si>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</si>
  <si>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</si>
  <si>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</si>
  <si>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</si>
  <si>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</si>
  <si>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</si>
  <si>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</si>
  <si>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</si>
  <si>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</si>
  <si>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</si>
  <si>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</si>
  <si>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</si>
  <si>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</si>
  <si>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</si>
  <si>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</si>
  <si>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</si>
  <si>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</si>
  <si>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</si>
  <si>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</si>
  <si>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</si>
  <si>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</si>
  <si>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</si>
  <si>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</si>
  <si>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</si>
  <si>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</si>
  <si>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</si>
  <si>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</si>
  <si>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</si>
  <si>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</si>
  <si>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</si>
  <si>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</si>
  <si>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</si>
  <si>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</si>
  <si>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</si>
  <si>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</si>
  <si>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</si>
  <si>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</si>
  <si>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</si>
  <si>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</si>
  <si>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</si>
  <si>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</si>
  <si>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</si>
  <si>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</si>
  <si>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</si>
  <si>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</si>
  <si>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</si>
  <si>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</si>
  <si>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</si>
  <si>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</si>
  <si>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</si>
  <si>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</si>
  <si>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</si>
  <si>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</si>
  <si>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</si>
  <si>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</si>
  <si>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</si>
  <si>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</si>
  <si>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</si>
  <si>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</si>
  <si>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</si>
  <si>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</si>
  <si>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</si>
  <si>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</si>
  <si>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</si>
  <si>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</si>
  <si>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</si>
  <si>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</si>
  <si>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</si>
  <si>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</si>
  <si>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</si>
  <si>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</si>
  <si>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</si>
  <si>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</si>
  <si>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</si>
  <si>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</si>
  <si>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</si>
  <si>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</si>
  <si>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</si>
  <si>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</si>
  <si>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</si>
  <si>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</si>
  <si>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</si>
  <si>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</si>
  <si>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</si>
  <si>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</si>
  <si>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</si>
  <si>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</si>
  <si>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</si>
  <si>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</si>
  <si>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</si>
  <si>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</si>
  <si>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</si>
  <si>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</si>
  <si>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</si>
  <si>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</si>
  <si>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</si>
  <si>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</si>
  <si>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</si>
  <si>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</si>
  <si>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</si>
  <si>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</si>
  <si>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</si>
  <si>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</si>
  <si>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</si>
  <si>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</si>
  <si>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</si>
  <si>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</si>
  <si>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</si>
  <si>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</si>
  <si>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</si>
  <si>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</si>
  <si>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</si>
  <si>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</si>
  <si>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</si>
  <si>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</si>
  <si>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20221128 13:43:41</t>
  </si>
  <si>
    <t>13:43:41</t>
  </si>
  <si>
    <t>0: Broadleaf</t>
  </si>
  <si>
    <t>13:39:30</t>
  </si>
  <si>
    <t>2/2</t>
  </si>
  <si>
    <t>00000000</t>
  </si>
  <si>
    <t>iiiiiiii</t>
  </si>
  <si>
    <t>off</t>
  </si>
  <si>
    <t>20221128 13:43:45</t>
  </si>
  <si>
    <t>13:43:45</t>
  </si>
  <si>
    <t>1/2</t>
  </si>
  <si>
    <t>20221128 13:43:49</t>
  </si>
  <si>
    <t>13:43:49</t>
  </si>
  <si>
    <t>0/2</t>
  </si>
  <si>
    <t>20221128 13:43:53</t>
  </si>
  <si>
    <t>13:43:53</t>
  </si>
  <si>
    <t>20221128 13:43:57</t>
  </si>
  <si>
    <t>13:43:57</t>
  </si>
  <si>
    <t>20221128 13:44:01</t>
  </si>
  <si>
    <t>13:44:01</t>
  </si>
  <si>
    <t>20221128 13:44:05</t>
  </si>
  <si>
    <t>13:44:05</t>
  </si>
  <si>
    <t>20221128 13:44:09</t>
  </si>
  <si>
    <t>13:44:09</t>
  </si>
  <si>
    <t>20221128 13:44:13</t>
  </si>
  <si>
    <t>13:44:13</t>
  </si>
  <si>
    <t>20221128 13:44:17</t>
  </si>
  <si>
    <t>13:44:17</t>
  </si>
  <si>
    <t>20221128 13:44:21</t>
  </si>
  <si>
    <t>13:44:21</t>
  </si>
  <si>
    <t>20221128 13:44:25</t>
  </si>
  <si>
    <t>13:44:25</t>
  </si>
  <si>
    <t>20221128 13:44:29</t>
  </si>
  <si>
    <t>13:44:29</t>
  </si>
  <si>
    <t>20221128 13:44:33</t>
  </si>
  <si>
    <t>13:44:33</t>
  </si>
  <si>
    <t>20221128 13:44:37</t>
  </si>
  <si>
    <t>13:44:37</t>
  </si>
  <si>
    <t>20221128 13:44:41</t>
  </si>
  <si>
    <t>13:44:41</t>
  </si>
  <si>
    <t>20221128 13:44:45</t>
  </si>
  <si>
    <t>13:44:45</t>
  </si>
  <si>
    <t>20221128 13:44:49</t>
  </si>
  <si>
    <t>13:44:49</t>
  </si>
  <si>
    <t>20221128 13:44:53</t>
  </si>
  <si>
    <t>13:44:53</t>
  </si>
  <si>
    <t>20221128 13:44:57</t>
  </si>
  <si>
    <t>13:44:57</t>
  </si>
  <si>
    <t>20221128 13:45:01</t>
  </si>
  <si>
    <t>13:45:01</t>
  </si>
  <si>
    <t>20221128 13:45:05</t>
  </si>
  <si>
    <t>13:45:05</t>
  </si>
  <si>
    <t>20221128 13:45:09</t>
  </si>
  <si>
    <t>13:45:09</t>
  </si>
  <si>
    <t>20221128 13:45:13</t>
  </si>
  <si>
    <t>13:45:13</t>
  </si>
  <si>
    <t>20221128 13:45:17</t>
  </si>
  <si>
    <t>13:45:17</t>
  </si>
  <si>
    <t>20221128 13:45:21</t>
  </si>
  <si>
    <t>13:45:21</t>
  </si>
  <si>
    <t>20221128 13:45:25</t>
  </si>
  <si>
    <t>13:45:25</t>
  </si>
  <si>
    <t>20221128 13:45:29</t>
  </si>
  <si>
    <t>13:45:29</t>
  </si>
  <si>
    <t>20221128 13:45:33</t>
  </si>
  <si>
    <t>13:45:33</t>
  </si>
  <si>
    <t>20221128 13:45:37</t>
  </si>
  <si>
    <t>13:45:37</t>
  </si>
  <si>
    <t>20221128 13:45:41</t>
  </si>
  <si>
    <t>13:45:41</t>
  </si>
  <si>
    <t>20221128 13:45:45</t>
  </si>
  <si>
    <t>13:45:45</t>
  </si>
  <si>
    <t>20221128 13:45:49</t>
  </si>
  <si>
    <t>13:45:49</t>
  </si>
  <si>
    <t>20221128 13:45:53</t>
  </si>
  <si>
    <t>13:45:53</t>
  </si>
  <si>
    <t>20221128 13:45:57</t>
  </si>
  <si>
    <t>13:45:57</t>
  </si>
  <si>
    <t>20221128 13:46:01</t>
  </si>
  <si>
    <t>13:46:01</t>
  </si>
  <si>
    <t>20221128 13:46:05</t>
  </si>
  <si>
    <t>13:46:05</t>
  </si>
  <si>
    <t>20221128 13:46:09</t>
  </si>
  <si>
    <t>13:46:09</t>
  </si>
  <si>
    <t>20221128 13:46:13</t>
  </si>
  <si>
    <t>13:46:13</t>
  </si>
  <si>
    <t>20221128 13:46:17</t>
  </si>
  <si>
    <t>13:46:17</t>
  </si>
  <si>
    <t>20221128 13:46:21</t>
  </si>
  <si>
    <t>13:46:21</t>
  </si>
  <si>
    <t>20221128 13:46:25</t>
  </si>
  <si>
    <t>13:46:25</t>
  </si>
  <si>
    <t>20221128 13:46:29</t>
  </si>
  <si>
    <t>13:46:29</t>
  </si>
  <si>
    <t>20221128 13:46:33</t>
  </si>
  <si>
    <t>13:46:33</t>
  </si>
  <si>
    <t>20221128 13:46:37</t>
  </si>
  <si>
    <t>13:46:37</t>
  </si>
  <si>
    <t>20221128 13:46:41</t>
  </si>
  <si>
    <t>13:46:41</t>
  </si>
  <si>
    <t>20221128 13:46:45</t>
  </si>
  <si>
    <t>13:46:45</t>
  </si>
  <si>
    <t>20221128 13:46:49</t>
  </si>
  <si>
    <t>13:46:49</t>
  </si>
  <si>
    <t>20221128 13:46:53</t>
  </si>
  <si>
    <t>13:46:53</t>
  </si>
  <si>
    <t>20221128 13:46:57</t>
  </si>
  <si>
    <t>13:46:57</t>
  </si>
  <si>
    <t>20221128 13:47:01</t>
  </si>
  <si>
    <t>13:47:01</t>
  </si>
  <si>
    <t>20221128 13:47:05</t>
  </si>
  <si>
    <t>13:47:05</t>
  </si>
  <si>
    <t>20221128 13:47:09</t>
  </si>
  <si>
    <t>13:47:09</t>
  </si>
  <si>
    <t>20221128 13:47:13</t>
  </si>
  <si>
    <t>13:47:13</t>
  </si>
  <si>
    <t>20221128 13:47:17</t>
  </si>
  <si>
    <t>13:47:17</t>
  </si>
  <si>
    <t>20221128 13:47:21</t>
  </si>
  <si>
    <t>13:47:21</t>
  </si>
  <si>
    <t>20221128 13:47:25</t>
  </si>
  <si>
    <t>13:47:25</t>
  </si>
  <si>
    <t>20221128 13:47:29</t>
  </si>
  <si>
    <t>13:47:29</t>
  </si>
  <si>
    <t>20221128 13:47:33</t>
  </si>
  <si>
    <t>13:47:33</t>
  </si>
  <si>
    <t>20221128 13:47:37</t>
  </si>
  <si>
    <t>13:47:37</t>
  </si>
  <si>
    <t>20221128 13:47:41</t>
  </si>
  <si>
    <t>13:47:41</t>
  </si>
  <si>
    <t>20221128 13:47:45</t>
  </si>
  <si>
    <t>13:47:45</t>
  </si>
  <si>
    <t>20221128 13:47:49</t>
  </si>
  <si>
    <t>13:47:49</t>
  </si>
  <si>
    <t>20221128 13:47:53</t>
  </si>
  <si>
    <t>13:47:53</t>
  </si>
  <si>
    <t>20221128 13:47:57</t>
  </si>
  <si>
    <t>13:47:57</t>
  </si>
  <si>
    <t>20221128 13:48:01</t>
  </si>
  <si>
    <t>13:48:01</t>
  </si>
  <si>
    <t>20221128 13:48:05</t>
  </si>
  <si>
    <t>13:48:05</t>
  </si>
  <si>
    <t>20221128 13:48:09</t>
  </si>
  <si>
    <t>13:48:09</t>
  </si>
  <si>
    <t>20221128 13:48:13</t>
  </si>
  <si>
    <t>13:48:13</t>
  </si>
  <si>
    <t>20221128 13:48:17</t>
  </si>
  <si>
    <t>13:48:17</t>
  </si>
  <si>
    <t>20221128 13:48:21</t>
  </si>
  <si>
    <t>13:48:21</t>
  </si>
  <si>
    <t>20221128 13:48:25</t>
  </si>
  <si>
    <t>13:48:25</t>
  </si>
  <si>
    <t>20221128 13:48:29</t>
  </si>
  <si>
    <t>13:48:29</t>
  </si>
  <si>
    <t>20221128 13:48:33</t>
  </si>
  <si>
    <t>13:48:33</t>
  </si>
  <si>
    <t>20221128 13:48:37</t>
  </si>
  <si>
    <t>13:48:37</t>
  </si>
  <si>
    <t>20221128 13:48:41</t>
  </si>
  <si>
    <t>13:48:41</t>
  </si>
  <si>
    <t>20221128 13:48:45</t>
  </si>
  <si>
    <t>13:48:45</t>
  </si>
  <si>
    <t>20221128 13:48:49</t>
  </si>
  <si>
    <t>13:48:49</t>
  </si>
  <si>
    <t>20221128 13:48:53</t>
  </si>
  <si>
    <t>13:48:53</t>
  </si>
  <si>
    <t>20221128 13:48:57</t>
  </si>
  <si>
    <t>13:48:57</t>
  </si>
  <si>
    <t>20221128 13:49:01</t>
  </si>
  <si>
    <t>13:49:01</t>
  </si>
  <si>
    <t>20221128 13:49:05</t>
  </si>
  <si>
    <t>13:49:05</t>
  </si>
  <si>
    <t>20221128 13:49:09</t>
  </si>
  <si>
    <t>13:49:09</t>
  </si>
  <si>
    <t>20221128 13:49:12</t>
  </si>
  <si>
    <t>13:49:12</t>
  </si>
  <si>
    <t>20221128 13:49:13</t>
  </si>
  <si>
    <t>13:49:13</t>
  </si>
  <si>
    <t>20221128 13:49:16</t>
  </si>
  <si>
    <t>13:49:16</t>
  </si>
  <si>
    <t>20221128 13:49:17</t>
  </si>
  <si>
    <t>13:49:17</t>
  </si>
  <si>
    <t>20221128 13:49:20</t>
  </si>
  <si>
    <t>13:49:20</t>
  </si>
  <si>
    <t>20221128 13:49:21</t>
  </si>
  <si>
    <t>13:49:21</t>
  </si>
  <si>
    <t>20221128 13:49:24</t>
  </si>
  <si>
    <t>13:49:24</t>
  </si>
  <si>
    <t>20221128 13:49:25</t>
  </si>
  <si>
    <t>13:49:25</t>
  </si>
  <si>
    <t>20221128 13:49:28</t>
  </si>
  <si>
    <t>13:49:28</t>
  </si>
  <si>
    <t>20221128 13:49:29</t>
  </si>
  <si>
    <t>13:49:29</t>
  </si>
  <si>
    <t>20221128 13:49:32</t>
  </si>
  <si>
    <t>13:49:32</t>
  </si>
  <si>
    <t>20221128 13:49:36</t>
  </si>
  <si>
    <t>13:49:36</t>
  </si>
  <si>
    <t>20221128 13:49:37</t>
  </si>
  <si>
    <t>13:49:37</t>
  </si>
  <si>
    <t>20221128 13:49:40</t>
  </si>
  <si>
    <t>13:49:40</t>
  </si>
  <si>
    <t>20221128 13:49:41</t>
  </si>
  <si>
    <t>13:49:41</t>
  </si>
  <si>
    <t>20221128 13:49:44</t>
  </si>
  <si>
    <t>13:49:44</t>
  </si>
  <si>
    <t>20221128 13:49:45</t>
  </si>
  <si>
    <t>13:49:45</t>
  </si>
  <si>
    <t>20221128 13:49:48</t>
  </si>
  <si>
    <t>13:49:48</t>
  </si>
  <si>
    <t>20221128 13:49:49</t>
  </si>
  <si>
    <t>13:49:49</t>
  </si>
  <si>
    <t>20221128 13:49:52</t>
  </si>
  <si>
    <t>13:49:52</t>
  </si>
  <si>
    <t>20221128 13:49:53</t>
  </si>
  <si>
    <t>13:49:53</t>
  </si>
  <si>
    <t>20221128 13:49:57</t>
  </si>
  <si>
    <t>13:49:57</t>
  </si>
  <si>
    <t>20221128 13:50:01</t>
  </si>
  <si>
    <t>13:50:01</t>
  </si>
  <si>
    <t>20221128 13:50:05</t>
  </si>
  <si>
    <t>13:50:05</t>
  </si>
  <si>
    <t>20221128 13:50:09</t>
  </si>
  <si>
    <t>13:50:09</t>
  </si>
  <si>
    <t>20221128 13:50:13</t>
  </si>
  <si>
    <t>13:50:13</t>
  </si>
  <si>
    <t>20221128 13:50:17</t>
  </si>
  <si>
    <t>13:50:17</t>
  </si>
  <si>
    <t>20221128 13:50:21</t>
  </si>
  <si>
    <t>13:50:21</t>
  </si>
  <si>
    <t>20221128 13:50:25</t>
  </si>
  <si>
    <t>13:50:25</t>
  </si>
  <si>
    <t>20221128 13:50:29</t>
  </si>
  <si>
    <t>13:50:29</t>
  </si>
  <si>
    <t>20221128 13:50:32</t>
  </si>
  <si>
    <t>13:50:32</t>
  </si>
  <si>
    <t>20221128 13:50:33</t>
  </si>
  <si>
    <t>13:50:33</t>
  </si>
  <si>
    <t>20221128 13:50:36</t>
  </si>
  <si>
    <t>13:50:36</t>
  </si>
  <si>
    <t>20221128 13:50:37</t>
  </si>
  <si>
    <t>13:50:37</t>
  </si>
  <si>
    <t>20221128 13:50:40</t>
  </si>
  <si>
    <t>13:50:40</t>
  </si>
  <si>
    <t>20221128 13:50:41</t>
  </si>
  <si>
    <t>13:50:41</t>
  </si>
  <si>
    <t>20221128 13:50:44</t>
  </si>
  <si>
    <t>13:50:44</t>
  </si>
  <si>
    <t>20221128 13:50:45</t>
  </si>
  <si>
    <t>13:50:45</t>
  </si>
  <si>
    <t>20221128 13:50:48</t>
  </si>
  <si>
    <t>13:50:48</t>
  </si>
  <si>
    <t>20221128 13:50:49</t>
  </si>
  <si>
    <t>13:50:49</t>
  </si>
  <si>
    <t>20221128 13:50:52</t>
  </si>
  <si>
    <t>13:50:52</t>
  </si>
  <si>
    <t>20221128 13:50:53</t>
  </si>
  <si>
    <t>13:50:53</t>
  </si>
  <si>
    <t>20221128 13:50:56</t>
  </si>
  <si>
    <t>13:50:56</t>
  </si>
  <si>
    <t>20221128 13:50:57</t>
  </si>
  <si>
    <t>13:50:57</t>
  </si>
  <si>
    <t>20221128 13:51:00</t>
  </si>
  <si>
    <t>13:51:00</t>
  </si>
  <si>
    <t>20221128 13:51:01</t>
  </si>
  <si>
    <t>13:51:01</t>
  </si>
  <si>
    <t>20221128 13:51:04</t>
  </si>
  <si>
    <t>13:51:04</t>
  </si>
  <si>
    <t>20221128 13:51:05</t>
  </si>
  <si>
    <t>13:51:05</t>
  </si>
  <si>
    <t>20221128 13:51:08</t>
  </si>
  <si>
    <t>13:51:08</t>
  </si>
  <si>
    <t>20221128 13:51:09</t>
  </si>
  <si>
    <t>13:51:09</t>
  </si>
  <si>
    <t>20221128 13:51:12</t>
  </si>
  <si>
    <t>13:51:12</t>
  </si>
  <si>
    <t>20221128 13:51:13</t>
  </si>
  <si>
    <t>13:51:13</t>
  </si>
  <si>
    <t>20221128 13:51:16</t>
  </si>
  <si>
    <t>13:51:16</t>
  </si>
  <si>
    <t>20221128 13:51:17</t>
  </si>
  <si>
    <t>13:51:17</t>
  </si>
  <si>
    <t>20221128 13:51:20</t>
  </si>
  <si>
    <t>13:51:20</t>
  </si>
  <si>
    <t>20221128 13:51:21</t>
  </si>
  <si>
    <t>13:51:21</t>
  </si>
  <si>
    <t>20221128 13:51:24</t>
  </si>
  <si>
    <t>13:51:24</t>
  </si>
  <si>
    <t>20221128 13:51:25</t>
  </si>
  <si>
    <t>13:51:25</t>
  </si>
  <si>
    <t>20221128 13:51:28</t>
  </si>
  <si>
    <t>13:51:28</t>
  </si>
  <si>
    <t>20221128 13:51:29</t>
  </si>
  <si>
    <t>13:51:29</t>
  </si>
  <si>
    <t>20221128 13:51:32</t>
  </si>
  <si>
    <t>13:51:32</t>
  </si>
  <si>
    <t>20221128 13:51:33</t>
  </si>
  <si>
    <t>13:51:33</t>
  </si>
  <si>
    <t>20221128 13:51:36</t>
  </si>
  <si>
    <t>13:51:36</t>
  </si>
  <si>
    <t>20221128 13:51:37</t>
  </si>
  <si>
    <t>13:51:37</t>
  </si>
  <si>
    <t>20221128 13:51:40</t>
  </si>
  <si>
    <t>13:51:40</t>
  </si>
  <si>
    <t>20221128 13:51:41</t>
  </si>
  <si>
    <t>13:51:41</t>
  </si>
  <si>
    <t>20221128 13:51:44</t>
  </si>
  <si>
    <t>13:51:44</t>
  </si>
  <si>
    <t>20221128 13:51:45</t>
  </si>
  <si>
    <t>13:51:45</t>
  </si>
  <si>
    <t>20221128 13:51:48</t>
  </si>
  <si>
    <t>13:51:48</t>
  </si>
  <si>
    <t>20221128 13:51:49</t>
  </si>
  <si>
    <t>13:51:49</t>
  </si>
  <si>
    <t>20221128 13:51:52</t>
  </si>
  <si>
    <t>13:51:52</t>
  </si>
  <si>
    <t>20221128 13:51:53</t>
  </si>
  <si>
    <t>13:51:53</t>
  </si>
  <si>
    <t>20221128 13:51:56</t>
  </si>
  <si>
    <t>13:51:56</t>
  </si>
  <si>
    <t>20221128 13:51:57</t>
  </si>
  <si>
    <t>13:51:57</t>
  </si>
  <si>
    <t>20221128 13:52:00</t>
  </si>
  <si>
    <t>13:52:00</t>
  </si>
  <si>
    <t>20221128 13:52:01</t>
  </si>
  <si>
    <t>13:52:01</t>
  </si>
  <si>
    <t>20221128 13:52:04</t>
  </si>
  <si>
    <t>13:52:04</t>
  </si>
  <si>
    <t>20221128 13:52:05</t>
  </si>
  <si>
    <t>13:52:05</t>
  </si>
  <si>
    <t>20221128 13:52:08</t>
  </si>
  <si>
    <t>13:52:08</t>
  </si>
  <si>
    <t>20221128 13:52:09</t>
  </si>
  <si>
    <t>13:52:09</t>
  </si>
  <si>
    <t>20221128 13:52:12</t>
  </si>
  <si>
    <t>13:52:12</t>
  </si>
  <si>
    <t>20221128 13:52:13</t>
  </si>
  <si>
    <t>13:52:13</t>
  </si>
  <si>
    <t>20221128 13:52:16</t>
  </si>
  <si>
    <t>13:52:16</t>
  </si>
  <si>
    <t>20221128 13:52:17</t>
  </si>
  <si>
    <t>13:52:17</t>
  </si>
  <si>
    <t>20221128 13:52:20</t>
  </si>
  <si>
    <t>13:52:20</t>
  </si>
  <si>
    <t>20221128 13:52:21</t>
  </si>
  <si>
    <t>13:52:21</t>
  </si>
  <si>
    <t>20221128 13:52:24</t>
  </si>
  <si>
    <t>13:52:24</t>
  </si>
  <si>
    <t>20221128 13:52:25</t>
  </si>
  <si>
    <t>13:52:25</t>
  </si>
  <si>
    <t>20221128 13:52:28</t>
  </si>
  <si>
    <t>13:52:28</t>
  </si>
  <si>
    <t>20221128 13:52:29</t>
  </si>
  <si>
    <t>13:52:29</t>
  </si>
  <si>
    <t>20221128 13:52:32</t>
  </si>
  <si>
    <t>13:52:32</t>
  </si>
  <si>
    <t>20221128 13:52:33</t>
  </si>
  <si>
    <t>13:52:33</t>
  </si>
  <si>
    <t>20221128 13:52:36</t>
  </si>
  <si>
    <t>13:52:36</t>
  </si>
  <si>
    <t>20221128 13:52:37</t>
  </si>
  <si>
    <t>13:52:37</t>
  </si>
  <si>
    <t>20221128 13:52:40</t>
  </si>
  <si>
    <t>13:52:40</t>
  </si>
  <si>
    <t>20221128 13:52:41</t>
  </si>
  <si>
    <t>13:52:41</t>
  </si>
  <si>
    <t>20221128 13:52:44</t>
  </si>
  <si>
    <t>13:52:44</t>
  </si>
  <si>
    <t>20221128 13:52:45</t>
  </si>
  <si>
    <t>13:52:45</t>
  </si>
  <si>
    <t>20221128 13:52:48</t>
  </si>
  <si>
    <t>13:52:48</t>
  </si>
  <si>
    <t>20221128 13:52:49</t>
  </si>
  <si>
    <t>13:52:49</t>
  </si>
  <si>
    <t>20221128 13:52:52</t>
  </si>
  <si>
    <t>13:52:52</t>
  </si>
  <si>
    <t>20221128 13:52:53</t>
  </si>
  <si>
    <t>13:52:53</t>
  </si>
  <si>
    <t>20221128 13:52:56</t>
  </si>
  <si>
    <t>13:52:56</t>
  </si>
  <si>
    <t>20221128 13:52:57</t>
  </si>
  <si>
    <t>13:52:57</t>
  </si>
  <si>
    <t>20221128 13:53:00</t>
  </si>
  <si>
    <t>13:53:00</t>
  </si>
  <si>
    <t>20221128 13:53:01</t>
  </si>
  <si>
    <t>13:53:01</t>
  </si>
  <si>
    <t>20221128 13:53:04</t>
  </si>
  <si>
    <t>13:53:04</t>
  </si>
  <si>
    <t>20221128 13:53:05</t>
  </si>
  <si>
    <t>13:53:05</t>
  </si>
  <si>
    <t>20221128 13:53:07</t>
  </si>
  <si>
    <t>13:53:07</t>
  </si>
  <si>
    <t>20221128 13:53:09</t>
  </si>
  <si>
    <t>13:53:09</t>
  </si>
  <si>
    <t>20221128 13:53:12</t>
  </si>
  <si>
    <t>13:53:12</t>
  </si>
  <si>
    <t>20221128 13:53:13</t>
  </si>
  <si>
    <t>13:53:13</t>
  </si>
  <si>
    <t>20221128 13:53:16</t>
  </si>
  <si>
    <t>13:53:16</t>
  </si>
  <si>
    <t>20221128 13:53:17</t>
  </si>
  <si>
    <t>13:53:17</t>
  </si>
  <si>
    <t>20221128 13:53:20</t>
  </si>
  <si>
    <t>13:53:20</t>
  </si>
  <si>
    <t>20221128 13:53:21</t>
  </si>
  <si>
    <t>13:53:21</t>
  </si>
  <si>
    <t>20221128 13:53:24</t>
  </si>
  <si>
    <t>13:53:24</t>
  </si>
  <si>
    <t>20221128 13:53:25</t>
  </si>
  <si>
    <t>13:53:25</t>
  </si>
  <si>
    <t>20221128 13:53:28</t>
  </si>
  <si>
    <t>13:53:28</t>
  </si>
  <si>
    <t>20221128 13:53:29</t>
  </si>
  <si>
    <t>13:53:29</t>
  </si>
  <si>
    <t>20221128 13:53:32</t>
  </si>
  <si>
    <t>13:53:32</t>
  </si>
  <si>
    <t>20221128 13:53:33</t>
  </si>
  <si>
    <t>13:53:33</t>
  </si>
  <si>
    <t>20221128 13:53:36</t>
  </si>
  <si>
    <t>13:53:36</t>
  </si>
  <si>
    <t>20221128 13:53:37</t>
  </si>
  <si>
    <t>13:53:37</t>
  </si>
  <si>
    <t>20221128 13:53:40</t>
  </si>
  <si>
    <t>13:53:40</t>
  </si>
  <si>
    <t>20221128 13:53:41</t>
  </si>
  <si>
    <t>13:53:41</t>
  </si>
  <si>
    <t>20221128 13:53:44</t>
  </si>
  <si>
    <t>13:53:44</t>
  </si>
  <si>
    <t>20221128 13:53:45</t>
  </si>
  <si>
    <t>13:53:45</t>
  </si>
  <si>
    <t>20221128 13:53:48</t>
  </si>
  <si>
    <t>13:53:48</t>
  </si>
  <si>
    <t>20221128 13:53:49</t>
  </si>
  <si>
    <t>13:53:49</t>
  </si>
  <si>
    <t>20221128 13:53:52</t>
  </si>
  <si>
    <t>13:53:52</t>
  </si>
  <si>
    <t>20221128 13:53:53</t>
  </si>
  <si>
    <t>13:53:53</t>
  </si>
  <si>
    <t>20221128 13:53:56</t>
  </si>
  <si>
    <t>13:53:56</t>
  </si>
  <si>
    <t>20221128 13:53:57</t>
  </si>
  <si>
    <t>13:53:57</t>
  </si>
  <si>
    <t>20221128 13:54:00</t>
  </si>
  <si>
    <t>13:54:00</t>
  </si>
  <si>
    <t>20221128 13:54:01</t>
  </si>
  <si>
    <t>13:54:01</t>
  </si>
  <si>
    <t>20221128 13:54:04</t>
  </si>
  <si>
    <t>13:54:04</t>
  </si>
  <si>
    <t>20221128 13:54:05</t>
  </si>
  <si>
    <t>13:54:05</t>
  </si>
  <si>
    <t>20221128 13:54:08</t>
  </si>
  <si>
    <t>13:54:08</t>
  </si>
  <si>
    <t>20221128 13:54:09</t>
  </si>
  <si>
    <t>13:54:09</t>
  </si>
  <si>
    <t>20221128 13:54:12</t>
  </si>
  <si>
    <t>13:54:12</t>
  </si>
  <si>
    <t>20221128 13:54:13</t>
  </si>
  <si>
    <t>13:54:13</t>
  </si>
  <si>
    <t>20221128 13:54:16</t>
  </si>
  <si>
    <t>13:54:16</t>
  </si>
  <si>
    <t>20221128 13:54:17</t>
  </si>
  <si>
    <t>13:54:17</t>
  </si>
  <si>
    <t>20221128 13:54:20</t>
  </si>
  <si>
    <t>13:54:20</t>
  </si>
  <si>
    <t>20221128 13:54:21</t>
  </si>
  <si>
    <t>13:54:21</t>
  </si>
  <si>
    <t>20221128 13:54:24</t>
  </si>
  <si>
    <t>13:54:24</t>
  </si>
  <si>
    <t>20221128 13:54:25</t>
  </si>
  <si>
    <t>13:54:25</t>
  </si>
  <si>
    <t>20221128 13:54:28</t>
  </si>
  <si>
    <t>13:54:28</t>
  </si>
  <si>
    <t>20221128 13:54:29</t>
  </si>
  <si>
    <t>13:54:29</t>
  </si>
  <si>
    <t>20221128 13:54:32</t>
  </si>
  <si>
    <t>13:54:32</t>
  </si>
  <si>
    <t>20221128 13:54:33</t>
  </si>
  <si>
    <t>13:54:33</t>
  </si>
  <si>
    <t>20221128 13:54:36</t>
  </si>
  <si>
    <t>13:54:36</t>
  </si>
  <si>
    <t>20221128 13:54:37</t>
  </si>
  <si>
    <t>13:54:37</t>
  </si>
  <si>
    <t>20221128 13:54:40</t>
  </si>
  <si>
    <t>13:54:40</t>
  </si>
  <si>
    <t>20221128 13:54:41</t>
  </si>
  <si>
    <t>13:54:41</t>
  </si>
  <si>
    <t>20221128 13:54:44</t>
  </si>
  <si>
    <t>13:54:44</t>
  </si>
  <si>
    <t>20221128 13:54:45</t>
  </si>
  <si>
    <t>13:54:45</t>
  </si>
  <si>
    <t>20221128 13:54:48</t>
  </si>
  <si>
    <t>13:54:48</t>
  </si>
  <si>
    <t>20221128 13:54:49</t>
  </si>
  <si>
    <t>13:54:49</t>
  </si>
  <si>
    <t>20221128 13:54:52</t>
  </si>
  <si>
    <t>13:54:52</t>
  </si>
  <si>
    <t>20221128 13:54:53</t>
  </si>
  <si>
    <t>13:54:53</t>
  </si>
  <si>
    <t>20221128 13:54:56</t>
  </si>
  <si>
    <t>13:54:56</t>
  </si>
  <si>
    <t>20221128 13:54:57</t>
  </si>
  <si>
    <t>13:54:57</t>
  </si>
  <si>
    <t>20221128 13:55:00</t>
  </si>
  <si>
    <t>13:55:00</t>
  </si>
  <si>
    <t>20221128 13:55:01</t>
  </si>
  <si>
    <t>13:55:01</t>
  </si>
  <si>
    <t>20221128 13:55:04</t>
  </si>
  <si>
    <t>13:55:04</t>
  </si>
  <si>
    <t>20221128 13:55:05</t>
  </si>
  <si>
    <t>13:55:05</t>
  </si>
  <si>
    <t>20221128 13:55:08</t>
  </si>
  <si>
    <t>13:55:08</t>
  </si>
  <si>
    <t>20221128 13:55:09</t>
  </si>
  <si>
    <t>13:55:09</t>
  </si>
  <si>
    <t>20221128 13:55:12</t>
  </si>
  <si>
    <t>13:55:12</t>
  </si>
  <si>
    <t>20221128 13:55:13</t>
  </si>
  <si>
    <t>13:55:13</t>
  </si>
  <si>
    <t>20221128 13:55:16</t>
  </si>
  <si>
    <t>13:55:16</t>
  </si>
  <si>
    <t>20221128 13:55:17</t>
  </si>
  <si>
    <t>13:55:17</t>
  </si>
  <si>
    <t>20221128 13:55:20</t>
  </si>
  <si>
    <t>13:55:20</t>
  </si>
  <si>
    <t>20221128 13:55:21</t>
  </si>
  <si>
    <t>13:55:21</t>
  </si>
  <si>
    <t>20221128 13:55:24</t>
  </si>
  <si>
    <t>13:55:24</t>
  </si>
  <si>
    <t>20221128 13:55:25</t>
  </si>
  <si>
    <t>13:55:25</t>
  </si>
  <si>
    <t>20221128 13:55:28</t>
  </si>
  <si>
    <t>13:55:28</t>
  </si>
  <si>
    <t>20221128 13:55:29</t>
  </si>
  <si>
    <t>13:55:29</t>
  </si>
  <si>
    <t>20221128 13:55:32</t>
  </si>
  <si>
    <t>13:55:32</t>
  </si>
  <si>
    <t>20221128 13:55:33</t>
  </si>
  <si>
    <t>13:55:33</t>
  </si>
  <si>
    <t>20221128 13:55:36</t>
  </si>
  <si>
    <t>13:55:36</t>
  </si>
  <si>
    <t>20221128 13:55:37</t>
  </si>
  <si>
    <t>13:55:37</t>
  </si>
  <si>
    <t>20221128 13:55:40</t>
  </si>
  <si>
    <t>13:55:40</t>
  </si>
  <si>
    <t>20221128 13:55:41</t>
  </si>
  <si>
    <t>13:55:41</t>
  </si>
  <si>
    <t>20221128 13:55:44</t>
  </si>
  <si>
    <t>13:55:44</t>
  </si>
  <si>
    <t>20221128 13:55:45</t>
  </si>
  <si>
    <t>13:55:45</t>
  </si>
  <si>
    <t>20221128 13:55:48</t>
  </si>
  <si>
    <t>13:55:48</t>
  </si>
  <si>
    <t>20221128 13:55:49</t>
  </si>
  <si>
    <t>13:55:49</t>
  </si>
  <si>
    <t>20221128 13:55:52</t>
  </si>
  <si>
    <t>13:55:52</t>
  </si>
  <si>
    <t>20221128 13:55:53</t>
  </si>
  <si>
    <t>13:55:53</t>
  </si>
  <si>
    <t>20221128 13:55:56</t>
  </si>
  <si>
    <t>13:55:56</t>
  </si>
  <si>
    <t>20221128 13:55:57</t>
  </si>
  <si>
    <t>13:55:57</t>
  </si>
  <si>
    <t>20221128 13:56:00</t>
  </si>
  <si>
    <t>13:56:00</t>
  </si>
  <si>
    <t>20221128 13:56:01</t>
  </si>
  <si>
    <t>13:56:01</t>
  </si>
  <si>
    <t>20221128 13:56:04</t>
  </si>
  <si>
    <t>13:56:04</t>
  </si>
  <si>
    <t>20221128 13:56:05</t>
  </si>
  <si>
    <t>13:56:05</t>
  </si>
  <si>
    <t>20221128 13:56:08</t>
  </si>
  <si>
    <t>13:56:08</t>
  </si>
  <si>
    <t>20221128 13:56:09</t>
  </si>
  <si>
    <t>13:56:09</t>
  </si>
  <si>
    <t>20221128 13:56:12</t>
  </si>
  <si>
    <t>13:56:12</t>
  </si>
  <si>
    <t>20221128 13:56:13</t>
  </si>
  <si>
    <t>13:56:13</t>
  </si>
  <si>
    <t>20221128 13:56:16</t>
  </si>
  <si>
    <t>13:56:16</t>
  </si>
  <si>
    <t>20221128 13:56:17</t>
  </si>
  <si>
    <t>13:56:17</t>
  </si>
  <si>
    <t>20221128 13:56:20</t>
  </si>
  <si>
    <t>13:56:20</t>
  </si>
  <si>
    <t>20221128 13:56:21</t>
  </si>
  <si>
    <t>13:56:21</t>
  </si>
  <si>
    <t>20221128 13:56:24</t>
  </si>
  <si>
    <t>13:56:24</t>
  </si>
  <si>
    <t>20221128 13:56:25</t>
  </si>
  <si>
    <t>13:56:25</t>
  </si>
  <si>
    <t>20221128 13:56:28</t>
  </si>
  <si>
    <t>13:56:28</t>
  </si>
  <si>
    <t>20221128 13:56:29</t>
  </si>
  <si>
    <t>13:56:29</t>
  </si>
  <si>
    <t>20221128 13:56:32</t>
  </si>
  <si>
    <t>13:56:32</t>
  </si>
  <si>
    <t>20221128 13:56:33</t>
  </si>
  <si>
    <t>13:56:33</t>
  </si>
  <si>
    <t>20221128 13:56:36</t>
  </si>
  <si>
    <t>13:56:36</t>
  </si>
  <si>
    <t>20221128 13:56:37</t>
  </si>
  <si>
    <t>13:56:37</t>
  </si>
  <si>
    <t>20221128 13:56:40</t>
  </si>
  <si>
    <t>13:56:40</t>
  </si>
  <si>
    <t>20221128 13:56:44</t>
  </si>
  <si>
    <t>13:56:44</t>
  </si>
  <si>
    <t>20221128 13:56:45</t>
  </si>
  <si>
    <t>13:56:45</t>
  </si>
  <si>
    <t>20221128 13:56:48</t>
  </si>
  <si>
    <t>13:56:48</t>
  </si>
  <si>
    <t>20221128 13:56:49</t>
  </si>
  <si>
    <t>13:56:49</t>
  </si>
  <si>
    <t>20221128 13:56:52</t>
  </si>
  <si>
    <t>13:56:52</t>
  </si>
  <si>
    <t>20221128 13:56:53</t>
  </si>
  <si>
    <t>13:56:53</t>
  </si>
  <si>
    <t>20221128 13:56:56</t>
  </si>
  <si>
    <t>13:56:56</t>
  </si>
  <si>
    <t>20221128 13:56:57</t>
  </si>
  <si>
    <t>13:56:57</t>
  </si>
  <si>
    <t>20221128 13:57:00</t>
  </si>
  <si>
    <t>13:57:00</t>
  </si>
  <si>
    <t>20221128 13:57:01</t>
  </si>
  <si>
    <t>13:57:01</t>
  </si>
  <si>
    <t>20221128 13:57:04</t>
  </si>
  <si>
    <t>13:57:04</t>
  </si>
  <si>
    <t>20221128 13:57:05</t>
  </si>
  <si>
    <t>13:57:05</t>
  </si>
  <si>
    <t>20221128 13:57:08</t>
  </si>
  <si>
    <t>13:57:08</t>
  </si>
  <si>
    <t>20221128 13:57:09</t>
  </si>
  <si>
    <t>13:57:09</t>
  </si>
  <si>
    <t>20221128 13:57:12</t>
  </si>
  <si>
    <t>13:57:12</t>
  </si>
  <si>
    <t>20221128 13:57:13</t>
  </si>
  <si>
    <t>13:57:13</t>
  </si>
  <si>
    <t>20221128 13:57:16</t>
  </si>
  <si>
    <t>13:57:16</t>
  </si>
  <si>
    <t>20221128 13:57:17</t>
  </si>
  <si>
    <t>13:57:17</t>
  </si>
  <si>
    <t>20221128 13:57:20</t>
  </si>
  <si>
    <t>13:57:20</t>
  </si>
  <si>
    <t>20221128 13:57:21</t>
  </si>
  <si>
    <t>13:57:21</t>
  </si>
  <si>
    <t>20221128 13:57:24</t>
  </si>
  <si>
    <t>13:57:24</t>
  </si>
  <si>
    <t>20221128 13:57:25</t>
  </si>
  <si>
    <t>13:57:25</t>
  </si>
  <si>
    <t>20221128 13:57:28</t>
  </si>
  <si>
    <t>13:57:28</t>
  </si>
  <si>
    <t>20221128 13:57:29</t>
  </si>
  <si>
    <t>13:57:29</t>
  </si>
  <si>
    <t>20221128 13:57:32</t>
  </si>
  <si>
    <t>13:57:32</t>
  </si>
  <si>
    <t>20221128 13:57:33</t>
  </si>
  <si>
    <t>13:57:33</t>
  </si>
  <si>
    <t>20221128 13:57:36</t>
  </si>
  <si>
    <t>13:57:36</t>
  </si>
  <si>
    <t>20221128 13:57:37</t>
  </si>
  <si>
    <t>13:57:37</t>
  </si>
  <si>
    <t>20221128 13:57:40</t>
  </si>
  <si>
    <t>13:57:40</t>
  </si>
  <si>
    <t>20221128 13:57:41</t>
  </si>
  <si>
    <t>13:57:41</t>
  </si>
  <si>
    <t>20221128 13:57:44</t>
  </si>
  <si>
    <t>13:57:44</t>
  </si>
  <si>
    <t>20221128 13:57:45</t>
  </si>
  <si>
    <t>13:57:45</t>
  </si>
  <si>
    <t>20221128 13:57:48</t>
  </si>
  <si>
    <t>13:57:48</t>
  </si>
  <si>
    <t>20221128 13:57:49</t>
  </si>
  <si>
    <t>13:57:49</t>
  </si>
  <si>
    <t>20221128 13:57:52</t>
  </si>
  <si>
    <t>13:57:52</t>
  </si>
  <si>
    <t>20221128 13:57:53</t>
  </si>
  <si>
    <t>13:57:53</t>
  </si>
  <si>
    <t>20221128 13:57:56</t>
  </si>
  <si>
    <t>13:57:56</t>
  </si>
  <si>
    <t>20221128 13:57:57</t>
  </si>
  <si>
    <t>13:57:57</t>
  </si>
  <si>
    <t>20221128 13:58:00</t>
  </si>
  <si>
    <t>13:58:00</t>
  </si>
  <si>
    <t>20221128 13:58:01</t>
  </si>
  <si>
    <t>13:58:01</t>
  </si>
  <si>
    <t>20221128 13:58:04</t>
  </si>
  <si>
    <t>13:58:04</t>
  </si>
  <si>
    <t>20221128 13:58:05</t>
  </si>
  <si>
    <t>13:58:05</t>
  </si>
  <si>
    <t>20221128 13:58:08</t>
  </si>
  <si>
    <t>13:58:08</t>
  </si>
  <si>
    <t>20221128 13:58:09</t>
  </si>
  <si>
    <t>13:58:09</t>
  </si>
  <si>
    <t>20221128 13:58:12</t>
  </si>
  <si>
    <t>13:58:12</t>
  </si>
  <si>
    <t>20221128 13:58:13</t>
  </si>
  <si>
    <t>13:58:13</t>
  </si>
  <si>
    <t>20221128 13:58:16</t>
  </si>
  <si>
    <t>13:58:16</t>
  </si>
  <si>
    <t>20221128 13:58:17</t>
  </si>
  <si>
    <t>13:58:17</t>
  </si>
  <si>
    <t>20221128 13:58:19</t>
  </si>
  <si>
    <t>13:58:19</t>
  </si>
  <si>
    <t>20221128 13:58:21</t>
  </si>
  <si>
    <t>13:58:21</t>
  </si>
  <si>
    <t>20221128 13:58:23</t>
  </si>
  <si>
    <t>13:58:23</t>
  </si>
  <si>
    <t>20221128 13:58:25</t>
  </si>
  <si>
    <t>13:58:25</t>
  </si>
  <si>
    <t>20221128 13:58:27</t>
  </si>
  <si>
    <t>13:58:27</t>
  </si>
  <si>
    <t>20221128 13:58:29</t>
  </si>
  <si>
    <t>13:58:29</t>
  </si>
  <si>
    <t>20221128 13:58:32</t>
  </si>
  <si>
    <t>13:58:32</t>
  </si>
  <si>
    <t>20221128 13:58:33</t>
  </si>
  <si>
    <t>13:58:33</t>
  </si>
  <si>
    <t>20221128 13:58:36</t>
  </si>
  <si>
    <t>13:58:36</t>
  </si>
  <si>
    <t>20221128 13:58:37</t>
  </si>
  <si>
    <t>13:58:37</t>
  </si>
  <si>
    <t>20221128 13:58:40</t>
  </si>
  <si>
    <t>13:58:40</t>
  </si>
  <si>
    <t>20221128 13:58:41</t>
  </si>
  <si>
    <t>13:58:41</t>
  </si>
  <si>
    <t>20221128 13:58:44</t>
  </si>
  <si>
    <t>13:58:44</t>
  </si>
  <si>
    <t>20221128 13:58:45</t>
  </si>
  <si>
    <t>13:58:45</t>
  </si>
  <si>
    <t>20221128 13:58:48</t>
  </si>
  <si>
    <t>13:58:48</t>
  </si>
  <si>
    <t>20221128 13:58:49</t>
  </si>
  <si>
    <t>13:58:49</t>
  </si>
  <si>
    <t>20221128 13:58:52</t>
  </si>
  <si>
    <t>13:58:52</t>
  </si>
  <si>
    <t>20221128 13:58:53</t>
  </si>
  <si>
    <t>13:58:53</t>
  </si>
  <si>
    <t>20221128 13:58:56</t>
  </si>
  <si>
    <t>13:58:56</t>
  </si>
  <si>
    <t>20221128 13:58:57</t>
  </si>
  <si>
    <t>13:58:57</t>
  </si>
  <si>
    <t>20221128 13:59:00</t>
  </si>
  <si>
    <t>13:59:00</t>
  </si>
  <si>
    <t>20221128 13:59:01</t>
  </si>
  <si>
    <t>13:59:01</t>
  </si>
  <si>
    <t>20221128 13:59:04</t>
  </si>
  <si>
    <t>13:59:04</t>
  </si>
  <si>
    <t>20221128 13:59:05</t>
  </si>
  <si>
    <t>13:59:05</t>
  </si>
  <si>
    <t>20221128 13:59:08</t>
  </si>
  <si>
    <t>13:59:08</t>
  </si>
  <si>
    <t>20221128 13:59:09</t>
  </si>
  <si>
    <t>13:59:09</t>
  </si>
  <si>
    <t>20221128 13:59:11</t>
  </si>
  <si>
    <t>13:59:11</t>
  </si>
  <si>
    <t>20221128 13:59:13</t>
  </si>
  <si>
    <t>13:59:13</t>
  </si>
  <si>
    <t>20221128 13:59:15</t>
  </si>
  <si>
    <t>13:59:15</t>
  </si>
  <si>
    <t>20221128 13:59:17</t>
  </si>
  <si>
    <t>13:59:17</t>
  </si>
  <si>
    <t>20221128 13:59:19</t>
  </si>
  <si>
    <t>13:59:19</t>
  </si>
  <si>
    <t>20221128 13:59:21</t>
  </si>
  <si>
    <t>13:59:21</t>
  </si>
  <si>
    <t>20221128 13:59:23</t>
  </si>
  <si>
    <t>13:59:23</t>
  </si>
  <si>
    <t>20221128 13:59:25</t>
  </si>
  <si>
    <t>13:59:25</t>
  </si>
  <si>
    <t>20221128 13:59:27</t>
  </si>
  <si>
    <t>13:59:27</t>
  </si>
  <si>
    <t>20221128 13:59:29</t>
  </si>
  <si>
    <t>13:59:29</t>
  </si>
  <si>
    <t>20221128 13:59:31</t>
  </si>
  <si>
    <t>13:59:31</t>
  </si>
  <si>
    <t>20221128 13:59:33</t>
  </si>
  <si>
    <t>13:59:33</t>
  </si>
  <si>
    <t>20221128 13:59:35</t>
  </si>
  <si>
    <t>13:59:35</t>
  </si>
  <si>
    <t>20221128 13:59:37</t>
  </si>
  <si>
    <t>13:59:37</t>
  </si>
  <si>
    <t>20221128 13:59:39</t>
  </si>
  <si>
    <t>13:59:39</t>
  </si>
  <si>
    <t>20221128 13:59:41</t>
  </si>
  <si>
    <t>13:59:41</t>
  </si>
  <si>
    <t>20221128 13:59:43</t>
  </si>
  <si>
    <t>13:59:43</t>
  </si>
  <si>
    <t>20221128 13:59:45</t>
  </si>
  <si>
    <t>13:59:45</t>
  </si>
  <si>
    <t>20221128 13:59:47</t>
  </si>
  <si>
    <t>13:59:47</t>
  </si>
  <si>
    <t>20221128 13:59:49</t>
  </si>
  <si>
    <t>13:59:49</t>
  </si>
  <si>
    <t>20221128 13:59:51</t>
  </si>
  <si>
    <t>13:59:51</t>
  </si>
  <si>
    <t>20221128 13:59:53</t>
  </si>
  <si>
    <t>13:59:53</t>
  </si>
  <si>
    <t>20221128 13:59:55</t>
  </si>
  <si>
    <t>13:59:55</t>
  </si>
  <si>
    <t>20221128 13:59:57</t>
  </si>
  <si>
    <t>13:59:57</t>
  </si>
  <si>
    <t>20221128 13:59:59</t>
  </si>
  <si>
    <t>13:59:59</t>
  </si>
  <si>
    <t>20221128 14:00:01</t>
  </si>
  <si>
    <t>14:00:01</t>
  </si>
  <si>
    <t>20221128 14:00:03</t>
  </si>
  <si>
    <t>14:00:03</t>
  </si>
  <si>
    <t>20221128 14:00:05</t>
  </si>
  <si>
    <t>14:00:05</t>
  </si>
  <si>
    <t>20221128 14:00:07</t>
  </si>
  <si>
    <t>14:00:07</t>
  </si>
  <si>
    <t>20221128 14:00:09</t>
  </si>
  <si>
    <t>14:00:09</t>
  </si>
  <si>
    <t>20221128 14:00:11</t>
  </si>
  <si>
    <t>14:00:11</t>
  </si>
  <si>
    <t>20221128 14:00:13</t>
  </si>
  <si>
    <t>14:00:13</t>
  </si>
  <si>
    <t>20221128 14:00:15</t>
  </si>
  <si>
    <t>14:00:15</t>
  </si>
  <si>
    <t>20221128 14:00:17</t>
  </si>
  <si>
    <t>14:00:17</t>
  </si>
  <si>
    <t>20221128 14:00:19</t>
  </si>
  <si>
    <t>14:00:19</t>
  </si>
  <si>
    <t>20221128 14:00:21</t>
  </si>
  <si>
    <t>14:00:21</t>
  </si>
  <si>
    <t>20221128 14:00:23</t>
  </si>
  <si>
    <t>14:00:23</t>
  </si>
  <si>
    <t>20221128 14:00:25</t>
  </si>
  <si>
    <t>14:00:25</t>
  </si>
  <si>
    <t>20221128 14:00:27</t>
  </si>
  <si>
    <t>14:00:27</t>
  </si>
  <si>
    <t>20221128 14:00:29</t>
  </si>
  <si>
    <t>14:00:29</t>
  </si>
  <si>
    <t>20221128 14:00:31</t>
  </si>
  <si>
    <t>14:00:31</t>
  </si>
  <si>
    <t>20221128 14:00:33</t>
  </si>
  <si>
    <t>14:00:33</t>
  </si>
  <si>
    <t>20221128 14:00:35</t>
  </si>
  <si>
    <t>14:00:35</t>
  </si>
  <si>
    <t>20221128 14:00:37</t>
  </si>
  <si>
    <t>14:00:37</t>
  </si>
  <si>
    <t>20221128 14:00:39</t>
  </si>
  <si>
    <t>14:00:39</t>
  </si>
  <si>
    <t>20221128 14:00:41</t>
  </si>
  <si>
    <t>14:00:41</t>
  </si>
  <si>
    <t>20221128 14:00:43</t>
  </si>
  <si>
    <t>14:00:43</t>
  </si>
  <si>
    <t>20221128 14:00:45</t>
  </si>
  <si>
    <t>14:00:45</t>
  </si>
  <si>
    <t>20221128 14:00:47</t>
  </si>
  <si>
    <t>14:00:47</t>
  </si>
  <si>
    <t>20221128 14:00:49</t>
  </si>
  <si>
    <t>14:00:49</t>
  </si>
  <si>
    <t>20221128 14:00:51</t>
  </si>
  <si>
    <t>14:00:51</t>
  </si>
  <si>
    <t>20221128 14:00:53</t>
  </si>
  <si>
    <t>14:00:53</t>
  </si>
  <si>
    <t>20221128 14:00:55</t>
  </si>
  <si>
    <t>14:00:55</t>
  </si>
  <si>
    <t>20221128 14:00:57</t>
  </si>
  <si>
    <t>14:00:57</t>
  </si>
  <si>
    <t>20221128 14:00:59</t>
  </si>
  <si>
    <t>14:00:59</t>
  </si>
  <si>
    <t>20221128 14:01:01</t>
  </si>
  <si>
    <t>14:01:01</t>
  </si>
  <si>
    <t>20221128 14:01:03</t>
  </si>
  <si>
    <t>14:01:03</t>
  </si>
  <si>
    <t>20221128 14:01:05</t>
  </si>
  <si>
    <t>14:01:05</t>
  </si>
  <si>
    <t>20221128 14:01:07</t>
  </si>
  <si>
    <t>14:01:07</t>
  </si>
  <si>
    <t>20221128 14:01:09</t>
  </si>
  <si>
    <t>14:01:09</t>
  </si>
  <si>
    <t>20221128 14:01:11</t>
  </si>
  <si>
    <t>14:01:11</t>
  </si>
  <si>
    <t>20221128 14:01:13</t>
  </si>
  <si>
    <t>14:01:13</t>
  </si>
  <si>
    <t>20221128 14:01:15</t>
  </si>
  <si>
    <t>14:01:15</t>
  </si>
  <si>
    <t>20221128 14:01:17</t>
  </si>
  <si>
    <t>14:01:17</t>
  </si>
  <si>
    <t>20221128 14:01:19</t>
  </si>
  <si>
    <t>14:01:19</t>
  </si>
  <si>
    <t>20221128 14:01:21</t>
  </si>
  <si>
    <t>14:01:21</t>
  </si>
  <si>
    <t>20221128 14:01:23</t>
  </si>
  <si>
    <t>14:01:23</t>
  </si>
  <si>
    <t>20221128 14:01:25</t>
  </si>
  <si>
    <t>14:01:25</t>
  </si>
  <si>
    <t>20221128 14:01:27</t>
  </si>
  <si>
    <t>14:01:27</t>
  </si>
  <si>
    <t>20221128 14:01:29</t>
  </si>
  <si>
    <t>14:01:29</t>
  </si>
  <si>
    <t>20221128 14:01:31</t>
  </si>
  <si>
    <t>14:01:31</t>
  </si>
  <si>
    <t>20221128 14:01:33</t>
  </si>
  <si>
    <t>14:01:33</t>
  </si>
  <si>
    <t>20221128 14:01:35</t>
  </si>
  <si>
    <t>14:01:35</t>
  </si>
  <si>
    <t>20221128 14:01:36</t>
  </si>
  <si>
    <t>14:01:36</t>
  </si>
  <si>
    <t>20221128 14:01:39</t>
  </si>
  <si>
    <t>14:01:39</t>
  </si>
  <si>
    <t>20221128 14:01:41</t>
  </si>
  <si>
    <t>14:01:41</t>
  </si>
  <si>
    <t>20221128 14:01:43</t>
  </si>
  <si>
    <t>14:01:43</t>
  </si>
  <si>
    <t>20221128 14:01:44</t>
  </si>
  <si>
    <t>14:01:44</t>
  </si>
  <si>
    <t>20221128 14:01:47</t>
  </si>
  <si>
    <t>14:01:47</t>
  </si>
  <si>
    <t>20221128 14:01:48</t>
  </si>
  <si>
    <t>14:01:48</t>
  </si>
  <si>
    <t>20221128 14:01:51</t>
  </si>
  <si>
    <t>14:01:51</t>
  </si>
  <si>
    <t>20221128 14:01:52</t>
  </si>
  <si>
    <t>14:01:52</t>
  </si>
  <si>
    <t>20221128 14:01:55</t>
  </si>
  <si>
    <t>14:01:55</t>
  </si>
  <si>
    <t>20221128 14:01:56</t>
  </si>
  <si>
    <t>14:01:56</t>
  </si>
  <si>
    <t>20221128 14:01:59</t>
  </si>
  <si>
    <t>14:01:59</t>
  </si>
  <si>
    <t>20221128 14:02:00</t>
  </si>
  <si>
    <t>14:02:00</t>
  </si>
  <si>
    <t>20221128 14:02:03</t>
  </si>
  <si>
    <t>14:02:03</t>
  </si>
  <si>
    <t>20221128 14:02:04</t>
  </si>
  <si>
    <t>14:02:04</t>
  </si>
  <si>
    <t>20221128 14:02:07</t>
  </si>
  <si>
    <t>14:02:07</t>
  </si>
  <si>
    <t>20221128 14:02:08</t>
  </si>
  <si>
    <t>14:02:08</t>
  </si>
  <si>
    <t>20221128 14:02:11</t>
  </si>
  <si>
    <t>14:02:11</t>
  </si>
  <si>
    <t>20221128 14:02:12</t>
  </si>
  <si>
    <t>14:02:12</t>
  </si>
  <si>
    <t>20221128 14:02:15</t>
  </si>
  <si>
    <t>14:02:15</t>
  </si>
  <si>
    <t>20221128 14:02:16</t>
  </si>
  <si>
    <t>14:02:16</t>
  </si>
  <si>
    <t>20221128 14:02:19</t>
  </si>
  <si>
    <t>14:02:19</t>
  </si>
  <si>
    <t>20221128 14:02:21</t>
  </si>
  <si>
    <t>14:02:21</t>
  </si>
  <si>
    <t>20221128 14:02:23</t>
  </si>
  <si>
    <t>14:02:23</t>
  </si>
  <si>
    <t>20221128 14:02:25</t>
  </si>
  <si>
    <t>14:02:25</t>
  </si>
  <si>
    <t>20221128 14:02:27</t>
  </si>
  <si>
    <t>14:02:27</t>
  </si>
  <si>
    <t>20221128 14:02:29</t>
  </si>
  <si>
    <t>14:02:29</t>
  </si>
  <si>
    <t>20221128 14:02:31</t>
  </si>
  <si>
    <t>14:02:31</t>
  </si>
  <si>
    <t>20221128 14:02:33</t>
  </si>
  <si>
    <t>14:02:33</t>
  </si>
  <si>
    <t>20221128 14:02:35</t>
  </si>
  <si>
    <t>14:02:35</t>
  </si>
  <si>
    <t>20221128 14:02:37</t>
  </si>
  <si>
    <t>14:02:37</t>
  </si>
  <si>
    <t>20221128 14:02:39</t>
  </si>
  <si>
    <t>14:02:39</t>
  </si>
  <si>
    <t>20221128 14:02:41</t>
  </si>
  <si>
    <t>14:02:41</t>
  </si>
  <si>
    <t>20221128 14:02:43</t>
  </si>
  <si>
    <t>14:02:43</t>
  </si>
  <si>
    <t>20221128 14:02:45</t>
  </si>
  <si>
    <t>14:02:45</t>
  </si>
  <si>
    <t>20221128 14:02:47</t>
  </si>
  <si>
    <t>14:02:47</t>
  </si>
  <si>
    <t>20221128 14:02:49</t>
  </si>
  <si>
    <t>14:02:49</t>
  </si>
  <si>
    <t>20221128 14:02:51</t>
  </si>
  <si>
    <t>14:02:51</t>
  </si>
  <si>
    <t>20221128 14:02:53</t>
  </si>
  <si>
    <t>14:02:53</t>
  </si>
  <si>
    <t>20221128 14:02:55</t>
  </si>
  <si>
    <t>14:02:55</t>
  </si>
  <si>
    <t>20221128 14:02:57</t>
  </si>
  <si>
    <t>14:02:57</t>
  </si>
  <si>
    <t>20221128 14:02:59</t>
  </si>
  <si>
    <t>14:02:59</t>
  </si>
  <si>
    <t>20221128 14:03:01</t>
  </si>
  <si>
    <t>14:03:01</t>
  </si>
  <si>
    <t>20221128 14:03:03</t>
  </si>
  <si>
    <t>14:03:03</t>
  </si>
  <si>
    <t>20221128 14:03:05</t>
  </si>
  <si>
    <t>14:03:05</t>
  </si>
  <si>
    <t>20221128 14:03:07</t>
  </si>
  <si>
    <t>14:03:07</t>
  </si>
  <si>
    <t>20221128 14:03:09</t>
  </si>
  <si>
    <t>14:03:09</t>
  </si>
  <si>
    <t>20221128 14:03:11</t>
  </si>
  <si>
    <t>14:03:11</t>
  </si>
  <si>
    <t>20221128 14:03:12</t>
  </si>
  <si>
    <t>14:03:12</t>
  </si>
  <si>
    <t>20221128 14:03:15</t>
  </si>
  <si>
    <t>14:03:15</t>
  </si>
  <si>
    <t>20221128 14:03:16</t>
  </si>
  <si>
    <t>14:03:16</t>
  </si>
  <si>
    <t>20221128 14:03:19</t>
  </si>
  <si>
    <t>14:03:19</t>
  </si>
  <si>
    <t>20221128 14:03:20</t>
  </si>
  <si>
    <t>14:03:20</t>
  </si>
  <si>
    <t>20221128 14:03:23</t>
  </si>
  <si>
    <t>14:03:23</t>
  </si>
  <si>
    <t>20221128 14:03:24</t>
  </si>
  <si>
    <t>14:03:24</t>
  </si>
  <si>
    <t>20221128 14:03:27</t>
  </si>
  <si>
    <t>14:03:27</t>
  </si>
  <si>
    <t>20221128 14:03:28</t>
  </si>
  <si>
    <t>14:03:28</t>
  </si>
  <si>
    <t>20221128 14:03:31</t>
  </si>
  <si>
    <t>14:03:31</t>
  </si>
  <si>
    <t>20221128 14:03:32</t>
  </si>
  <si>
    <t>14:03:32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</si>
</sst>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576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1669664621.5999999</v>
      </c>
      <c r="C16">
        <v>0</v>
      </c>
      <c r="D16" t="s">
        <v>353</v>
      </c>
      <c r="E16" t="s">
        <v>354</v>
      </c>
      <c r="F16">
        <v>4</v>
      </c>
      <c r="G16">
        <v>1669664619.3499999</v>
      </c>
      <c r="H16">
        <f t="shared" ref="H16:H79" si="0">(I16)/1000</f>
        <v>1.8366592837474236E-3</v>
      </c>
      <c r="I16">
        <f t="shared" ref="I16:I79" si="1">IF(BD16, AL16, AF16)</f>
        <v>1.8366592837474236</v>
      </c>
      <c r="J16">
        <f t="shared" ref="J16:J79" si="2">IF(BD16, AG16, AE16)</f>
        <v>-2.3608877077266306</v>
      </c>
      <c r="K16">
        <f t="shared" ref="K16:K79" si="3">BF16 - IF(AS16&gt;1, J16*AZ16*100/(AU16*BT16), 0)</f>
        <v>10.933</v>
      </c>
      <c r="L16">
        <f t="shared" ref="L16:L79" si="4">((R16-H16/2)*K16-J16)/(R16+H16/2)</f>
        <v>50.905988388876608</v>
      </c>
      <c r="M16">
        <f t="shared" ref="M16:M79" si="5">L16*(BM16+BN16)/1000</f>
        <v>5.1356575471907666</v>
      </c>
      <c r="N16">
        <f t="shared" ref="N16:N79" si="6">(BF16 - IF(AS16&gt;1, J16*AZ16*100/(AU16*BT16), 0))*(BM16+BN16)/1000</f>
        <v>1.1029771887447626</v>
      </c>
      <c r="O16">
        <f t="shared" ref="O16:O79" si="7">2/((1/Q16-1/P16)+SIGN(Q16)*SQRT((1/Q16-1/P16)*(1/Q16-1/P16) + 4*BA16/((BA16+1)*(BA16+1))*(2*1/Q16*1/P16-1/P16*1/P16)))</f>
        <v>9.3338887392307335E-2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3.6768319745005291</v>
      </c>
      <c r="Q16">
        <f t="shared" ref="Q16:Q79" si="9">H16*(1000-(1000*0.61365*EXP(17.502*U16/(240.97+U16))/(BM16+BN16)+BH16)/2)/(1000*0.61365*EXP(17.502*U16/(240.97+U16))/(BM16+BN16)-BH16)</f>
        <v>9.2042249357428205E-2</v>
      </c>
      <c r="R16">
        <f t="shared" ref="R16:R79" si="10">1/((BA16+1)/(O16/1.6)+1/(P16/1.37)) + BA16/((BA16+1)/(O16/1.6) + BA16/(P16/1.37))</f>
        <v>5.7641402970682293E-2</v>
      </c>
      <c r="S16">
        <f t="shared" ref="S16:S79" si="11">(AV16*AY16)</f>
        <v>226.12765644763394</v>
      </c>
      <c r="T16">
        <f t="shared" ref="T16:T79" si="12">(BO16+(S16+2*0.95*0.0000000567*(((BO16+$B$6)+273)^4-(BO16+273)^4)-44100*H16)/(1.84*29.3*P16+8*0.95*0.0000000567*(BO16+273)^3))</f>
        <v>34.588401692242478</v>
      </c>
      <c r="U16">
        <f t="shared" ref="U16:U79" si="13">($C$6*BP16+$D$6*BQ16+$E$6*T16)</f>
        <v>34.896687500000013</v>
      </c>
      <c r="V16">
        <f t="shared" ref="V16:V79" si="14">0.61365*EXP(17.502*U16/(240.97+U16))</f>
        <v>5.6161366660484981</v>
      </c>
      <c r="W16">
        <f t="shared" ref="W16:W79" si="15">(X16/Y16*100)</f>
        <v>69.562058869093391</v>
      </c>
      <c r="X16">
        <f t="shared" ref="X16:X79" si="16">BH16*(BM16+BN16)/1000</f>
        <v>3.6959307300200273</v>
      </c>
      <c r="Y16">
        <f t="shared" ref="Y16:Y79" si="17">0.61365*EXP(17.502*BO16/(240.97+BO16))</f>
        <v>5.313141660995516</v>
      </c>
      <c r="Z16">
        <f t="shared" ref="Z16:Z79" si="18">(V16-BH16*(BM16+BN16)/1000)</f>
        <v>1.9202059360284709</v>
      </c>
      <c r="AA16">
        <f t="shared" ref="AA16:AA79" si="19">(-H16*44100)</f>
        <v>-80.996674413261374</v>
      </c>
      <c r="AB16">
        <f t="shared" ref="AB16:AB79" si="20">2*29.3*P16*0.92*(BO16-U16)</f>
        <v>-197.66042311786131</v>
      </c>
      <c r="AC16">
        <f t="shared" ref="AC16:AC79" si="21">2*0.95*0.0000000567*(((BO16+$B$6)+273)^4-(U16+273)^4)</f>
        <v>-12.481359051235756</v>
      </c>
      <c r="AD16">
        <f t="shared" ref="AD16:AD79" si="22">S16+AC16+AA16+AB16</f>
        <v>-65.010800134724519</v>
      </c>
      <c r="AE16">
        <f t="shared" ref="AE16:AE79" si="23">BL16*AS16*(BG16-BF16*(1000-AS16*BI16)/(1000-AS16*BH16))/(100*AZ16)</f>
        <v>-2.3116902491442368</v>
      </c>
      <c r="AF16">
        <f t="shared" ref="AF16:AF79" si="24">1000*BL16*AS16*(BH16-BI16)/(100*AZ16*(1000-AS16*BH16))</f>
        <v>1.8165049161623568</v>
      </c>
      <c r="AG16">
        <f t="shared" ref="AG16:AG79" si="25">(AH16 - AI16 - BM16*1000/(8.314*(BO16+273.15)) * AK16/BL16 * AJ16) * BL16/(100*AZ16) * (1000 - BI16)/1000</f>
        <v>-2.3608877077266306</v>
      </c>
      <c r="AH16">
        <v>10.352240435304619</v>
      </c>
      <c r="AI16">
        <v>11.368496363636361</v>
      </c>
      <c r="AJ16">
        <v>2.7561982764424622E-4</v>
      </c>
      <c r="AK16">
        <v>63.387856260332732</v>
      </c>
      <c r="AL16">
        <f t="shared" ref="AL16:AL79" si="26">(AN16 - AM16 + BM16*1000/(8.314*(BO16+273.15)) * AP16/BL16 * AO16) * BL16/(100*AZ16) * 1000/(1000 - AN16)</f>
        <v>1.8366592837474236</v>
      </c>
      <c r="AM16">
        <v>35.905910006851379</v>
      </c>
      <c r="AN16">
        <v>36.639848484848493</v>
      </c>
      <c r="AO16">
        <v>1.998652965771872E-4</v>
      </c>
      <c r="AP16">
        <v>91.539313711624942</v>
      </c>
      <c r="AQ16">
        <v>110</v>
      </c>
      <c r="AR16">
        <v>17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47131.658933845945</v>
      </c>
      <c r="AV16">
        <f t="shared" ref="AV16:AV79" si="30">$B$10*BU16+$C$10*BV16+$F$10*CG16*(1-CJ16)</f>
        <v>1200.0587499999999</v>
      </c>
      <c r="AW16">
        <f t="shared" ref="AW16:AW79" si="31">AV16*AX16</f>
        <v>1025.9759199210537</v>
      </c>
      <c r="AX16">
        <f t="shared" ref="AX16:AX79" si="32">($B$10*$D$8+$C$10*$D$8+$F$10*((CT16+CL16)/MAX(CT16+CL16+CU16, 0.1)*$I$8+CU16/MAX(CT16+CL16+CU16, 0.1)*$J$8))/($B$10+$C$10+$F$10)</f>
        <v>0.85493807692419543</v>
      </c>
      <c r="AY16">
        <f t="shared" ref="AY16:AY79" si="33">($B$10*$K$8+$C$10*$K$8+$F$10*((CT16+CL16)/MAX(CT16+CL16+CU16, 0.1)*$P$8+CU16/MAX(CT16+CL16+CU16, 0.1)*$Q$8))/($B$10+$C$10+$F$10)</f>
        <v>0.18843048846369725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1669664619.3499999</v>
      </c>
      <c r="BF16">
        <v>10.933</v>
      </c>
      <c r="BG16">
        <v>9.9809012499999987</v>
      </c>
      <c r="BH16">
        <v>36.635037500000003</v>
      </c>
      <c r="BI16">
        <v>35.908050000000003</v>
      </c>
      <c r="BJ16">
        <v>13.578362500000001</v>
      </c>
      <c r="BK16">
        <v>36.503799999999998</v>
      </c>
      <c r="BL16">
        <v>649.92650000000003</v>
      </c>
      <c r="BM16">
        <v>100.785625</v>
      </c>
      <c r="BN16">
        <v>9.9510712500000001E-2</v>
      </c>
      <c r="BO16">
        <v>33.899537499999987</v>
      </c>
      <c r="BP16">
        <v>34.896687500000013</v>
      </c>
      <c r="BQ16">
        <v>999.9</v>
      </c>
      <c r="BR16">
        <v>0</v>
      </c>
      <c r="BS16">
        <v>0</v>
      </c>
      <c r="BT16">
        <v>9020.9362500000007</v>
      </c>
      <c r="BU16">
        <v>0</v>
      </c>
      <c r="BV16">
        <v>1232.0225</v>
      </c>
      <c r="BW16">
        <v>0.95211062499999999</v>
      </c>
      <c r="BX16">
        <v>11.348775</v>
      </c>
      <c r="BY16">
        <v>10.3526375</v>
      </c>
      <c r="BZ16">
        <v>0.72699212499999999</v>
      </c>
      <c r="CA16">
        <v>9.9809012499999987</v>
      </c>
      <c r="CB16">
        <v>35.908050000000003</v>
      </c>
      <c r="CC16">
        <v>3.69228625</v>
      </c>
      <c r="CD16">
        <v>3.6190150000000001</v>
      </c>
      <c r="CE16">
        <v>27.530875000000002</v>
      </c>
      <c r="CF16">
        <v>27.1886875</v>
      </c>
      <c r="CG16">
        <v>1200.0587499999999</v>
      </c>
      <c r="CH16">
        <v>0.49998087499999999</v>
      </c>
      <c r="CI16">
        <v>0.5000191249999999</v>
      </c>
      <c r="CJ16">
        <v>0</v>
      </c>
      <c r="CK16">
        <v>759.32224999999994</v>
      </c>
      <c r="CL16">
        <v>4.9990899999999998</v>
      </c>
      <c r="CM16">
        <v>7884.1549999999997</v>
      </c>
      <c r="CN16">
        <v>9558.27</v>
      </c>
      <c r="CO16">
        <v>44.093499999999999</v>
      </c>
      <c r="CP16">
        <v>46.5</v>
      </c>
      <c r="CQ16">
        <v>44.827749999999988</v>
      </c>
      <c r="CR16">
        <v>45.625</v>
      </c>
      <c r="CS16">
        <v>45.561999999999998</v>
      </c>
      <c r="CT16">
        <v>597.50749999999994</v>
      </c>
      <c r="CU16">
        <v>597.55250000000001</v>
      </c>
      <c r="CV16">
        <v>0</v>
      </c>
      <c r="CW16">
        <v>1669664636.8</v>
      </c>
      <c r="CX16">
        <v>0</v>
      </c>
      <c r="CY16">
        <v>1669664370.5999999</v>
      </c>
      <c r="CZ16" t="s">
        <v>356</v>
      </c>
      <c r="DA16">
        <v>1669664370.5999999</v>
      </c>
      <c r="DB16">
        <v>1669664354.0999999</v>
      </c>
      <c r="DC16">
        <v>14</v>
      </c>
      <c r="DD16">
        <v>-0.24</v>
      </c>
      <c r="DE16">
        <v>-2E-3</v>
      </c>
      <c r="DF16">
        <v>-3.524</v>
      </c>
      <c r="DG16">
        <v>0.111</v>
      </c>
      <c r="DH16">
        <v>415</v>
      </c>
      <c r="DI16">
        <v>34</v>
      </c>
      <c r="DJ16">
        <v>0.01</v>
      </c>
      <c r="DK16">
        <v>0.26</v>
      </c>
      <c r="DL16">
        <v>0.94408184999999989</v>
      </c>
      <c r="DM16">
        <v>-6.3079249530959849E-2</v>
      </c>
      <c r="DN16">
        <v>1.8489946022839009E-2</v>
      </c>
      <c r="DO16">
        <v>1</v>
      </c>
      <c r="DP16">
        <v>0.71623557500000001</v>
      </c>
      <c r="DQ16">
        <v>6.8343455909942993E-2</v>
      </c>
      <c r="DR16">
        <v>6.9276043835062523E-3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3.29535</v>
      </c>
      <c r="EB16">
        <v>2.6251199999999999</v>
      </c>
      <c r="EC16">
        <v>4.0034700000000003E-3</v>
      </c>
      <c r="ED16">
        <v>2.9040400000000001E-3</v>
      </c>
      <c r="EE16">
        <v>0.145898</v>
      </c>
      <c r="EF16">
        <v>0.142321</v>
      </c>
      <c r="EG16">
        <v>30125.3</v>
      </c>
      <c r="EH16">
        <v>30693.3</v>
      </c>
      <c r="EI16">
        <v>28144.3</v>
      </c>
      <c r="EJ16">
        <v>29633.7</v>
      </c>
      <c r="EK16">
        <v>33063.9</v>
      </c>
      <c r="EL16">
        <v>35267.699999999997</v>
      </c>
      <c r="EM16">
        <v>39720.699999999997</v>
      </c>
      <c r="EN16">
        <v>42346.8</v>
      </c>
      <c r="EO16">
        <v>2.0304000000000002</v>
      </c>
      <c r="EP16">
        <v>2.1686999999999999</v>
      </c>
      <c r="EQ16">
        <v>0.13665099999999999</v>
      </c>
      <c r="ER16">
        <v>0</v>
      </c>
      <c r="ES16">
        <v>32.694000000000003</v>
      </c>
      <c r="ET16">
        <v>999.9</v>
      </c>
      <c r="EU16">
        <v>72</v>
      </c>
      <c r="EV16">
        <v>34.700000000000003</v>
      </c>
      <c r="EW16">
        <v>39.688099999999999</v>
      </c>
      <c r="EX16">
        <v>57.008400000000002</v>
      </c>
      <c r="EY16">
        <v>-2.7684299999999999</v>
      </c>
      <c r="EZ16">
        <v>2</v>
      </c>
      <c r="FA16">
        <v>0.54429099999999997</v>
      </c>
      <c r="FB16">
        <v>1.0007699999999999</v>
      </c>
      <c r="FC16">
        <v>20.268799999999999</v>
      </c>
      <c r="FD16">
        <v>5.2202799999999998</v>
      </c>
      <c r="FE16">
        <v>12.007999999999999</v>
      </c>
      <c r="FF16">
        <v>4.9869500000000002</v>
      </c>
      <c r="FG16">
        <v>3.2848000000000002</v>
      </c>
      <c r="FH16">
        <v>9999</v>
      </c>
      <c r="FI16">
        <v>9999</v>
      </c>
      <c r="FJ16">
        <v>9999</v>
      </c>
      <c r="FK16">
        <v>999.9</v>
      </c>
      <c r="FL16">
        <v>1.86581</v>
      </c>
      <c r="FM16">
        <v>1.8621799999999999</v>
      </c>
      <c r="FN16">
        <v>1.8642000000000001</v>
      </c>
      <c r="FO16">
        <v>1.8602399999999999</v>
      </c>
      <c r="FP16">
        <v>1.8609899999999999</v>
      </c>
      <c r="FQ16">
        <v>1.86009</v>
      </c>
      <c r="FR16">
        <v>1.86181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-2.6459999999999999</v>
      </c>
      <c r="GH16">
        <v>0.1313</v>
      </c>
      <c r="GI16">
        <v>-2.6072369296877289</v>
      </c>
      <c r="GJ16">
        <v>-2.8314441237569559E-3</v>
      </c>
      <c r="GK16">
        <v>1.746196064066972E-6</v>
      </c>
      <c r="GL16">
        <v>-5.0840809965914505E-10</v>
      </c>
      <c r="GM16">
        <v>-0.18710776357729761</v>
      </c>
      <c r="GN16">
        <v>5.1166531179064507E-3</v>
      </c>
      <c r="GO16">
        <v>1.8935886849813399E-4</v>
      </c>
      <c r="GP16">
        <v>-2.4822471333493459E-6</v>
      </c>
      <c r="GQ16">
        <v>4</v>
      </c>
      <c r="GR16">
        <v>2082</v>
      </c>
      <c r="GS16">
        <v>4</v>
      </c>
      <c r="GT16">
        <v>36</v>
      </c>
      <c r="GU16">
        <v>4.2</v>
      </c>
      <c r="GV16">
        <v>4.5</v>
      </c>
      <c r="GW16">
        <v>0.17578099999999999</v>
      </c>
      <c r="GX16">
        <v>2.6355</v>
      </c>
      <c r="GY16">
        <v>2.04834</v>
      </c>
      <c r="GZ16">
        <v>2.6184099999999999</v>
      </c>
      <c r="HA16">
        <v>2.1972700000000001</v>
      </c>
      <c r="HB16">
        <v>2.3339799999999999</v>
      </c>
      <c r="HC16">
        <v>39.616700000000002</v>
      </c>
      <c r="HD16">
        <v>15.6381</v>
      </c>
      <c r="HE16">
        <v>18</v>
      </c>
      <c r="HF16">
        <v>564.20299999999997</v>
      </c>
      <c r="HG16">
        <v>743.54899999999998</v>
      </c>
      <c r="HH16">
        <v>31.002199999999998</v>
      </c>
      <c r="HI16">
        <v>34.197400000000002</v>
      </c>
      <c r="HJ16">
        <v>30.001100000000001</v>
      </c>
      <c r="HK16">
        <v>33.986899999999999</v>
      </c>
      <c r="HL16">
        <v>33.975900000000003</v>
      </c>
      <c r="HM16">
        <v>3.5598999999999998</v>
      </c>
      <c r="HN16">
        <v>9.5072500000000009</v>
      </c>
      <c r="HO16">
        <v>100</v>
      </c>
      <c r="HP16">
        <v>31</v>
      </c>
      <c r="HQ16">
        <v>13.3452</v>
      </c>
      <c r="HR16">
        <v>36.14</v>
      </c>
      <c r="HS16">
        <v>99.163600000000002</v>
      </c>
      <c r="HT16">
        <v>98.208100000000002</v>
      </c>
    </row>
    <row r="17" spans="1:228" x14ac:dyDescent="0.2">
      <c r="A17">
        <v>2</v>
      </c>
      <c r="B17">
        <v>1669664625.5999999</v>
      </c>
      <c r="C17">
        <v>4</v>
      </c>
      <c r="D17" t="s">
        <v>361</v>
      </c>
      <c r="E17" t="s">
        <v>362</v>
      </c>
      <c r="F17">
        <v>4</v>
      </c>
      <c r="G17">
        <v>1669664623.5999999</v>
      </c>
      <c r="H17">
        <f t="shared" si="0"/>
        <v>1.7804164264713376E-3</v>
      </c>
      <c r="I17">
        <f t="shared" si="1"/>
        <v>1.7804164264713376</v>
      </c>
      <c r="J17">
        <f t="shared" si="2"/>
        <v>-2.2145652166799334</v>
      </c>
      <c r="K17">
        <f t="shared" si="3"/>
        <v>10.936971428571431</v>
      </c>
      <c r="L17">
        <f t="shared" si="4"/>
        <v>49.635776859659906</v>
      </c>
      <c r="M17">
        <f t="shared" si="5"/>
        <v>5.0074470817574177</v>
      </c>
      <c r="N17">
        <f t="shared" si="6"/>
        <v>1.1033635238169113</v>
      </c>
      <c r="O17">
        <f t="shared" si="7"/>
        <v>9.037794113661872E-2</v>
      </c>
      <c r="P17">
        <f t="shared" si="8"/>
        <v>3.6672820076842596</v>
      </c>
      <c r="Q17">
        <f t="shared" si="9"/>
        <v>8.915856438423532E-2</v>
      </c>
      <c r="R17">
        <f t="shared" si="10"/>
        <v>5.5832288221479634E-2</v>
      </c>
      <c r="S17">
        <f t="shared" si="11"/>
        <v>226.1148986650775</v>
      </c>
      <c r="T17">
        <f t="shared" si="12"/>
        <v>34.611445900918959</v>
      </c>
      <c r="U17">
        <f t="shared" si="13"/>
        <v>34.904057142857141</v>
      </c>
      <c r="V17">
        <f t="shared" si="14"/>
        <v>5.6184307712568007</v>
      </c>
      <c r="W17">
        <f t="shared" si="15"/>
        <v>69.542585103223416</v>
      </c>
      <c r="X17">
        <f t="shared" si="16"/>
        <v>3.6968806019704208</v>
      </c>
      <c r="Y17">
        <f t="shared" si="17"/>
        <v>5.3159953666995099</v>
      </c>
      <c r="Z17">
        <f t="shared" si="18"/>
        <v>1.9215501692863799</v>
      </c>
      <c r="AA17">
        <f t="shared" si="19"/>
        <v>-78.516364407385993</v>
      </c>
      <c r="AB17">
        <f t="shared" si="20"/>
        <v>-196.70218400952146</v>
      </c>
      <c r="AC17">
        <f t="shared" si="21"/>
        <v>-12.454228002188096</v>
      </c>
      <c r="AD17">
        <f t="shared" si="22"/>
        <v>-61.557877754018051</v>
      </c>
      <c r="AE17">
        <f t="shared" si="23"/>
        <v>-2.066087657730491</v>
      </c>
      <c r="AF17">
        <f t="shared" si="24"/>
        <v>1.7215921526810636</v>
      </c>
      <c r="AG17">
        <f t="shared" si="25"/>
        <v>-2.2145652166799334</v>
      </c>
      <c r="AH17">
        <v>10.37415106532541</v>
      </c>
      <c r="AI17">
        <v>11.32981151515151</v>
      </c>
      <c r="AJ17">
        <v>-3.3778075369924791E-4</v>
      </c>
      <c r="AK17">
        <v>63.387856260332732</v>
      </c>
      <c r="AL17">
        <f t="shared" si="26"/>
        <v>1.7804164264713376</v>
      </c>
      <c r="AM17">
        <v>35.936386826297223</v>
      </c>
      <c r="AN17">
        <v>36.64840727272729</v>
      </c>
      <c r="AO17">
        <v>9.866608592299663E-5</v>
      </c>
      <c r="AP17">
        <v>91.539313711624942</v>
      </c>
      <c r="AQ17">
        <v>111</v>
      </c>
      <c r="AR17">
        <v>17</v>
      </c>
      <c r="AS17">
        <f t="shared" si="27"/>
        <v>1</v>
      </c>
      <c r="AT17">
        <f t="shared" si="28"/>
        <v>0</v>
      </c>
      <c r="AU17">
        <f t="shared" si="29"/>
        <v>46960.150737103198</v>
      </c>
      <c r="AV17">
        <f t="shared" si="30"/>
        <v>1199.985714285714</v>
      </c>
      <c r="AW17">
        <f t="shared" si="31"/>
        <v>1025.9139993083299</v>
      </c>
      <c r="AX17">
        <f t="shared" si="32"/>
        <v>0.85493851059635373</v>
      </c>
      <c r="AY17">
        <f t="shared" si="33"/>
        <v>0.18843132545096286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1669664623.5999999</v>
      </c>
      <c r="BF17">
        <v>10.936971428571431</v>
      </c>
      <c r="BG17">
        <v>10.08643428571429</v>
      </c>
      <c r="BH17">
        <v>36.644928571428572</v>
      </c>
      <c r="BI17">
        <v>35.9559</v>
      </c>
      <c r="BJ17">
        <v>13.582357142857139</v>
      </c>
      <c r="BK17">
        <v>36.513585714285718</v>
      </c>
      <c r="BL17">
        <v>649.8950000000001</v>
      </c>
      <c r="BM17">
        <v>100.78400000000001</v>
      </c>
      <c r="BN17">
        <v>9.9826114285714293E-2</v>
      </c>
      <c r="BO17">
        <v>33.909157142857147</v>
      </c>
      <c r="BP17">
        <v>34.904057142857141</v>
      </c>
      <c r="BQ17">
        <v>999.89999999999986</v>
      </c>
      <c r="BR17">
        <v>0</v>
      </c>
      <c r="BS17">
        <v>0</v>
      </c>
      <c r="BT17">
        <v>8988.0342857142859</v>
      </c>
      <c r="BU17">
        <v>0</v>
      </c>
      <c r="BV17">
        <v>968.75357142857138</v>
      </c>
      <c r="BW17">
        <v>0.85056485714285723</v>
      </c>
      <c r="BX17">
        <v>11.353</v>
      </c>
      <c r="BY17">
        <v>10.46258571428571</v>
      </c>
      <c r="BZ17">
        <v>0.6890347142857145</v>
      </c>
      <c r="CA17">
        <v>10.08643428571429</v>
      </c>
      <c r="CB17">
        <v>35.9559</v>
      </c>
      <c r="CC17">
        <v>3.6932200000000002</v>
      </c>
      <c r="CD17">
        <v>3.623777142857143</v>
      </c>
      <c r="CE17">
        <v>27.535185714285721</v>
      </c>
      <c r="CF17">
        <v>27.211085714285709</v>
      </c>
      <c r="CG17">
        <v>1199.985714285714</v>
      </c>
      <c r="CH17">
        <v>0.4999662857142857</v>
      </c>
      <c r="CI17">
        <v>0.50003371428571419</v>
      </c>
      <c r="CJ17">
        <v>0</v>
      </c>
      <c r="CK17">
        <v>759.50642857142861</v>
      </c>
      <c r="CL17">
        <v>4.9990899999999998</v>
      </c>
      <c r="CM17">
        <v>7871.6285714285714</v>
      </c>
      <c r="CN17">
        <v>9557.6357142857141</v>
      </c>
      <c r="CO17">
        <v>44.125</v>
      </c>
      <c r="CP17">
        <v>46.5</v>
      </c>
      <c r="CQ17">
        <v>44.839000000000013</v>
      </c>
      <c r="CR17">
        <v>45.660428571428582</v>
      </c>
      <c r="CS17">
        <v>45.561999999999998</v>
      </c>
      <c r="CT17">
        <v>597.45285714285706</v>
      </c>
      <c r="CU17">
        <v>597.5328571428571</v>
      </c>
      <c r="CV17">
        <v>0</v>
      </c>
      <c r="CW17">
        <v>1669664641</v>
      </c>
      <c r="CX17">
        <v>0</v>
      </c>
      <c r="CY17">
        <v>1669664370.5999999</v>
      </c>
      <c r="CZ17" t="s">
        <v>356</v>
      </c>
      <c r="DA17">
        <v>1669664370.5999999</v>
      </c>
      <c r="DB17">
        <v>1669664354.0999999</v>
      </c>
      <c r="DC17">
        <v>14</v>
      </c>
      <c r="DD17">
        <v>-0.24</v>
      </c>
      <c r="DE17">
        <v>-2E-3</v>
      </c>
      <c r="DF17">
        <v>-3.524</v>
      </c>
      <c r="DG17">
        <v>0.111</v>
      </c>
      <c r="DH17">
        <v>415</v>
      </c>
      <c r="DI17">
        <v>34</v>
      </c>
      <c r="DJ17">
        <v>0.01</v>
      </c>
      <c r="DK17">
        <v>0.26</v>
      </c>
      <c r="DL17">
        <v>0.92403344999999992</v>
      </c>
      <c r="DM17">
        <v>-0.23889669793621179</v>
      </c>
      <c r="DN17">
        <v>6.7136643809081631E-2</v>
      </c>
      <c r="DO17">
        <v>0</v>
      </c>
      <c r="DP17">
        <v>0.71310810000000002</v>
      </c>
      <c r="DQ17">
        <v>-4.0260495309571168E-2</v>
      </c>
      <c r="DR17">
        <v>1.4733529195002801E-2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3.2955199999999998</v>
      </c>
      <c r="EB17">
        <v>2.6250599999999999</v>
      </c>
      <c r="EC17">
        <v>3.9952399999999997E-3</v>
      </c>
      <c r="ED17">
        <v>3.0709399999999999E-3</v>
      </c>
      <c r="EE17">
        <v>0.145921</v>
      </c>
      <c r="EF17">
        <v>0.14253399999999999</v>
      </c>
      <c r="EG17">
        <v>30125</v>
      </c>
      <c r="EH17">
        <v>30687.5</v>
      </c>
      <c r="EI17">
        <v>28143.8</v>
      </c>
      <c r="EJ17">
        <v>29633.1</v>
      </c>
      <c r="EK17">
        <v>33062.5</v>
      </c>
      <c r="EL17">
        <v>35258.199999999997</v>
      </c>
      <c r="EM17">
        <v>39720.1</v>
      </c>
      <c r="EN17">
        <v>42345.9</v>
      </c>
      <c r="EO17">
        <v>2.0295000000000001</v>
      </c>
      <c r="EP17">
        <v>2.16865</v>
      </c>
      <c r="EQ17">
        <v>0.13661000000000001</v>
      </c>
      <c r="ER17">
        <v>0</v>
      </c>
      <c r="ES17">
        <v>32.697600000000001</v>
      </c>
      <c r="ET17">
        <v>999.9</v>
      </c>
      <c r="EU17">
        <v>72</v>
      </c>
      <c r="EV17">
        <v>34.700000000000003</v>
      </c>
      <c r="EW17">
        <v>39.688499999999998</v>
      </c>
      <c r="EX17">
        <v>57.218400000000003</v>
      </c>
      <c r="EY17">
        <v>-2.69631</v>
      </c>
      <c r="EZ17">
        <v>2</v>
      </c>
      <c r="FA17">
        <v>0.54513199999999995</v>
      </c>
      <c r="FB17">
        <v>1.00814</v>
      </c>
      <c r="FC17">
        <v>20.268000000000001</v>
      </c>
      <c r="FD17">
        <v>5.2151899999999998</v>
      </c>
      <c r="FE17">
        <v>12.007300000000001</v>
      </c>
      <c r="FF17">
        <v>4.9847999999999999</v>
      </c>
      <c r="FG17">
        <v>3.2839999999999998</v>
      </c>
      <c r="FH17">
        <v>9999</v>
      </c>
      <c r="FI17">
        <v>9999</v>
      </c>
      <c r="FJ17">
        <v>9999</v>
      </c>
      <c r="FK17">
        <v>999.9</v>
      </c>
      <c r="FL17">
        <v>1.86581</v>
      </c>
      <c r="FM17">
        <v>1.8621799999999999</v>
      </c>
      <c r="FN17">
        <v>1.8642000000000001</v>
      </c>
      <c r="FO17">
        <v>1.8602399999999999</v>
      </c>
      <c r="FP17">
        <v>1.8610100000000001</v>
      </c>
      <c r="FQ17">
        <v>1.86008</v>
      </c>
      <c r="FR17">
        <v>1.86178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-2.645</v>
      </c>
      <c r="GH17">
        <v>0.13139999999999999</v>
      </c>
      <c r="GI17">
        <v>-2.6072369296877289</v>
      </c>
      <c r="GJ17">
        <v>-2.8314441237569559E-3</v>
      </c>
      <c r="GK17">
        <v>1.746196064066972E-6</v>
      </c>
      <c r="GL17">
        <v>-5.0840809965914505E-10</v>
      </c>
      <c r="GM17">
        <v>-0.18710776357729761</v>
      </c>
      <c r="GN17">
        <v>5.1166531179064507E-3</v>
      </c>
      <c r="GO17">
        <v>1.8935886849813399E-4</v>
      </c>
      <c r="GP17">
        <v>-2.4822471333493459E-6</v>
      </c>
      <c r="GQ17">
        <v>4</v>
      </c>
      <c r="GR17">
        <v>2082</v>
      </c>
      <c r="GS17">
        <v>4</v>
      </c>
      <c r="GT17">
        <v>36</v>
      </c>
      <c r="GU17">
        <v>4.2</v>
      </c>
      <c r="GV17">
        <v>4.5</v>
      </c>
      <c r="GW17">
        <v>0.18554699999999999</v>
      </c>
      <c r="GX17">
        <v>2.64771</v>
      </c>
      <c r="GY17">
        <v>2.04834</v>
      </c>
      <c r="GZ17">
        <v>2.6196299999999999</v>
      </c>
      <c r="HA17">
        <v>2.1972700000000001</v>
      </c>
      <c r="HB17">
        <v>2.3144499999999999</v>
      </c>
      <c r="HC17">
        <v>39.616700000000002</v>
      </c>
      <c r="HD17">
        <v>15.6205</v>
      </c>
      <c r="HE17">
        <v>18</v>
      </c>
      <c r="HF17">
        <v>563.64400000000001</v>
      </c>
      <c r="HG17">
        <v>743.61</v>
      </c>
      <c r="HH17">
        <v>31.002099999999999</v>
      </c>
      <c r="HI17">
        <v>34.2089</v>
      </c>
      <c r="HJ17">
        <v>30.001100000000001</v>
      </c>
      <c r="HK17">
        <v>33.995899999999999</v>
      </c>
      <c r="HL17">
        <v>33.9848</v>
      </c>
      <c r="HM17">
        <v>3.7515900000000002</v>
      </c>
      <c r="HN17">
        <v>9.2359200000000001</v>
      </c>
      <c r="HO17">
        <v>100</v>
      </c>
      <c r="HP17">
        <v>31</v>
      </c>
      <c r="HQ17">
        <v>20.071200000000001</v>
      </c>
      <c r="HR17">
        <v>36.198599999999999</v>
      </c>
      <c r="HS17">
        <v>99.162000000000006</v>
      </c>
      <c r="HT17">
        <v>98.206199999999995</v>
      </c>
    </row>
    <row r="18" spans="1:228" x14ac:dyDescent="0.2">
      <c r="A18">
        <v>3</v>
      </c>
      <c r="B18">
        <v>1669664629.5999999</v>
      </c>
      <c r="C18">
        <v>8</v>
      </c>
      <c r="D18" t="s">
        <v>364</v>
      </c>
      <c r="E18" t="s">
        <v>365</v>
      </c>
      <c r="F18">
        <v>4</v>
      </c>
      <c r="G18">
        <v>1669664627.2874999</v>
      </c>
      <c r="H18">
        <f t="shared" si="0"/>
        <v>1.7363741293780078E-3</v>
      </c>
      <c r="I18">
        <f t="shared" si="1"/>
        <v>1.7363741293780077</v>
      </c>
      <c r="J18">
        <f t="shared" si="2"/>
        <v>-1.7898629995910262</v>
      </c>
      <c r="K18">
        <f t="shared" si="3"/>
        <v>11.141724999999999</v>
      </c>
      <c r="L18">
        <f t="shared" si="4"/>
        <v>43.125411679741596</v>
      </c>
      <c r="M18">
        <f t="shared" si="5"/>
        <v>4.3506507444206441</v>
      </c>
      <c r="N18">
        <f t="shared" si="6"/>
        <v>1.1240183519952556</v>
      </c>
      <c r="O18">
        <f t="shared" si="7"/>
        <v>8.8176122155730299E-2</v>
      </c>
      <c r="P18">
        <f t="shared" si="8"/>
        <v>3.6747332170052105</v>
      </c>
      <c r="Q18">
        <f t="shared" si="9"/>
        <v>8.7017344820418341E-2</v>
      </c>
      <c r="R18">
        <f t="shared" si="10"/>
        <v>5.4488683275896968E-2</v>
      </c>
      <c r="S18">
        <f t="shared" si="11"/>
        <v>226.11233473645009</v>
      </c>
      <c r="T18">
        <f t="shared" si="12"/>
        <v>34.630531063112272</v>
      </c>
      <c r="U18">
        <f t="shared" si="13"/>
        <v>34.906162500000001</v>
      </c>
      <c r="V18">
        <f t="shared" si="14"/>
        <v>5.6190863000398128</v>
      </c>
      <c r="W18">
        <f t="shared" si="15"/>
        <v>69.538642644228162</v>
      </c>
      <c r="X18">
        <f t="shared" si="16"/>
        <v>3.6989863141932928</v>
      </c>
      <c r="Y18">
        <f t="shared" si="17"/>
        <v>5.3193248725287221</v>
      </c>
      <c r="Z18">
        <f t="shared" si="18"/>
        <v>1.92009998584652</v>
      </c>
      <c r="AA18">
        <f t="shared" si="19"/>
        <v>-76.574099105570141</v>
      </c>
      <c r="AB18">
        <f t="shared" si="20"/>
        <v>-195.2965473082985</v>
      </c>
      <c r="AC18">
        <f t="shared" si="21"/>
        <v>-12.34095876096884</v>
      </c>
      <c r="AD18">
        <f t="shared" si="22"/>
        <v>-58.099270438387407</v>
      </c>
      <c r="AE18">
        <f t="shared" si="23"/>
        <v>1.5465272578759617</v>
      </c>
      <c r="AF18">
        <f t="shared" si="24"/>
        <v>1.5801861785078581</v>
      </c>
      <c r="AG18">
        <f t="shared" si="25"/>
        <v>-1.7898629995910262</v>
      </c>
      <c r="AH18">
        <v>11.980566888152079</v>
      </c>
      <c r="AI18">
        <v>11.94446181818182</v>
      </c>
      <c r="AJ18">
        <v>0.20972001595023579</v>
      </c>
      <c r="AK18">
        <v>63.387856260332732</v>
      </c>
      <c r="AL18">
        <f t="shared" si="26"/>
        <v>1.7363741293780077</v>
      </c>
      <c r="AM18">
        <v>36.02736645764881</v>
      </c>
      <c r="AN18">
        <v>36.684224242424222</v>
      </c>
      <c r="AO18">
        <v>6.8337616278655918E-3</v>
      </c>
      <c r="AP18">
        <v>91.539313711624942</v>
      </c>
      <c r="AQ18">
        <v>111</v>
      </c>
      <c r="AR18">
        <v>17</v>
      </c>
      <c r="AS18">
        <f t="shared" si="27"/>
        <v>1</v>
      </c>
      <c r="AT18">
        <f t="shared" si="28"/>
        <v>0</v>
      </c>
      <c r="AU18">
        <f t="shared" si="29"/>
        <v>47091.077216186459</v>
      </c>
      <c r="AV18">
        <f t="shared" si="30"/>
        <v>1199.9725000000001</v>
      </c>
      <c r="AW18">
        <f t="shared" si="31"/>
        <v>1025.9026635940156</v>
      </c>
      <c r="AX18">
        <f t="shared" si="32"/>
        <v>0.85493847866848238</v>
      </c>
      <c r="AY18">
        <f t="shared" si="33"/>
        <v>0.18843126383017117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1669664627.2874999</v>
      </c>
      <c r="BF18">
        <v>11.141724999999999</v>
      </c>
      <c r="BG18">
        <v>11.791487500000001</v>
      </c>
      <c r="BH18">
        <v>36.665850000000013</v>
      </c>
      <c r="BI18">
        <v>36.0334875</v>
      </c>
      <c r="BJ18">
        <v>13.7876625</v>
      </c>
      <c r="BK18">
        <v>36.534325000000003</v>
      </c>
      <c r="BL18">
        <v>649.95437500000003</v>
      </c>
      <c r="BM18">
        <v>100.78387499999999</v>
      </c>
      <c r="BN18">
        <v>9.9816887499999993E-2</v>
      </c>
      <c r="BO18">
        <v>33.920375</v>
      </c>
      <c r="BP18">
        <v>34.906162500000001</v>
      </c>
      <c r="BQ18">
        <v>999.9</v>
      </c>
      <c r="BR18">
        <v>0</v>
      </c>
      <c r="BS18">
        <v>0</v>
      </c>
      <c r="BT18">
        <v>9013.8262500000019</v>
      </c>
      <c r="BU18">
        <v>0</v>
      </c>
      <c r="BV18">
        <v>831.20949999999993</v>
      </c>
      <c r="BW18">
        <v>-0.64974600000000005</v>
      </c>
      <c r="BX18">
        <v>11.565787500000001</v>
      </c>
      <c r="BY18">
        <v>12.232250000000001</v>
      </c>
      <c r="BZ18">
        <v>0.63235912500000002</v>
      </c>
      <c r="CA18">
        <v>11.791487500000001</v>
      </c>
      <c r="CB18">
        <v>36.0334875</v>
      </c>
      <c r="CC18">
        <v>3.69532375</v>
      </c>
      <c r="CD18">
        <v>3.63159375</v>
      </c>
      <c r="CE18">
        <v>27.5449375</v>
      </c>
      <c r="CF18">
        <v>27.247837499999999</v>
      </c>
      <c r="CG18">
        <v>1199.9725000000001</v>
      </c>
      <c r="CH18">
        <v>0.49996675000000002</v>
      </c>
      <c r="CI18">
        <v>0.50003324999999998</v>
      </c>
      <c r="CJ18">
        <v>0</v>
      </c>
      <c r="CK18">
        <v>759.52375000000006</v>
      </c>
      <c r="CL18">
        <v>4.9990899999999998</v>
      </c>
      <c r="CM18">
        <v>7864.5174999999999</v>
      </c>
      <c r="CN18">
        <v>9557.5162500000006</v>
      </c>
      <c r="CO18">
        <v>44.125</v>
      </c>
      <c r="CP18">
        <v>46.546499999999988</v>
      </c>
      <c r="CQ18">
        <v>44.859250000000003</v>
      </c>
      <c r="CR18">
        <v>45.686999999999998</v>
      </c>
      <c r="CS18">
        <v>45.561999999999998</v>
      </c>
      <c r="CT18">
        <v>597.44749999999999</v>
      </c>
      <c r="CU18">
        <v>597.52499999999998</v>
      </c>
      <c r="CV18">
        <v>0</v>
      </c>
      <c r="CW18">
        <v>1669664645.2</v>
      </c>
      <c r="CX18">
        <v>0</v>
      </c>
      <c r="CY18">
        <v>1669664370.5999999</v>
      </c>
      <c r="CZ18" t="s">
        <v>356</v>
      </c>
      <c r="DA18">
        <v>1669664370.5999999</v>
      </c>
      <c r="DB18">
        <v>1669664354.0999999</v>
      </c>
      <c r="DC18">
        <v>14</v>
      </c>
      <c r="DD18">
        <v>-0.24</v>
      </c>
      <c r="DE18">
        <v>-2E-3</v>
      </c>
      <c r="DF18">
        <v>-3.524</v>
      </c>
      <c r="DG18">
        <v>0.111</v>
      </c>
      <c r="DH18">
        <v>415</v>
      </c>
      <c r="DI18">
        <v>34</v>
      </c>
      <c r="DJ18">
        <v>0.01</v>
      </c>
      <c r="DK18">
        <v>0.26</v>
      </c>
      <c r="DL18">
        <v>0.60086390000000001</v>
      </c>
      <c r="DM18">
        <v>-5.0804417335834939</v>
      </c>
      <c r="DN18">
        <v>0.72222174847541798</v>
      </c>
      <c r="DO18">
        <v>0</v>
      </c>
      <c r="DP18">
        <v>0.69736587500000002</v>
      </c>
      <c r="DQ18">
        <v>-0.29371525328330339</v>
      </c>
      <c r="DR18">
        <v>3.6385448923427821E-2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366</v>
      </c>
      <c r="EA18">
        <v>3.2957000000000001</v>
      </c>
      <c r="EB18">
        <v>2.6253799999999998</v>
      </c>
      <c r="EC18">
        <v>4.2227200000000001E-3</v>
      </c>
      <c r="ED18">
        <v>4.0435100000000002E-3</v>
      </c>
      <c r="EE18">
        <v>0.14602200000000001</v>
      </c>
      <c r="EF18">
        <v>0.142683</v>
      </c>
      <c r="EG18">
        <v>30117.200000000001</v>
      </c>
      <c r="EH18">
        <v>30657</v>
      </c>
      <c r="EI18">
        <v>28142.9</v>
      </c>
      <c r="EJ18">
        <v>29632.6</v>
      </c>
      <c r="EK18">
        <v>33057.599999999999</v>
      </c>
      <c r="EL18">
        <v>35251.5</v>
      </c>
      <c r="EM18">
        <v>39719</v>
      </c>
      <c r="EN18">
        <v>42345.2</v>
      </c>
      <c r="EO18">
        <v>2.0291999999999999</v>
      </c>
      <c r="EP18">
        <v>2.16852</v>
      </c>
      <c r="EQ18">
        <v>0.13658400000000001</v>
      </c>
      <c r="ER18">
        <v>0</v>
      </c>
      <c r="ES18">
        <v>32.700600000000001</v>
      </c>
      <c r="ET18">
        <v>999.9</v>
      </c>
      <c r="EU18">
        <v>72</v>
      </c>
      <c r="EV18">
        <v>34.700000000000003</v>
      </c>
      <c r="EW18">
        <v>39.688600000000001</v>
      </c>
      <c r="EX18">
        <v>57.308399999999999</v>
      </c>
      <c r="EY18">
        <v>-2.7524000000000002</v>
      </c>
      <c r="EZ18">
        <v>2</v>
      </c>
      <c r="FA18">
        <v>0.54605199999999998</v>
      </c>
      <c r="FB18">
        <v>1.01641</v>
      </c>
      <c r="FC18">
        <v>20.268000000000001</v>
      </c>
      <c r="FD18">
        <v>5.2148899999999996</v>
      </c>
      <c r="FE18">
        <v>12.007899999999999</v>
      </c>
      <c r="FF18">
        <v>4.9849500000000004</v>
      </c>
      <c r="FG18">
        <v>3.2839999999999998</v>
      </c>
      <c r="FH18">
        <v>9999</v>
      </c>
      <c r="FI18">
        <v>9999</v>
      </c>
      <c r="FJ18">
        <v>9999</v>
      </c>
      <c r="FK18">
        <v>999.9</v>
      </c>
      <c r="FL18">
        <v>1.86581</v>
      </c>
      <c r="FM18">
        <v>1.8621799999999999</v>
      </c>
      <c r="FN18">
        <v>1.8641799999999999</v>
      </c>
      <c r="FO18">
        <v>1.86025</v>
      </c>
      <c r="FP18">
        <v>1.8609800000000001</v>
      </c>
      <c r="FQ18">
        <v>1.86012</v>
      </c>
      <c r="FR18">
        <v>1.8617999999999999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-2.6469999999999998</v>
      </c>
      <c r="GH18">
        <v>0.1318</v>
      </c>
      <c r="GI18">
        <v>-2.6072369296877289</v>
      </c>
      <c r="GJ18">
        <v>-2.8314441237569559E-3</v>
      </c>
      <c r="GK18">
        <v>1.746196064066972E-6</v>
      </c>
      <c r="GL18">
        <v>-5.0840809965914505E-10</v>
      </c>
      <c r="GM18">
        <v>-0.18710776357729761</v>
      </c>
      <c r="GN18">
        <v>5.1166531179064507E-3</v>
      </c>
      <c r="GO18">
        <v>1.8935886849813399E-4</v>
      </c>
      <c r="GP18">
        <v>-2.4822471333493459E-6</v>
      </c>
      <c r="GQ18">
        <v>4</v>
      </c>
      <c r="GR18">
        <v>2082</v>
      </c>
      <c r="GS18">
        <v>4</v>
      </c>
      <c r="GT18">
        <v>36</v>
      </c>
      <c r="GU18">
        <v>4.3</v>
      </c>
      <c r="GV18">
        <v>4.5999999999999996</v>
      </c>
      <c r="GW18">
        <v>0.20019500000000001</v>
      </c>
      <c r="GX18">
        <v>2.63672</v>
      </c>
      <c r="GY18">
        <v>2.04834</v>
      </c>
      <c r="GZ18">
        <v>2.6184099999999999</v>
      </c>
      <c r="HA18">
        <v>2.1972700000000001</v>
      </c>
      <c r="HB18">
        <v>2.33887</v>
      </c>
      <c r="HC18">
        <v>39.616700000000002</v>
      </c>
      <c r="HD18">
        <v>15.603</v>
      </c>
      <c r="HE18">
        <v>18</v>
      </c>
      <c r="HF18">
        <v>563.52</v>
      </c>
      <c r="HG18">
        <v>743.61400000000003</v>
      </c>
      <c r="HH18">
        <v>31.002199999999998</v>
      </c>
      <c r="HI18">
        <v>34.220700000000001</v>
      </c>
      <c r="HJ18">
        <v>30.001200000000001</v>
      </c>
      <c r="HK18">
        <v>34.006100000000004</v>
      </c>
      <c r="HL18">
        <v>33.994999999999997</v>
      </c>
      <c r="HM18">
        <v>4.0364699999999996</v>
      </c>
      <c r="HN18">
        <v>8.9484600000000007</v>
      </c>
      <c r="HO18">
        <v>100</v>
      </c>
      <c r="HP18">
        <v>31</v>
      </c>
      <c r="HQ18">
        <v>26.822800000000001</v>
      </c>
      <c r="HR18">
        <v>36.214700000000001</v>
      </c>
      <c r="HS18">
        <v>99.159000000000006</v>
      </c>
      <c r="HT18">
        <v>98.204499999999996</v>
      </c>
    </row>
    <row r="19" spans="1:228" x14ac:dyDescent="0.2">
      <c r="A19">
        <v>4</v>
      </c>
      <c r="B19">
        <v>1669664633.5999999</v>
      </c>
      <c r="C19">
        <v>12</v>
      </c>
      <c r="D19" t="s">
        <v>367</v>
      </c>
      <c r="E19" t="s">
        <v>368</v>
      </c>
      <c r="F19">
        <v>4</v>
      </c>
      <c r="G19">
        <v>1669664631.5999999</v>
      </c>
      <c r="H19">
        <f t="shared" si="0"/>
        <v>1.747893839184306E-3</v>
      </c>
      <c r="I19">
        <f t="shared" si="1"/>
        <v>1.747893839184306</v>
      </c>
      <c r="J19">
        <f t="shared" si="2"/>
        <v>-1.4859506649390772</v>
      </c>
      <c r="K19">
        <f t="shared" si="3"/>
        <v>12.781042857142859</v>
      </c>
      <c r="L19">
        <f t="shared" si="4"/>
        <v>39.047578729489707</v>
      </c>
      <c r="M19">
        <f t="shared" si="5"/>
        <v>3.9393104171360842</v>
      </c>
      <c r="N19">
        <f t="shared" si="6"/>
        <v>1.2894140150867066</v>
      </c>
      <c r="O19">
        <f t="shared" si="7"/>
        <v>8.876513259462894E-2</v>
      </c>
      <c r="P19">
        <f t="shared" si="8"/>
        <v>3.6689274908748986</v>
      </c>
      <c r="Q19">
        <f t="shared" si="9"/>
        <v>8.7589102105267533E-2</v>
      </c>
      <c r="R19">
        <f t="shared" si="10"/>
        <v>5.4847552328871813E-2</v>
      </c>
      <c r="S19">
        <f t="shared" si="11"/>
        <v>226.10785509320692</v>
      </c>
      <c r="T19">
        <f t="shared" si="12"/>
        <v>34.635358917549183</v>
      </c>
      <c r="U19">
        <f t="shared" si="13"/>
        <v>34.921114285714289</v>
      </c>
      <c r="V19">
        <f t="shared" si="14"/>
        <v>5.6237436347724454</v>
      </c>
      <c r="W19">
        <f t="shared" si="15"/>
        <v>69.601072575620819</v>
      </c>
      <c r="X19">
        <f t="shared" si="16"/>
        <v>3.7035907099078944</v>
      </c>
      <c r="Y19">
        <f t="shared" si="17"/>
        <v>5.3211690177388906</v>
      </c>
      <c r="Z19">
        <f t="shared" si="18"/>
        <v>1.920152924864551</v>
      </c>
      <c r="AA19">
        <f t="shared" si="19"/>
        <v>-77.082118308027887</v>
      </c>
      <c r="AB19">
        <f t="shared" si="20"/>
        <v>-196.71697459041923</v>
      </c>
      <c r="AC19">
        <f t="shared" si="21"/>
        <v>-12.451673464444564</v>
      </c>
      <c r="AD19">
        <f t="shared" si="22"/>
        <v>-60.14291126968476</v>
      </c>
      <c r="AE19">
        <f t="shared" si="23"/>
        <v>8.4146376416043971</v>
      </c>
      <c r="AF19">
        <f t="shared" si="24"/>
        <v>1.490429606543928</v>
      </c>
      <c r="AG19">
        <f t="shared" si="25"/>
        <v>-1.4859506649390772</v>
      </c>
      <c r="AH19">
        <v>16.28435236566466</v>
      </c>
      <c r="AI19">
        <v>14.32567090909091</v>
      </c>
      <c r="AJ19">
        <v>0.67515074477272274</v>
      </c>
      <c r="AK19">
        <v>63.387856260332732</v>
      </c>
      <c r="AL19">
        <f t="shared" si="26"/>
        <v>1.747893839184306</v>
      </c>
      <c r="AM19">
        <v>36.084338385940093</v>
      </c>
      <c r="AN19">
        <v>36.727170909090887</v>
      </c>
      <c r="AO19">
        <v>1.016588607886118E-2</v>
      </c>
      <c r="AP19">
        <v>91.539313711624942</v>
      </c>
      <c r="AQ19">
        <v>110</v>
      </c>
      <c r="AR19">
        <v>17</v>
      </c>
      <c r="AS19">
        <f t="shared" si="27"/>
        <v>1</v>
      </c>
      <c r="AT19">
        <f t="shared" si="28"/>
        <v>0</v>
      </c>
      <c r="AU19">
        <f t="shared" si="29"/>
        <v>46986.777213898546</v>
      </c>
      <c r="AV19">
        <f t="shared" si="30"/>
        <v>1199.951428571429</v>
      </c>
      <c r="AW19">
        <f t="shared" si="31"/>
        <v>1025.8843850223873</v>
      </c>
      <c r="AX19">
        <f t="shared" si="32"/>
        <v>0.85493825882913221</v>
      </c>
      <c r="AY19">
        <f t="shared" si="33"/>
        <v>0.18843083954022519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1669664631.5999999</v>
      </c>
      <c r="BF19">
        <v>12.781042857142859</v>
      </c>
      <c r="BG19">
        <v>16.28408571428572</v>
      </c>
      <c r="BH19">
        <v>36.711057142857143</v>
      </c>
      <c r="BI19">
        <v>36.114714285714292</v>
      </c>
      <c r="BJ19">
        <v>15.431557142857139</v>
      </c>
      <c r="BK19">
        <v>36.579128571428569</v>
      </c>
      <c r="BL19">
        <v>650.03357142857135</v>
      </c>
      <c r="BM19">
        <v>100.7847142857143</v>
      </c>
      <c r="BN19">
        <v>0.1001688571428571</v>
      </c>
      <c r="BO19">
        <v>33.926585714285707</v>
      </c>
      <c r="BP19">
        <v>34.921114285714289</v>
      </c>
      <c r="BQ19">
        <v>999.89999999999986</v>
      </c>
      <c r="BR19">
        <v>0</v>
      </c>
      <c r="BS19">
        <v>0</v>
      </c>
      <c r="BT19">
        <v>8993.6614285714277</v>
      </c>
      <c r="BU19">
        <v>0</v>
      </c>
      <c r="BV19">
        <v>724.5885714285713</v>
      </c>
      <c r="BW19">
        <v>-3.5030571428571431</v>
      </c>
      <c r="BX19">
        <v>13.268142857142861</v>
      </c>
      <c r="BY19">
        <v>16.894271428571429</v>
      </c>
      <c r="BZ19">
        <v>0.59635214285714278</v>
      </c>
      <c r="CA19">
        <v>16.28408571428572</v>
      </c>
      <c r="CB19">
        <v>36.114714285714292</v>
      </c>
      <c r="CC19">
        <v>3.6999142857142862</v>
      </c>
      <c r="CD19">
        <v>3.6398128571428572</v>
      </c>
      <c r="CE19">
        <v>27.566142857142861</v>
      </c>
      <c r="CF19">
        <v>27.28641428571429</v>
      </c>
      <c r="CG19">
        <v>1199.951428571429</v>
      </c>
      <c r="CH19">
        <v>0.4999744285714286</v>
      </c>
      <c r="CI19">
        <v>0.5000255714285714</v>
      </c>
      <c r="CJ19">
        <v>0</v>
      </c>
      <c r="CK19">
        <v>759.47100000000012</v>
      </c>
      <c r="CL19">
        <v>4.9990899999999998</v>
      </c>
      <c r="CM19">
        <v>7860.8328571428574</v>
      </c>
      <c r="CN19">
        <v>9557.36</v>
      </c>
      <c r="CO19">
        <v>44.125</v>
      </c>
      <c r="CP19">
        <v>46.561999999999998</v>
      </c>
      <c r="CQ19">
        <v>44.875</v>
      </c>
      <c r="CR19">
        <v>45.686999999999998</v>
      </c>
      <c r="CS19">
        <v>45.561999999999998</v>
      </c>
      <c r="CT19">
        <v>597.4457142857143</v>
      </c>
      <c r="CU19">
        <v>597.50571428571413</v>
      </c>
      <c r="CV19">
        <v>0</v>
      </c>
      <c r="CW19">
        <v>1669664648.8</v>
      </c>
      <c r="CX19">
        <v>0</v>
      </c>
      <c r="CY19">
        <v>1669664370.5999999</v>
      </c>
      <c r="CZ19" t="s">
        <v>356</v>
      </c>
      <c r="DA19">
        <v>1669664370.5999999</v>
      </c>
      <c r="DB19">
        <v>1669664354.0999999</v>
      </c>
      <c r="DC19">
        <v>14</v>
      </c>
      <c r="DD19">
        <v>-0.24</v>
      </c>
      <c r="DE19">
        <v>-2E-3</v>
      </c>
      <c r="DF19">
        <v>-3.524</v>
      </c>
      <c r="DG19">
        <v>0.111</v>
      </c>
      <c r="DH19">
        <v>415</v>
      </c>
      <c r="DI19">
        <v>34</v>
      </c>
      <c r="DJ19">
        <v>0.01</v>
      </c>
      <c r="DK19">
        <v>0.26</v>
      </c>
      <c r="DL19">
        <v>-0.2542973</v>
      </c>
      <c r="DM19">
        <v>-15.280477035647291</v>
      </c>
      <c r="DN19">
        <v>1.725666469776086</v>
      </c>
      <c r="DO19">
        <v>0</v>
      </c>
      <c r="DP19">
        <v>0.67416097500000005</v>
      </c>
      <c r="DQ19">
        <v>-0.49791461538461729</v>
      </c>
      <c r="DR19">
        <v>5.1919162766500528E-2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366</v>
      </c>
      <c r="EA19">
        <v>3.2957399999999999</v>
      </c>
      <c r="EB19">
        <v>2.62534</v>
      </c>
      <c r="EC19">
        <v>4.95839E-3</v>
      </c>
      <c r="ED19">
        <v>5.4846900000000004E-3</v>
      </c>
      <c r="EE19">
        <v>0.14613399999999999</v>
      </c>
      <c r="EF19">
        <v>0.143008</v>
      </c>
      <c r="EG19">
        <v>30094.7</v>
      </c>
      <c r="EH19">
        <v>30612.3</v>
      </c>
      <c r="EI19">
        <v>28142.7</v>
      </c>
      <c r="EJ19">
        <v>29632.3</v>
      </c>
      <c r="EK19">
        <v>33053.1</v>
      </c>
      <c r="EL19">
        <v>35237.699999999997</v>
      </c>
      <c r="EM19">
        <v>39718.800000000003</v>
      </c>
      <c r="EN19">
        <v>42344.6</v>
      </c>
      <c r="EO19">
        <v>2.0299999999999998</v>
      </c>
      <c r="EP19">
        <v>2.16852</v>
      </c>
      <c r="EQ19">
        <v>0.13705300000000001</v>
      </c>
      <c r="ER19">
        <v>0</v>
      </c>
      <c r="ES19">
        <v>32.703499999999998</v>
      </c>
      <c r="ET19">
        <v>999.9</v>
      </c>
      <c r="EU19">
        <v>72</v>
      </c>
      <c r="EV19">
        <v>34.700000000000003</v>
      </c>
      <c r="EW19">
        <v>39.684899999999999</v>
      </c>
      <c r="EX19">
        <v>57.218400000000003</v>
      </c>
      <c r="EY19">
        <v>-2.9006400000000001</v>
      </c>
      <c r="EZ19">
        <v>2</v>
      </c>
      <c r="FA19">
        <v>0.54701699999999998</v>
      </c>
      <c r="FB19">
        <v>1.0233699999999999</v>
      </c>
      <c r="FC19">
        <v>20.267800000000001</v>
      </c>
      <c r="FD19">
        <v>5.2153400000000003</v>
      </c>
      <c r="FE19">
        <v>12.0077</v>
      </c>
      <c r="FF19">
        <v>4.9850500000000002</v>
      </c>
      <c r="FG19">
        <v>3.28403</v>
      </c>
      <c r="FH19">
        <v>9999</v>
      </c>
      <c r="FI19">
        <v>9999</v>
      </c>
      <c r="FJ19">
        <v>9999</v>
      </c>
      <c r="FK19">
        <v>999.9</v>
      </c>
      <c r="FL19">
        <v>1.86581</v>
      </c>
      <c r="FM19">
        <v>1.8621799999999999</v>
      </c>
      <c r="FN19">
        <v>1.86419</v>
      </c>
      <c r="FO19">
        <v>1.86026</v>
      </c>
      <c r="FP19">
        <v>1.8610100000000001</v>
      </c>
      <c r="FQ19">
        <v>1.86012</v>
      </c>
      <c r="FR19">
        <v>1.86178</v>
      </c>
      <c r="FS19">
        <v>1.8583799999999999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-2.6539999999999999</v>
      </c>
      <c r="GH19">
        <v>0.1321</v>
      </c>
      <c r="GI19">
        <v>-2.6072369296877289</v>
      </c>
      <c r="GJ19">
        <v>-2.8314441237569559E-3</v>
      </c>
      <c r="GK19">
        <v>1.746196064066972E-6</v>
      </c>
      <c r="GL19">
        <v>-5.0840809965914505E-10</v>
      </c>
      <c r="GM19">
        <v>-0.18710776357729761</v>
      </c>
      <c r="GN19">
        <v>5.1166531179064507E-3</v>
      </c>
      <c r="GO19">
        <v>1.8935886849813399E-4</v>
      </c>
      <c r="GP19">
        <v>-2.4822471333493459E-6</v>
      </c>
      <c r="GQ19">
        <v>4</v>
      </c>
      <c r="GR19">
        <v>2082</v>
      </c>
      <c r="GS19">
        <v>4</v>
      </c>
      <c r="GT19">
        <v>36</v>
      </c>
      <c r="GU19">
        <v>4.4000000000000004</v>
      </c>
      <c r="GV19">
        <v>4.7</v>
      </c>
      <c r="GW19">
        <v>0.21728500000000001</v>
      </c>
      <c r="GX19">
        <v>2.63306</v>
      </c>
      <c r="GY19">
        <v>2.04834</v>
      </c>
      <c r="GZ19">
        <v>2.6196299999999999</v>
      </c>
      <c r="HA19">
        <v>2.1972700000000001</v>
      </c>
      <c r="HB19">
        <v>2.34619</v>
      </c>
      <c r="HC19">
        <v>39.591700000000003</v>
      </c>
      <c r="HD19">
        <v>15.6381</v>
      </c>
      <c r="HE19">
        <v>18</v>
      </c>
      <c r="HF19">
        <v>564.16600000000005</v>
      </c>
      <c r="HG19">
        <v>743.73500000000001</v>
      </c>
      <c r="HH19">
        <v>31.002099999999999</v>
      </c>
      <c r="HI19">
        <v>34.230899999999998</v>
      </c>
      <c r="HJ19">
        <v>30.001100000000001</v>
      </c>
      <c r="HK19">
        <v>34.0154</v>
      </c>
      <c r="HL19">
        <v>34.004899999999999</v>
      </c>
      <c r="HM19">
        <v>4.3724999999999996</v>
      </c>
      <c r="HN19">
        <v>8.9484600000000007</v>
      </c>
      <c r="HO19">
        <v>100</v>
      </c>
      <c r="HP19">
        <v>31</v>
      </c>
      <c r="HQ19">
        <v>33.548299999999998</v>
      </c>
      <c r="HR19">
        <v>36.209000000000003</v>
      </c>
      <c r="HS19">
        <v>99.1584</v>
      </c>
      <c r="HT19">
        <v>98.203299999999999</v>
      </c>
    </row>
    <row r="20" spans="1:228" x14ac:dyDescent="0.2">
      <c r="A20">
        <v>5</v>
      </c>
      <c r="B20">
        <v>1669664637.5999999</v>
      </c>
      <c r="C20">
        <v>16</v>
      </c>
      <c r="D20" t="s">
        <v>369</v>
      </c>
      <c r="E20" t="s">
        <v>370</v>
      </c>
      <c r="F20">
        <v>4</v>
      </c>
      <c r="G20">
        <v>1669664635.2874999</v>
      </c>
      <c r="H20">
        <f t="shared" si="0"/>
        <v>1.7337857072865367E-3</v>
      </c>
      <c r="I20">
        <f t="shared" si="1"/>
        <v>1.7337857072865366</v>
      </c>
      <c r="J20">
        <f t="shared" si="2"/>
        <v>-1.2795079713863557</v>
      </c>
      <c r="K20">
        <f t="shared" si="3"/>
        <v>15.7908375</v>
      </c>
      <c r="L20">
        <f t="shared" si="4"/>
        <v>38.395071618218303</v>
      </c>
      <c r="M20">
        <f t="shared" si="5"/>
        <v>3.8734057035734968</v>
      </c>
      <c r="N20">
        <f t="shared" si="6"/>
        <v>1.5930252883726892</v>
      </c>
      <c r="O20">
        <f t="shared" si="7"/>
        <v>8.823721819245646E-2</v>
      </c>
      <c r="P20">
        <f t="shared" si="8"/>
        <v>3.6789299724670927</v>
      </c>
      <c r="Q20">
        <f t="shared" si="9"/>
        <v>8.7078150841114393E-2</v>
      </c>
      <c r="R20">
        <f t="shared" si="10"/>
        <v>5.4526713338640592E-2</v>
      </c>
      <c r="S20">
        <f t="shared" si="11"/>
        <v>226.11150336046231</v>
      </c>
      <c r="T20">
        <f t="shared" si="12"/>
        <v>34.63635391721985</v>
      </c>
      <c r="U20">
        <f t="shared" si="13"/>
        <v>34.923987500000003</v>
      </c>
      <c r="V20">
        <f t="shared" si="14"/>
        <v>5.6246389970835828</v>
      </c>
      <c r="W20">
        <f t="shared" si="15"/>
        <v>69.701666037581873</v>
      </c>
      <c r="X20">
        <f t="shared" si="16"/>
        <v>3.7089101909378672</v>
      </c>
      <c r="Y20">
        <f t="shared" si="17"/>
        <v>5.3211212898958395</v>
      </c>
      <c r="Z20">
        <f t="shared" si="18"/>
        <v>1.9157288061457156</v>
      </c>
      <c r="AA20">
        <f t="shared" si="19"/>
        <v>-76.459949691336263</v>
      </c>
      <c r="AB20">
        <f t="shared" si="20"/>
        <v>-197.85502264849919</v>
      </c>
      <c r="AC20">
        <f t="shared" si="21"/>
        <v>-12.489824286869554</v>
      </c>
      <c r="AD20">
        <f t="shared" si="22"/>
        <v>-60.693293266242677</v>
      </c>
      <c r="AE20">
        <f t="shared" si="23"/>
        <v>12.976289631052413</v>
      </c>
      <c r="AF20">
        <f t="shared" si="24"/>
        <v>1.4155016938672671</v>
      </c>
      <c r="AG20">
        <f t="shared" si="25"/>
        <v>-1.2795079713863557</v>
      </c>
      <c r="AH20">
        <v>21.751121190325829</v>
      </c>
      <c r="AI20">
        <v>18.283418181818188</v>
      </c>
      <c r="AJ20">
        <v>1.0440624409376891</v>
      </c>
      <c r="AK20">
        <v>63.387856260332732</v>
      </c>
      <c r="AL20">
        <f t="shared" si="26"/>
        <v>1.7337857072865366</v>
      </c>
      <c r="AM20">
        <v>36.197984567654267</v>
      </c>
      <c r="AN20">
        <v>36.7959109090909</v>
      </c>
      <c r="AO20">
        <v>1.722083354954794E-2</v>
      </c>
      <c r="AP20">
        <v>91.539313711624942</v>
      </c>
      <c r="AQ20">
        <v>110</v>
      </c>
      <c r="AR20">
        <v>17</v>
      </c>
      <c r="AS20">
        <f t="shared" si="27"/>
        <v>1</v>
      </c>
      <c r="AT20">
        <f t="shared" si="28"/>
        <v>0</v>
      </c>
      <c r="AU20">
        <f t="shared" si="29"/>
        <v>47164.868740522063</v>
      </c>
      <c r="AV20">
        <f t="shared" si="30"/>
        <v>1199.9749999999999</v>
      </c>
      <c r="AW20">
        <f t="shared" si="31"/>
        <v>1025.9041260935037</v>
      </c>
      <c r="AX20">
        <f t="shared" si="32"/>
        <v>0.85493791628450899</v>
      </c>
      <c r="AY20">
        <f t="shared" si="33"/>
        <v>0.18843017842910254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1669664635.2874999</v>
      </c>
      <c r="BF20">
        <v>15.7908375</v>
      </c>
      <c r="BG20">
        <v>21.190049999999999</v>
      </c>
      <c r="BH20">
        <v>36.764512500000002</v>
      </c>
      <c r="BI20">
        <v>36.198174999999999</v>
      </c>
      <c r="BJ20">
        <v>18.4496875</v>
      </c>
      <c r="BK20">
        <v>36.632099999999987</v>
      </c>
      <c r="BL20">
        <v>650.02687500000002</v>
      </c>
      <c r="BM20">
        <v>100.783</v>
      </c>
      <c r="BN20">
        <v>9.9887837499999993E-2</v>
      </c>
      <c r="BO20">
        <v>33.926425000000002</v>
      </c>
      <c r="BP20">
        <v>34.923987500000003</v>
      </c>
      <c r="BQ20">
        <v>999.9</v>
      </c>
      <c r="BR20">
        <v>0</v>
      </c>
      <c r="BS20">
        <v>0</v>
      </c>
      <c r="BT20">
        <v>9028.4375</v>
      </c>
      <c r="BU20">
        <v>0</v>
      </c>
      <c r="BV20">
        <v>727.12637500000005</v>
      </c>
      <c r="BW20">
        <v>-5.3992374999999999</v>
      </c>
      <c r="BX20">
        <v>16.393537500000001</v>
      </c>
      <c r="BY20">
        <v>21.985925000000002</v>
      </c>
      <c r="BZ20">
        <v>0.56632787500000004</v>
      </c>
      <c r="CA20">
        <v>21.190049999999999</v>
      </c>
      <c r="CB20">
        <v>36.198174999999999</v>
      </c>
      <c r="CC20">
        <v>3.70523625</v>
      </c>
      <c r="CD20">
        <v>3.6481599999999998</v>
      </c>
      <c r="CE20">
        <v>27.590737499999999</v>
      </c>
      <c r="CF20">
        <v>27.325512499999999</v>
      </c>
      <c r="CG20">
        <v>1199.9749999999999</v>
      </c>
      <c r="CH20">
        <v>0.49998575000000001</v>
      </c>
      <c r="CI20">
        <v>0.50001424999999999</v>
      </c>
      <c r="CJ20">
        <v>0</v>
      </c>
      <c r="CK20">
        <v>759.13149999999996</v>
      </c>
      <c r="CL20">
        <v>4.9990899999999998</v>
      </c>
      <c r="CM20">
        <v>7859.8700000000008</v>
      </c>
      <c r="CN20">
        <v>9557.598750000001</v>
      </c>
      <c r="CO20">
        <v>44.155999999999999</v>
      </c>
      <c r="CP20">
        <v>46.561999999999998</v>
      </c>
      <c r="CQ20">
        <v>44.875</v>
      </c>
      <c r="CR20">
        <v>45.702749999999988</v>
      </c>
      <c r="CS20">
        <v>45.577749999999988</v>
      </c>
      <c r="CT20">
        <v>597.47125000000005</v>
      </c>
      <c r="CU20">
        <v>597.50374999999997</v>
      </c>
      <c r="CV20">
        <v>0</v>
      </c>
      <c r="CW20">
        <v>1669664653</v>
      </c>
      <c r="CX20">
        <v>0</v>
      </c>
      <c r="CY20">
        <v>1669664370.5999999</v>
      </c>
      <c r="CZ20" t="s">
        <v>356</v>
      </c>
      <c r="DA20">
        <v>1669664370.5999999</v>
      </c>
      <c r="DB20">
        <v>1669664354.0999999</v>
      </c>
      <c r="DC20">
        <v>14</v>
      </c>
      <c r="DD20">
        <v>-0.24</v>
      </c>
      <c r="DE20">
        <v>-2E-3</v>
      </c>
      <c r="DF20">
        <v>-3.524</v>
      </c>
      <c r="DG20">
        <v>0.111</v>
      </c>
      <c r="DH20">
        <v>415</v>
      </c>
      <c r="DI20">
        <v>34</v>
      </c>
      <c r="DJ20">
        <v>0.01</v>
      </c>
      <c r="DK20">
        <v>0.26</v>
      </c>
      <c r="DL20">
        <v>-1.5256792749999999</v>
      </c>
      <c r="DM20">
        <v>-25.30721390994373</v>
      </c>
      <c r="DN20">
        <v>2.548282840659323</v>
      </c>
      <c r="DO20">
        <v>0</v>
      </c>
      <c r="DP20">
        <v>0.64343787499999994</v>
      </c>
      <c r="DQ20">
        <v>-0.61543775234521669</v>
      </c>
      <c r="DR20">
        <v>6.1331708133390318E-2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366</v>
      </c>
      <c r="EA20">
        <v>3.2955800000000002</v>
      </c>
      <c r="EB20">
        <v>2.62547</v>
      </c>
      <c r="EC20">
        <v>6.1317699999999999E-3</v>
      </c>
      <c r="ED20">
        <v>7.1318199999999997E-3</v>
      </c>
      <c r="EE20">
        <v>0.14631</v>
      </c>
      <c r="EF20">
        <v>0.14307700000000001</v>
      </c>
      <c r="EG20">
        <v>30058.5</v>
      </c>
      <c r="EH20">
        <v>30560.5</v>
      </c>
      <c r="EI20">
        <v>28142.1</v>
      </c>
      <c r="EJ20">
        <v>29631.200000000001</v>
      </c>
      <c r="EK20">
        <v>33045.5</v>
      </c>
      <c r="EL20">
        <v>35234.199999999997</v>
      </c>
      <c r="EM20">
        <v>39717.699999999997</v>
      </c>
      <c r="EN20">
        <v>42343.7</v>
      </c>
      <c r="EO20">
        <v>2.0295999999999998</v>
      </c>
      <c r="EP20">
        <v>2.1684299999999999</v>
      </c>
      <c r="EQ20">
        <v>0.13769400000000001</v>
      </c>
      <c r="ER20">
        <v>0</v>
      </c>
      <c r="ES20">
        <v>32.7072</v>
      </c>
      <c r="ET20">
        <v>999.9</v>
      </c>
      <c r="EU20">
        <v>72</v>
      </c>
      <c r="EV20">
        <v>34.700000000000003</v>
      </c>
      <c r="EW20">
        <v>39.685200000000002</v>
      </c>
      <c r="EX20">
        <v>57.098399999999998</v>
      </c>
      <c r="EY20">
        <v>-2.84856</v>
      </c>
      <c r="EZ20">
        <v>2</v>
      </c>
      <c r="FA20">
        <v>0.54791400000000001</v>
      </c>
      <c r="FB20">
        <v>1.0298499999999999</v>
      </c>
      <c r="FC20">
        <v>20.267800000000001</v>
      </c>
      <c r="FD20">
        <v>5.2153400000000003</v>
      </c>
      <c r="FE20">
        <v>12.0077</v>
      </c>
      <c r="FF20">
        <v>4.9851999999999999</v>
      </c>
      <c r="FG20">
        <v>3.28403</v>
      </c>
      <c r="FH20">
        <v>9999</v>
      </c>
      <c r="FI20">
        <v>9999</v>
      </c>
      <c r="FJ20">
        <v>9999</v>
      </c>
      <c r="FK20">
        <v>999.9</v>
      </c>
      <c r="FL20">
        <v>1.8658300000000001</v>
      </c>
      <c r="FM20">
        <v>1.8621799999999999</v>
      </c>
      <c r="FN20">
        <v>1.8641799999999999</v>
      </c>
      <c r="FO20">
        <v>1.86025</v>
      </c>
      <c r="FP20">
        <v>1.8610100000000001</v>
      </c>
      <c r="FQ20">
        <v>1.86009</v>
      </c>
      <c r="FR20">
        <v>1.86182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-2.665</v>
      </c>
      <c r="GH20">
        <v>0.13270000000000001</v>
      </c>
      <c r="GI20">
        <v>-2.6072369296877289</v>
      </c>
      <c r="GJ20">
        <v>-2.8314441237569559E-3</v>
      </c>
      <c r="GK20">
        <v>1.746196064066972E-6</v>
      </c>
      <c r="GL20">
        <v>-5.0840809965914505E-10</v>
      </c>
      <c r="GM20">
        <v>-0.18710776357729761</v>
      </c>
      <c r="GN20">
        <v>5.1166531179064507E-3</v>
      </c>
      <c r="GO20">
        <v>1.8935886849813399E-4</v>
      </c>
      <c r="GP20">
        <v>-2.4822471333493459E-6</v>
      </c>
      <c r="GQ20">
        <v>4</v>
      </c>
      <c r="GR20">
        <v>2082</v>
      </c>
      <c r="GS20">
        <v>4</v>
      </c>
      <c r="GT20">
        <v>36</v>
      </c>
      <c r="GU20">
        <v>4.5</v>
      </c>
      <c r="GV20">
        <v>4.7</v>
      </c>
      <c r="GW20">
        <v>0.235596</v>
      </c>
      <c r="GX20">
        <v>2.63428</v>
      </c>
      <c r="GY20">
        <v>2.04834</v>
      </c>
      <c r="GZ20">
        <v>2.6171899999999999</v>
      </c>
      <c r="HA20">
        <v>2.1972700000000001</v>
      </c>
      <c r="HB20">
        <v>2.3168899999999999</v>
      </c>
      <c r="HC20">
        <v>39.591700000000003</v>
      </c>
      <c r="HD20">
        <v>15.6205</v>
      </c>
      <c r="HE20">
        <v>18</v>
      </c>
      <c r="HF20">
        <v>563.96900000000005</v>
      </c>
      <c r="HG20">
        <v>743.75099999999998</v>
      </c>
      <c r="HH20">
        <v>31.001899999999999</v>
      </c>
      <c r="HI20">
        <v>34.243299999999998</v>
      </c>
      <c r="HJ20">
        <v>30.001200000000001</v>
      </c>
      <c r="HK20">
        <v>34.025199999999998</v>
      </c>
      <c r="HL20">
        <v>34.014099999999999</v>
      </c>
      <c r="HM20">
        <v>4.7368899999999998</v>
      </c>
      <c r="HN20">
        <v>8.9484600000000007</v>
      </c>
      <c r="HO20">
        <v>100</v>
      </c>
      <c r="HP20">
        <v>31</v>
      </c>
      <c r="HQ20">
        <v>40.240400000000001</v>
      </c>
      <c r="HR20">
        <v>36.180199999999999</v>
      </c>
      <c r="HS20">
        <v>99.156000000000006</v>
      </c>
      <c r="HT20">
        <v>98.200599999999994</v>
      </c>
    </row>
    <row r="21" spans="1:228" x14ac:dyDescent="0.2">
      <c r="A21">
        <v>6</v>
      </c>
      <c r="B21">
        <v>1669664641.5999999</v>
      </c>
      <c r="C21">
        <v>20</v>
      </c>
      <c r="D21" t="s">
        <v>371</v>
      </c>
      <c r="E21" t="s">
        <v>372</v>
      </c>
      <c r="F21">
        <v>4</v>
      </c>
      <c r="G21">
        <v>1669664639.5999999</v>
      </c>
      <c r="H21">
        <f t="shared" si="0"/>
        <v>1.7590316053826983E-3</v>
      </c>
      <c r="I21">
        <f t="shared" si="1"/>
        <v>1.7590316053826982</v>
      </c>
      <c r="J21">
        <f t="shared" si="2"/>
        <v>-1.0388142074730575</v>
      </c>
      <c r="K21">
        <f t="shared" si="3"/>
        <v>20.548442857142859</v>
      </c>
      <c r="L21">
        <f t="shared" si="4"/>
        <v>38.382378098045521</v>
      </c>
      <c r="M21">
        <f t="shared" si="5"/>
        <v>3.8720334745286933</v>
      </c>
      <c r="N21">
        <f t="shared" si="6"/>
        <v>2.0729371793757796</v>
      </c>
      <c r="O21">
        <f t="shared" si="7"/>
        <v>8.9574619222790808E-2</v>
      </c>
      <c r="P21">
        <f t="shared" si="8"/>
        <v>3.6747768960627156</v>
      </c>
      <c r="Q21">
        <f t="shared" si="9"/>
        <v>8.8379076107986773E-2</v>
      </c>
      <c r="R21">
        <f t="shared" si="10"/>
        <v>5.5343007914132054E-2</v>
      </c>
      <c r="S21">
        <f t="shared" si="11"/>
        <v>226.11581280699491</v>
      </c>
      <c r="T21">
        <f t="shared" si="12"/>
        <v>34.635772593385596</v>
      </c>
      <c r="U21">
        <f t="shared" si="13"/>
        <v>34.940871428571427</v>
      </c>
      <c r="V21">
        <f t="shared" si="14"/>
        <v>5.6299029368447933</v>
      </c>
      <c r="W21">
        <f t="shared" si="15"/>
        <v>69.801727749258575</v>
      </c>
      <c r="X21">
        <f t="shared" si="16"/>
        <v>3.71504977413688</v>
      </c>
      <c r="Y21">
        <f t="shared" si="17"/>
        <v>5.3222891380025192</v>
      </c>
      <c r="Z21">
        <f t="shared" si="18"/>
        <v>1.9148531627079133</v>
      </c>
      <c r="AA21">
        <f t="shared" si="19"/>
        <v>-77.573293797376991</v>
      </c>
      <c r="AB21">
        <f t="shared" si="20"/>
        <v>-200.19760523492062</v>
      </c>
      <c r="AC21">
        <f t="shared" si="21"/>
        <v>-12.653271011324115</v>
      </c>
      <c r="AD21">
        <f t="shared" si="22"/>
        <v>-64.308357236626819</v>
      </c>
      <c r="AE21">
        <f t="shared" si="23"/>
        <v>16.868067875014667</v>
      </c>
      <c r="AF21">
        <f t="shared" si="24"/>
        <v>1.534910057463686</v>
      </c>
      <c r="AG21">
        <f t="shared" si="25"/>
        <v>-1.0388142074730575</v>
      </c>
      <c r="AH21">
        <v>27.878777402537871</v>
      </c>
      <c r="AI21">
        <v>23.312989090909099</v>
      </c>
      <c r="AJ21">
        <v>1.302423741701298</v>
      </c>
      <c r="AK21">
        <v>63.387856260332732</v>
      </c>
      <c r="AL21">
        <f t="shared" si="26"/>
        <v>1.7590316053826982</v>
      </c>
      <c r="AM21">
        <v>36.210823167575278</v>
      </c>
      <c r="AN21">
        <v>36.843492727272718</v>
      </c>
      <c r="AO21">
        <v>1.278193304886715E-2</v>
      </c>
      <c r="AP21">
        <v>91.539313711624942</v>
      </c>
      <c r="AQ21">
        <v>110</v>
      </c>
      <c r="AR21">
        <v>17</v>
      </c>
      <c r="AS21">
        <f t="shared" si="27"/>
        <v>1</v>
      </c>
      <c r="AT21">
        <f t="shared" si="28"/>
        <v>0</v>
      </c>
      <c r="AU21">
        <f t="shared" si="29"/>
        <v>47090.29830449025</v>
      </c>
      <c r="AV21">
        <f t="shared" si="30"/>
        <v>1199.997142857143</v>
      </c>
      <c r="AW21">
        <f t="shared" si="31"/>
        <v>1025.923127879272</v>
      </c>
      <c r="AX21">
        <f t="shared" si="32"/>
        <v>0.85493797546600148</v>
      </c>
      <c r="AY21">
        <f t="shared" si="33"/>
        <v>0.18843029264938299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1669664639.5999999</v>
      </c>
      <c r="BF21">
        <v>20.548442857142859</v>
      </c>
      <c r="BG21">
        <v>27.567971428571429</v>
      </c>
      <c r="BH21">
        <v>36.826242857142859</v>
      </c>
      <c r="BI21">
        <v>36.21217142857143</v>
      </c>
      <c r="BJ21">
        <v>23.220500000000001</v>
      </c>
      <c r="BK21">
        <v>36.693271428571428</v>
      </c>
      <c r="BL21">
        <v>650.02857142857135</v>
      </c>
      <c r="BM21">
        <v>100.7804285714286</v>
      </c>
      <c r="BN21">
        <v>0.1000709285714286</v>
      </c>
      <c r="BO21">
        <v>33.93035714285714</v>
      </c>
      <c r="BP21">
        <v>34.940871428571427</v>
      </c>
      <c r="BQ21">
        <v>999.89999999999986</v>
      </c>
      <c r="BR21">
        <v>0</v>
      </c>
      <c r="BS21">
        <v>0</v>
      </c>
      <c r="BT21">
        <v>9014.2857142857138</v>
      </c>
      <c r="BU21">
        <v>0</v>
      </c>
      <c r="BV21">
        <v>837.2475714285714</v>
      </c>
      <c r="BW21">
        <v>-7.0195157142857152</v>
      </c>
      <c r="BX21">
        <v>21.334128571428572</v>
      </c>
      <c r="BY21">
        <v>28.603771428571431</v>
      </c>
      <c r="BZ21">
        <v>0.61403485714285722</v>
      </c>
      <c r="CA21">
        <v>27.567971428571429</v>
      </c>
      <c r="CB21">
        <v>36.21217142857143</v>
      </c>
      <c r="CC21">
        <v>3.711362857142857</v>
      </c>
      <c r="CD21">
        <v>3.6494800000000001</v>
      </c>
      <c r="CE21">
        <v>27.619</v>
      </c>
      <c r="CF21">
        <v>27.331685714285719</v>
      </c>
      <c r="CG21">
        <v>1199.997142857143</v>
      </c>
      <c r="CH21">
        <v>0.49998228571428571</v>
      </c>
      <c r="CI21">
        <v>0.50001771428571418</v>
      </c>
      <c r="CJ21">
        <v>0</v>
      </c>
      <c r="CK21">
        <v>759.04342857142876</v>
      </c>
      <c r="CL21">
        <v>4.9990899999999998</v>
      </c>
      <c r="CM21">
        <v>7869.6085714285709</v>
      </c>
      <c r="CN21">
        <v>9557.761428571428</v>
      </c>
      <c r="CO21">
        <v>44.186999999999998</v>
      </c>
      <c r="CP21">
        <v>46.561999999999998</v>
      </c>
      <c r="CQ21">
        <v>44.875</v>
      </c>
      <c r="CR21">
        <v>45.723000000000013</v>
      </c>
      <c r="CS21">
        <v>45.625</v>
      </c>
      <c r="CT21">
        <v>597.4799999999999</v>
      </c>
      <c r="CU21">
        <v>597.51714285714286</v>
      </c>
      <c r="CV21">
        <v>0</v>
      </c>
      <c r="CW21">
        <v>1669664657.2</v>
      </c>
      <c r="CX21">
        <v>0</v>
      </c>
      <c r="CY21">
        <v>1669664370.5999999</v>
      </c>
      <c r="CZ21" t="s">
        <v>356</v>
      </c>
      <c r="DA21">
        <v>1669664370.5999999</v>
      </c>
      <c r="DB21">
        <v>1669664354.0999999</v>
      </c>
      <c r="DC21">
        <v>14</v>
      </c>
      <c r="DD21">
        <v>-0.24</v>
      </c>
      <c r="DE21">
        <v>-2E-3</v>
      </c>
      <c r="DF21">
        <v>-3.524</v>
      </c>
      <c r="DG21">
        <v>0.111</v>
      </c>
      <c r="DH21">
        <v>415</v>
      </c>
      <c r="DI21">
        <v>34</v>
      </c>
      <c r="DJ21">
        <v>0.01</v>
      </c>
      <c r="DK21">
        <v>0.26</v>
      </c>
      <c r="DL21">
        <v>-3.1031209</v>
      </c>
      <c r="DM21">
        <v>-30.338136090056281</v>
      </c>
      <c r="DN21">
        <v>2.9419616792200638</v>
      </c>
      <c r="DO21">
        <v>0</v>
      </c>
      <c r="DP21">
        <v>0.62030439999999998</v>
      </c>
      <c r="DQ21">
        <v>-0.34216399249530982</v>
      </c>
      <c r="DR21">
        <v>4.5439352692242439E-2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366</v>
      </c>
      <c r="EA21">
        <v>3.2957000000000001</v>
      </c>
      <c r="EB21">
        <v>2.6252800000000001</v>
      </c>
      <c r="EC21">
        <v>7.5873399999999997E-3</v>
      </c>
      <c r="ED21">
        <v>8.9135499999999993E-3</v>
      </c>
      <c r="EE21">
        <v>0.146427</v>
      </c>
      <c r="EF21">
        <v>0.14308699999999999</v>
      </c>
      <c r="EG21">
        <v>30013.4</v>
      </c>
      <c r="EH21">
        <v>30505.1</v>
      </c>
      <c r="EI21">
        <v>28141.1</v>
      </c>
      <c r="EJ21">
        <v>29630.7</v>
      </c>
      <c r="EK21">
        <v>33040.199999999997</v>
      </c>
      <c r="EL21">
        <v>35233.1</v>
      </c>
      <c r="EM21">
        <v>39716.699999999997</v>
      </c>
      <c r="EN21">
        <v>42342.8</v>
      </c>
      <c r="EO21">
        <v>2.0299200000000002</v>
      </c>
      <c r="EP21">
        <v>2.1681699999999999</v>
      </c>
      <c r="EQ21">
        <v>0.138067</v>
      </c>
      <c r="ER21">
        <v>0</v>
      </c>
      <c r="ES21">
        <v>32.711599999999997</v>
      </c>
      <c r="ET21">
        <v>999.9</v>
      </c>
      <c r="EU21">
        <v>72</v>
      </c>
      <c r="EV21">
        <v>34.700000000000003</v>
      </c>
      <c r="EW21">
        <v>39.689</v>
      </c>
      <c r="EX21">
        <v>57.038400000000003</v>
      </c>
      <c r="EY21">
        <v>-2.77644</v>
      </c>
      <c r="EZ21">
        <v>2</v>
      </c>
      <c r="FA21">
        <v>0.54891500000000004</v>
      </c>
      <c r="FB21">
        <v>1.0354099999999999</v>
      </c>
      <c r="FC21">
        <v>20.267800000000001</v>
      </c>
      <c r="FD21">
        <v>5.21549</v>
      </c>
      <c r="FE21">
        <v>12.008800000000001</v>
      </c>
      <c r="FF21">
        <v>4.9852999999999996</v>
      </c>
      <c r="FG21">
        <v>3.2840500000000001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1.8641799999999999</v>
      </c>
      <c r="FO21">
        <v>1.86026</v>
      </c>
      <c r="FP21">
        <v>1.8610100000000001</v>
      </c>
      <c r="FQ21">
        <v>1.8601000000000001</v>
      </c>
      <c r="FR21">
        <v>1.8618300000000001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-2.6789999999999998</v>
      </c>
      <c r="GH21">
        <v>0.1331</v>
      </c>
      <c r="GI21">
        <v>-2.6072369296877289</v>
      </c>
      <c r="GJ21">
        <v>-2.8314441237569559E-3</v>
      </c>
      <c r="GK21">
        <v>1.746196064066972E-6</v>
      </c>
      <c r="GL21">
        <v>-5.0840809965914505E-10</v>
      </c>
      <c r="GM21">
        <v>-0.18710776357729761</v>
      </c>
      <c r="GN21">
        <v>5.1166531179064507E-3</v>
      </c>
      <c r="GO21">
        <v>1.8935886849813399E-4</v>
      </c>
      <c r="GP21">
        <v>-2.4822471333493459E-6</v>
      </c>
      <c r="GQ21">
        <v>4</v>
      </c>
      <c r="GR21">
        <v>2082</v>
      </c>
      <c r="GS21">
        <v>4</v>
      </c>
      <c r="GT21">
        <v>36</v>
      </c>
      <c r="GU21">
        <v>4.5</v>
      </c>
      <c r="GV21">
        <v>4.8</v>
      </c>
      <c r="GW21">
        <v>0.25390600000000002</v>
      </c>
      <c r="GX21">
        <v>2.6269499999999999</v>
      </c>
      <c r="GY21">
        <v>2.04834</v>
      </c>
      <c r="GZ21">
        <v>2.6184099999999999</v>
      </c>
      <c r="HA21">
        <v>2.1972700000000001</v>
      </c>
      <c r="HB21">
        <v>2.34497</v>
      </c>
      <c r="HC21">
        <v>39.616700000000002</v>
      </c>
      <c r="HD21">
        <v>15.6381</v>
      </c>
      <c r="HE21">
        <v>18</v>
      </c>
      <c r="HF21">
        <v>564.28800000000001</v>
      </c>
      <c r="HG21">
        <v>743.625</v>
      </c>
      <c r="HH21">
        <v>31.001799999999999</v>
      </c>
      <c r="HI21">
        <v>34.254199999999997</v>
      </c>
      <c r="HJ21">
        <v>30.001200000000001</v>
      </c>
      <c r="HK21">
        <v>34.035400000000003</v>
      </c>
      <c r="HL21">
        <v>34.023499999999999</v>
      </c>
      <c r="HM21">
        <v>5.1165399999999996</v>
      </c>
      <c r="HN21">
        <v>8.9484600000000007</v>
      </c>
      <c r="HO21">
        <v>100</v>
      </c>
      <c r="HP21">
        <v>31</v>
      </c>
      <c r="HQ21">
        <v>46.955100000000002</v>
      </c>
      <c r="HR21">
        <v>36.170699999999997</v>
      </c>
      <c r="HS21">
        <v>99.153099999999995</v>
      </c>
      <c r="HT21">
        <v>98.198499999999996</v>
      </c>
    </row>
    <row r="22" spans="1:228" x14ac:dyDescent="0.2">
      <c r="A22">
        <v>7</v>
      </c>
      <c r="B22">
        <v>1669664645.5999999</v>
      </c>
      <c r="C22">
        <v>24</v>
      </c>
      <c r="D22" t="s">
        <v>373</v>
      </c>
      <c r="E22" t="s">
        <v>374</v>
      </c>
      <c r="F22">
        <v>4</v>
      </c>
      <c r="G22">
        <v>1669664643.2874999</v>
      </c>
      <c r="H22">
        <f t="shared" si="0"/>
        <v>1.7712776312813244E-3</v>
      </c>
      <c r="I22">
        <f t="shared" si="1"/>
        <v>1.7712776312813245</v>
      </c>
      <c r="J22">
        <f t="shared" si="2"/>
        <v>-0.69884543985775804</v>
      </c>
      <c r="K22">
        <f t="shared" si="3"/>
        <v>25.460349999999998</v>
      </c>
      <c r="L22">
        <f t="shared" si="4"/>
        <v>36.994004126220069</v>
      </c>
      <c r="M22">
        <f t="shared" si="5"/>
        <v>3.7319813206092016</v>
      </c>
      <c r="N22">
        <f t="shared" si="6"/>
        <v>2.5684581288357298</v>
      </c>
      <c r="O22">
        <f t="shared" si="7"/>
        <v>9.0320190139246942E-2</v>
      </c>
      <c r="P22">
        <f t="shared" si="8"/>
        <v>3.6622909136256792</v>
      </c>
      <c r="Q22">
        <f t="shared" si="9"/>
        <v>8.9100724382060126E-2</v>
      </c>
      <c r="R22">
        <f t="shared" si="10"/>
        <v>5.5796145141445791E-2</v>
      </c>
      <c r="S22">
        <f t="shared" si="11"/>
        <v>226.13472598610426</v>
      </c>
      <c r="T22">
        <f t="shared" si="12"/>
        <v>34.639168437218217</v>
      </c>
      <c r="U22">
        <f t="shared" si="13"/>
        <v>34.945174999999999</v>
      </c>
      <c r="V22">
        <f t="shared" si="14"/>
        <v>5.631245355419793</v>
      </c>
      <c r="W22">
        <f t="shared" si="15"/>
        <v>69.856655117160287</v>
      </c>
      <c r="X22">
        <f t="shared" si="16"/>
        <v>3.7187239183394327</v>
      </c>
      <c r="Y22">
        <f t="shared" si="17"/>
        <v>5.3233638399985859</v>
      </c>
      <c r="Z22">
        <f t="shared" si="18"/>
        <v>1.9125214370803603</v>
      </c>
      <c r="AA22">
        <f t="shared" si="19"/>
        <v>-78.113343539506403</v>
      </c>
      <c r="AB22">
        <f t="shared" si="20"/>
        <v>-199.65277172602441</v>
      </c>
      <c r="AC22">
        <f t="shared" si="21"/>
        <v>-12.662346684330092</v>
      </c>
      <c r="AD22">
        <f t="shared" si="22"/>
        <v>-64.29373596375666</v>
      </c>
      <c r="AE22">
        <f t="shared" si="23"/>
        <v>18.894424956922133</v>
      </c>
      <c r="AF22">
        <f t="shared" si="24"/>
        <v>1.609265395311118</v>
      </c>
      <c r="AG22">
        <f t="shared" si="25"/>
        <v>-0.69884543985775804</v>
      </c>
      <c r="AH22">
        <v>34.34007143001547</v>
      </c>
      <c r="AI22">
        <v>29.060786666666669</v>
      </c>
      <c r="AJ22">
        <v>1.449667356891047</v>
      </c>
      <c r="AK22">
        <v>63.387856260332732</v>
      </c>
      <c r="AL22">
        <f t="shared" si="26"/>
        <v>1.7712776312813245</v>
      </c>
      <c r="AM22">
        <v>36.218314132785913</v>
      </c>
      <c r="AN22">
        <v>36.877097575757567</v>
      </c>
      <c r="AO22">
        <v>8.9668589336781672E-3</v>
      </c>
      <c r="AP22">
        <v>91.539313711624942</v>
      </c>
      <c r="AQ22">
        <v>110</v>
      </c>
      <c r="AR22">
        <v>17</v>
      </c>
      <c r="AS22">
        <f t="shared" si="27"/>
        <v>1</v>
      </c>
      <c r="AT22">
        <f t="shared" si="28"/>
        <v>0</v>
      </c>
      <c r="AU22">
        <f t="shared" si="29"/>
        <v>46867.508129457587</v>
      </c>
      <c r="AV22">
        <f t="shared" si="30"/>
        <v>1200.09375</v>
      </c>
      <c r="AW22">
        <f t="shared" si="31"/>
        <v>1026.0060885938365</v>
      </c>
      <c r="AX22">
        <f t="shared" si="32"/>
        <v>0.85493828177493336</v>
      </c>
      <c r="AY22">
        <f t="shared" si="33"/>
        <v>0.18843088382562134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1669664643.2874999</v>
      </c>
      <c r="BF22">
        <v>25.460349999999998</v>
      </c>
      <c r="BG22">
        <v>33.325850000000003</v>
      </c>
      <c r="BH22">
        <v>36.862587499999997</v>
      </c>
      <c r="BI22">
        <v>36.218762499999997</v>
      </c>
      <c r="BJ22">
        <v>28.145887500000001</v>
      </c>
      <c r="BK22">
        <v>36.729300000000002</v>
      </c>
      <c r="BL22">
        <v>649.99775</v>
      </c>
      <c r="BM22">
        <v>100.7805</v>
      </c>
      <c r="BN22">
        <v>0.1002078</v>
      </c>
      <c r="BO22">
        <v>33.933974999999997</v>
      </c>
      <c r="BP22">
        <v>34.945174999999999</v>
      </c>
      <c r="BQ22">
        <v>999.9</v>
      </c>
      <c r="BR22">
        <v>0</v>
      </c>
      <c r="BS22">
        <v>0</v>
      </c>
      <c r="BT22">
        <v>8971.0924999999988</v>
      </c>
      <c r="BU22">
        <v>0</v>
      </c>
      <c r="BV22">
        <v>884.28199999999993</v>
      </c>
      <c r="BW22">
        <v>-7.86551125</v>
      </c>
      <c r="BX22">
        <v>26.434825</v>
      </c>
      <c r="BY22">
        <v>34.578249999999997</v>
      </c>
      <c r="BZ22">
        <v>0.64383212499999998</v>
      </c>
      <c r="CA22">
        <v>33.325850000000003</v>
      </c>
      <c r="CB22">
        <v>36.218762499999997</v>
      </c>
      <c r="CC22">
        <v>3.7150275000000001</v>
      </c>
      <c r="CD22">
        <v>3.6501437499999998</v>
      </c>
      <c r="CE22">
        <v>27.635862500000002</v>
      </c>
      <c r="CF22">
        <v>27.334800000000001</v>
      </c>
      <c r="CG22">
        <v>1200.09375</v>
      </c>
      <c r="CH22">
        <v>0.49997337500000011</v>
      </c>
      <c r="CI22">
        <v>0.50002662499999995</v>
      </c>
      <c r="CJ22">
        <v>0</v>
      </c>
      <c r="CK22">
        <v>758.83624999999995</v>
      </c>
      <c r="CL22">
        <v>4.9990899999999998</v>
      </c>
      <c r="CM22">
        <v>7858.2574999999997</v>
      </c>
      <c r="CN22">
        <v>9558.5149999999994</v>
      </c>
      <c r="CO22">
        <v>44.186999999999998</v>
      </c>
      <c r="CP22">
        <v>46.561999999999998</v>
      </c>
      <c r="CQ22">
        <v>44.921499999999988</v>
      </c>
      <c r="CR22">
        <v>45.75</v>
      </c>
      <c r="CS22">
        <v>45.625</v>
      </c>
      <c r="CT22">
        <v>597.5162499999999</v>
      </c>
      <c r="CU22">
        <v>597.57749999999999</v>
      </c>
      <c r="CV22">
        <v>0</v>
      </c>
      <c r="CW22">
        <v>1669664661.4000001</v>
      </c>
      <c r="CX22">
        <v>0</v>
      </c>
      <c r="CY22">
        <v>1669664370.5999999</v>
      </c>
      <c r="CZ22" t="s">
        <v>356</v>
      </c>
      <c r="DA22">
        <v>1669664370.5999999</v>
      </c>
      <c r="DB22">
        <v>1669664354.0999999</v>
      </c>
      <c r="DC22">
        <v>14</v>
      </c>
      <c r="DD22">
        <v>-0.24</v>
      </c>
      <c r="DE22">
        <v>-2E-3</v>
      </c>
      <c r="DF22">
        <v>-3.524</v>
      </c>
      <c r="DG22">
        <v>0.111</v>
      </c>
      <c r="DH22">
        <v>415</v>
      </c>
      <c r="DI22">
        <v>34</v>
      </c>
      <c r="DJ22">
        <v>0.01</v>
      </c>
      <c r="DK22">
        <v>0.26</v>
      </c>
      <c r="DL22">
        <v>-4.8521869000000004</v>
      </c>
      <c r="DM22">
        <v>-26.987967849906191</v>
      </c>
      <c r="DN22">
        <v>2.6483050984721128</v>
      </c>
      <c r="DO22">
        <v>0</v>
      </c>
      <c r="DP22">
        <v>0.61056307499999996</v>
      </c>
      <c r="DQ22">
        <v>5.2781302063788831E-2</v>
      </c>
      <c r="DR22">
        <v>3.0935028141564291E-2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3.2957000000000001</v>
      </c>
      <c r="EB22">
        <v>2.6252</v>
      </c>
      <c r="EC22">
        <v>9.2334500000000007E-3</v>
      </c>
      <c r="ED22">
        <v>1.07618E-2</v>
      </c>
      <c r="EE22">
        <v>0.146509</v>
      </c>
      <c r="EF22">
        <v>0.143097</v>
      </c>
      <c r="EG22">
        <v>29963.3</v>
      </c>
      <c r="EH22">
        <v>30447.3</v>
      </c>
      <c r="EI22">
        <v>28140.7</v>
      </c>
      <c r="EJ22">
        <v>29629.8</v>
      </c>
      <c r="EK22">
        <v>33036.9</v>
      </c>
      <c r="EL22">
        <v>35232</v>
      </c>
      <c r="EM22">
        <v>39716.5</v>
      </c>
      <c r="EN22">
        <v>42341.8</v>
      </c>
      <c r="EO22">
        <v>2.0299999999999998</v>
      </c>
      <c r="EP22">
        <v>2.16805</v>
      </c>
      <c r="EQ22">
        <v>0.137817</v>
      </c>
      <c r="ER22">
        <v>0</v>
      </c>
      <c r="ES22">
        <v>32.718899999999998</v>
      </c>
      <c r="ET22">
        <v>999.9</v>
      </c>
      <c r="EU22">
        <v>72</v>
      </c>
      <c r="EV22">
        <v>34.700000000000003</v>
      </c>
      <c r="EW22">
        <v>39.688400000000001</v>
      </c>
      <c r="EX22">
        <v>57.218400000000003</v>
      </c>
      <c r="EY22">
        <v>-2.8445499999999999</v>
      </c>
      <c r="EZ22">
        <v>2</v>
      </c>
      <c r="FA22">
        <v>0.55005599999999999</v>
      </c>
      <c r="FB22">
        <v>1.0422100000000001</v>
      </c>
      <c r="FC22">
        <v>20.267600000000002</v>
      </c>
      <c r="FD22">
        <v>5.2150400000000001</v>
      </c>
      <c r="FE22">
        <v>12.008800000000001</v>
      </c>
      <c r="FF22">
        <v>4.9850000000000003</v>
      </c>
      <c r="FG22">
        <v>3.28403</v>
      </c>
      <c r="FH22">
        <v>9999</v>
      </c>
      <c r="FI22">
        <v>9999</v>
      </c>
      <c r="FJ22">
        <v>9999</v>
      </c>
      <c r="FK22">
        <v>999.9</v>
      </c>
      <c r="FL22">
        <v>1.8658300000000001</v>
      </c>
      <c r="FM22">
        <v>1.8621799999999999</v>
      </c>
      <c r="FN22">
        <v>1.8641799999999999</v>
      </c>
      <c r="FO22">
        <v>1.8602399999999999</v>
      </c>
      <c r="FP22">
        <v>1.86103</v>
      </c>
      <c r="FQ22">
        <v>1.8601099999999999</v>
      </c>
      <c r="FR22">
        <v>1.8618399999999999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-2.694</v>
      </c>
      <c r="GH22">
        <v>0.13350000000000001</v>
      </c>
      <c r="GI22">
        <v>-2.6072369296877289</v>
      </c>
      <c r="GJ22">
        <v>-2.8314441237569559E-3</v>
      </c>
      <c r="GK22">
        <v>1.746196064066972E-6</v>
      </c>
      <c r="GL22">
        <v>-5.0840809965914505E-10</v>
      </c>
      <c r="GM22">
        <v>-0.18710776357729761</v>
      </c>
      <c r="GN22">
        <v>5.1166531179064507E-3</v>
      </c>
      <c r="GO22">
        <v>1.8935886849813399E-4</v>
      </c>
      <c r="GP22">
        <v>-2.4822471333493459E-6</v>
      </c>
      <c r="GQ22">
        <v>4</v>
      </c>
      <c r="GR22">
        <v>2082</v>
      </c>
      <c r="GS22">
        <v>4</v>
      </c>
      <c r="GT22">
        <v>36</v>
      </c>
      <c r="GU22">
        <v>4.5999999999999996</v>
      </c>
      <c r="GV22">
        <v>4.9000000000000004</v>
      </c>
      <c r="GW22">
        <v>0.27343800000000001</v>
      </c>
      <c r="GX22">
        <v>2.6269499999999999</v>
      </c>
      <c r="GY22">
        <v>2.04834</v>
      </c>
      <c r="GZ22">
        <v>2.6184099999999999</v>
      </c>
      <c r="HA22">
        <v>2.1972700000000001</v>
      </c>
      <c r="HB22">
        <v>2.34619</v>
      </c>
      <c r="HC22">
        <v>39.616700000000002</v>
      </c>
      <c r="HD22">
        <v>15.629300000000001</v>
      </c>
      <c r="HE22">
        <v>18</v>
      </c>
      <c r="HF22">
        <v>564.42700000000002</v>
      </c>
      <c r="HG22">
        <v>743.61699999999996</v>
      </c>
      <c r="HH22">
        <v>31.001799999999999</v>
      </c>
      <c r="HI22">
        <v>34.265300000000003</v>
      </c>
      <c r="HJ22">
        <v>30.001300000000001</v>
      </c>
      <c r="HK22">
        <v>34.045299999999997</v>
      </c>
      <c r="HL22">
        <v>34.032699999999998</v>
      </c>
      <c r="HM22">
        <v>5.5064900000000003</v>
      </c>
      <c r="HN22">
        <v>8.9484600000000007</v>
      </c>
      <c r="HO22">
        <v>100</v>
      </c>
      <c r="HP22">
        <v>31</v>
      </c>
      <c r="HQ22">
        <v>53.6419</v>
      </c>
      <c r="HR22">
        <v>36.168999999999997</v>
      </c>
      <c r="HS22">
        <v>99.152199999999993</v>
      </c>
      <c r="HT22">
        <v>98.195999999999998</v>
      </c>
    </row>
    <row r="23" spans="1:228" x14ac:dyDescent="0.2">
      <c r="A23">
        <v>8</v>
      </c>
      <c r="B23">
        <v>1669664649.5999999</v>
      </c>
      <c r="C23">
        <v>28</v>
      </c>
      <c r="D23" t="s">
        <v>375</v>
      </c>
      <c r="E23" t="s">
        <v>376</v>
      </c>
      <c r="F23">
        <v>4</v>
      </c>
      <c r="G23">
        <v>1669664647.5999999</v>
      </c>
      <c r="H23">
        <f t="shared" si="0"/>
        <v>1.7778793151785035E-3</v>
      </c>
      <c r="I23">
        <f t="shared" si="1"/>
        <v>1.7778793151785035</v>
      </c>
      <c r="J23">
        <f t="shared" si="2"/>
        <v>-0.58756879374923665</v>
      </c>
      <c r="K23">
        <f t="shared" si="3"/>
        <v>31.685471428571429</v>
      </c>
      <c r="L23">
        <f t="shared" si="4"/>
        <v>41.020452827504897</v>
      </c>
      <c r="M23">
        <f t="shared" si="5"/>
        <v>4.1380955592158868</v>
      </c>
      <c r="N23">
        <f t="shared" si="6"/>
        <v>3.1963934957421247</v>
      </c>
      <c r="O23">
        <f t="shared" si="7"/>
        <v>9.0684628967455549E-2</v>
      </c>
      <c r="P23">
        <f t="shared" si="8"/>
        <v>3.6649587421913763</v>
      </c>
      <c r="Q23">
        <f t="shared" si="9"/>
        <v>8.9456256311334401E-2</v>
      </c>
      <c r="R23">
        <f t="shared" si="10"/>
        <v>5.6019138334445544E-2</v>
      </c>
      <c r="S23">
        <f t="shared" si="11"/>
        <v>226.11009480674127</v>
      </c>
      <c r="T23">
        <f t="shared" si="12"/>
        <v>34.6432476234543</v>
      </c>
      <c r="U23">
        <f t="shared" si="13"/>
        <v>34.952485714285707</v>
      </c>
      <c r="V23">
        <f t="shared" si="14"/>
        <v>5.6335264336727375</v>
      </c>
      <c r="W23">
        <f t="shared" si="15"/>
        <v>69.886913108594911</v>
      </c>
      <c r="X23">
        <f t="shared" si="16"/>
        <v>3.7215946595027436</v>
      </c>
      <c r="Y23">
        <f t="shared" si="17"/>
        <v>5.3251667500607498</v>
      </c>
      <c r="Z23">
        <f t="shared" si="18"/>
        <v>1.9119317741699939</v>
      </c>
      <c r="AA23">
        <f t="shared" si="19"/>
        <v>-78.404477799372003</v>
      </c>
      <c r="AB23">
        <f t="shared" si="20"/>
        <v>-200.04378081934112</v>
      </c>
      <c r="AC23">
        <f t="shared" si="21"/>
        <v>-12.678737505383218</v>
      </c>
      <c r="AD23">
        <f t="shared" si="22"/>
        <v>-65.016901317355064</v>
      </c>
      <c r="AE23">
        <f t="shared" si="23"/>
        <v>20.663983789176278</v>
      </c>
      <c r="AF23">
        <f t="shared" si="24"/>
        <v>1.6735341851022543</v>
      </c>
      <c r="AG23">
        <f t="shared" si="25"/>
        <v>-0.58756879374923665</v>
      </c>
      <c r="AH23">
        <v>41.053727234703871</v>
      </c>
      <c r="AI23">
        <v>35.264227272727283</v>
      </c>
      <c r="AJ23">
        <v>1.56990651129654</v>
      </c>
      <c r="AK23">
        <v>63.387856260332732</v>
      </c>
      <c r="AL23">
        <f t="shared" si="26"/>
        <v>1.7778793151785035</v>
      </c>
      <c r="AM23">
        <v>36.221938342484741</v>
      </c>
      <c r="AN23">
        <v>36.899078787878778</v>
      </c>
      <c r="AO23">
        <v>6.1288081029229969E-3</v>
      </c>
      <c r="AP23">
        <v>91.539313711624942</v>
      </c>
      <c r="AQ23">
        <v>110</v>
      </c>
      <c r="AR23">
        <v>17</v>
      </c>
      <c r="AS23">
        <f t="shared" si="27"/>
        <v>1</v>
      </c>
      <c r="AT23">
        <f t="shared" si="28"/>
        <v>0</v>
      </c>
      <c r="AU23">
        <f t="shared" si="29"/>
        <v>46914.044694704251</v>
      </c>
      <c r="AV23">
        <f t="shared" si="30"/>
        <v>1199.9685714285711</v>
      </c>
      <c r="AW23">
        <f t="shared" si="31"/>
        <v>1025.8985278791404</v>
      </c>
      <c r="AX23">
        <f t="shared" si="32"/>
        <v>0.85493783112819433</v>
      </c>
      <c r="AY23">
        <f t="shared" si="33"/>
        <v>0.18843001407741505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1669664647.5999999</v>
      </c>
      <c r="BF23">
        <v>31.685471428571429</v>
      </c>
      <c r="BG23">
        <v>40.290442857142857</v>
      </c>
      <c r="BH23">
        <v>36.891728571428573</v>
      </c>
      <c r="BI23">
        <v>36.222257142857153</v>
      </c>
      <c r="BJ23">
        <v>34.388028571428571</v>
      </c>
      <c r="BK23">
        <v>36.75817142857143</v>
      </c>
      <c r="BL23">
        <v>650.04200000000003</v>
      </c>
      <c r="BM23">
        <v>100.779</v>
      </c>
      <c r="BN23">
        <v>9.9836628571428582E-2</v>
      </c>
      <c r="BO23">
        <v>33.940042857142863</v>
      </c>
      <c r="BP23">
        <v>34.952485714285707</v>
      </c>
      <c r="BQ23">
        <v>999.89999999999986</v>
      </c>
      <c r="BR23">
        <v>0</v>
      </c>
      <c r="BS23">
        <v>0</v>
      </c>
      <c r="BT23">
        <v>8980.4471428571433</v>
      </c>
      <c r="BU23">
        <v>0</v>
      </c>
      <c r="BV23">
        <v>739.06699999999989</v>
      </c>
      <c r="BW23">
        <v>-8.6049657142857132</v>
      </c>
      <c r="BX23">
        <v>32.8992</v>
      </c>
      <c r="BY23">
        <v>41.804699999999997</v>
      </c>
      <c r="BZ23">
        <v>0.66946728571428571</v>
      </c>
      <c r="CA23">
        <v>40.290442857142857</v>
      </c>
      <c r="CB23">
        <v>36.222257142857153</v>
      </c>
      <c r="CC23">
        <v>3.717908571428572</v>
      </c>
      <c r="CD23">
        <v>3.6504400000000001</v>
      </c>
      <c r="CE23">
        <v>27.649142857142859</v>
      </c>
      <c r="CF23">
        <v>27.336171428571429</v>
      </c>
      <c r="CG23">
        <v>1199.9685714285711</v>
      </c>
      <c r="CH23">
        <v>0.49998814285714283</v>
      </c>
      <c r="CI23">
        <v>0.50001185714285712</v>
      </c>
      <c r="CJ23">
        <v>0</v>
      </c>
      <c r="CK23">
        <v>758.7688571428572</v>
      </c>
      <c r="CL23">
        <v>4.9990899999999998</v>
      </c>
      <c r="CM23">
        <v>7856.4128571428582</v>
      </c>
      <c r="CN23">
        <v>9557.5485714285714</v>
      </c>
      <c r="CO23">
        <v>44.186999999999998</v>
      </c>
      <c r="CP23">
        <v>46.561999999999998</v>
      </c>
      <c r="CQ23">
        <v>44.936999999999998</v>
      </c>
      <c r="CR23">
        <v>45.75</v>
      </c>
      <c r="CS23">
        <v>45.625</v>
      </c>
      <c r="CT23">
        <v>597.47142857142865</v>
      </c>
      <c r="CU23">
        <v>597.49714285714288</v>
      </c>
      <c r="CV23">
        <v>0</v>
      </c>
      <c r="CW23">
        <v>1669664665</v>
      </c>
      <c r="CX23">
        <v>0</v>
      </c>
      <c r="CY23">
        <v>1669664370.5999999</v>
      </c>
      <c r="CZ23" t="s">
        <v>356</v>
      </c>
      <c r="DA23">
        <v>1669664370.5999999</v>
      </c>
      <c r="DB23">
        <v>1669664354.0999999</v>
      </c>
      <c r="DC23">
        <v>14</v>
      </c>
      <c r="DD23">
        <v>-0.24</v>
      </c>
      <c r="DE23">
        <v>-2E-3</v>
      </c>
      <c r="DF23">
        <v>-3.524</v>
      </c>
      <c r="DG23">
        <v>0.111</v>
      </c>
      <c r="DH23">
        <v>415</v>
      </c>
      <c r="DI23">
        <v>34</v>
      </c>
      <c r="DJ23">
        <v>0.01</v>
      </c>
      <c r="DK23">
        <v>0.26</v>
      </c>
      <c r="DL23">
        <v>-6.4311702499999992</v>
      </c>
      <c r="DM23">
        <v>-19.3978636772983</v>
      </c>
      <c r="DN23">
        <v>1.920720494036662</v>
      </c>
      <c r="DO23">
        <v>0</v>
      </c>
      <c r="DP23">
        <v>0.61794715</v>
      </c>
      <c r="DQ23">
        <v>0.3139104540337706</v>
      </c>
      <c r="DR23">
        <v>3.8328961290093673E-2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366</v>
      </c>
      <c r="EA23">
        <v>3.2956400000000001</v>
      </c>
      <c r="EB23">
        <v>2.6249199999999999</v>
      </c>
      <c r="EC23">
        <v>1.09932E-2</v>
      </c>
      <c r="ED23">
        <v>1.2630799999999999E-2</v>
      </c>
      <c r="EE23">
        <v>0.146567</v>
      </c>
      <c r="EF23">
        <v>0.14310100000000001</v>
      </c>
      <c r="EG23">
        <v>29909.599999999999</v>
      </c>
      <c r="EH23">
        <v>30389.599999999999</v>
      </c>
      <c r="EI23">
        <v>28140.2</v>
      </c>
      <c r="EJ23">
        <v>29629.7</v>
      </c>
      <c r="EK23">
        <v>33034.300000000003</v>
      </c>
      <c r="EL23">
        <v>35231.800000000003</v>
      </c>
      <c r="EM23">
        <v>39716</v>
      </c>
      <c r="EN23">
        <v>42341.599999999999</v>
      </c>
      <c r="EO23">
        <v>2.0297999999999998</v>
      </c>
      <c r="EP23">
        <v>2.1678199999999999</v>
      </c>
      <c r="EQ23">
        <v>0.137985</v>
      </c>
      <c r="ER23">
        <v>0</v>
      </c>
      <c r="ES23">
        <v>32.725499999999997</v>
      </c>
      <c r="ET23">
        <v>999.9</v>
      </c>
      <c r="EU23">
        <v>72</v>
      </c>
      <c r="EV23">
        <v>34.700000000000003</v>
      </c>
      <c r="EW23">
        <v>39.688000000000002</v>
      </c>
      <c r="EX23">
        <v>57.1584</v>
      </c>
      <c r="EY23">
        <v>-2.8846099999999999</v>
      </c>
      <c r="EZ23">
        <v>2</v>
      </c>
      <c r="FA23">
        <v>0.55092699999999994</v>
      </c>
      <c r="FB23">
        <v>1.04687</v>
      </c>
      <c r="FC23">
        <v>20.267600000000002</v>
      </c>
      <c r="FD23">
        <v>5.2153400000000003</v>
      </c>
      <c r="FE23">
        <v>12.0082</v>
      </c>
      <c r="FF23">
        <v>4.9850500000000002</v>
      </c>
      <c r="FG23">
        <v>3.28403</v>
      </c>
      <c r="FH23">
        <v>9999</v>
      </c>
      <c r="FI23">
        <v>9999</v>
      </c>
      <c r="FJ23">
        <v>9999</v>
      </c>
      <c r="FK23">
        <v>999.9</v>
      </c>
      <c r="FL23">
        <v>1.8658300000000001</v>
      </c>
      <c r="FM23">
        <v>1.8621799999999999</v>
      </c>
      <c r="FN23">
        <v>1.86419</v>
      </c>
      <c r="FO23">
        <v>1.86026</v>
      </c>
      <c r="FP23">
        <v>1.86103</v>
      </c>
      <c r="FQ23">
        <v>1.8601099999999999</v>
      </c>
      <c r="FR23">
        <v>1.8618399999999999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-2.7109999999999999</v>
      </c>
      <c r="GH23">
        <v>0.1336</v>
      </c>
      <c r="GI23">
        <v>-2.6072369296877289</v>
      </c>
      <c r="GJ23">
        <v>-2.8314441237569559E-3</v>
      </c>
      <c r="GK23">
        <v>1.746196064066972E-6</v>
      </c>
      <c r="GL23">
        <v>-5.0840809965914505E-10</v>
      </c>
      <c r="GM23">
        <v>-0.18710776357729761</v>
      </c>
      <c r="GN23">
        <v>5.1166531179064507E-3</v>
      </c>
      <c r="GO23">
        <v>1.8935886849813399E-4</v>
      </c>
      <c r="GP23">
        <v>-2.4822471333493459E-6</v>
      </c>
      <c r="GQ23">
        <v>4</v>
      </c>
      <c r="GR23">
        <v>2082</v>
      </c>
      <c r="GS23">
        <v>4</v>
      </c>
      <c r="GT23">
        <v>36</v>
      </c>
      <c r="GU23">
        <v>4.7</v>
      </c>
      <c r="GV23">
        <v>4.9000000000000004</v>
      </c>
      <c r="GW23">
        <v>0.29296899999999998</v>
      </c>
      <c r="GX23">
        <v>2.6257299999999999</v>
      </c>
      <c r="GY23">
        <v>2.04834</v>
      </c>
      <c r="GZ23">
        <v>2.6196299999999999</v>
      </c>
      <c r="HA23">
        <v>2.1972700000000001</v>
      </c>
      <c r="HB23">
        <v>2.2766099999999998</v>
      </c>
      <c r="HC23">
        <v>39.616700000000002</v>
      </c>
      <c r="HD23">
        <v>15.6205</v>
      </c>
      <c r="HE23">
        <v>18</v>
      </c>
      <c r="HF23">
        <v>564.37199999999996</v>
      </c>
      <c r="HG23">
        <v>743.52099999999996</v>
      </c>
      <c r="HH23">
        <v>31.0016</v>
      </c>
      <c r="HI23">
        <v>34.2759</v>
      </c>
      <c r="HJ23">
        <v>30.001300000000001</v>
      </c>
      <c r="HK23">
        <v>34.055300000000003</v>
      </c>
      <c r="HL23">
        <v>34.0426</v>
      </c>
      <c r="HM23">
        <v>5.9029199999999999</v>
      </c>
      <c r="HN23">
        <v>8.9484600000000007</v>
      </c>
      <c r="HO23">
        <v>100</v>
      </c>
      <c r="HP23">
        <v>31</v>
      </c>
      <c r="HQ23">
        <v>60.320399999999999</v>
      </c>
      <c r="HR23">
        <v>36.153500000000001</v>
      </c>
      <c r="HS23">
        <v>99.150700000000001</v>
      </c>
      <c r="HT23">
        <v>98.195599999999999</v>
      </c>
    </row>
    <row r="24" spans="1:228" x14ac:dyDescent="0.2">
      <c r="A24">
        <v>9</v>
      </c>
      <c r="B24">
        <v>1669664653.5999999</v>
      </c>
      <c r="C24">
        <v>32</v>
      </c>
      <c r="D24" t="s">
        <v>377</v>
      </c>
      <c r="E24" t="s">
        <v>378</v>
      </c>
      <c r="F24">
        <v>4</v>
      </c>
      <c r="G24">
        <v>1669664651.2874999</v>
      </c>
      <c r="H24">
        <f t="shared" si="0"/>
        <v>1.8169418002601766E-3</v>
      </c>
      <c r="I24">
        <f t="shared" si="1"/>
        <v>1.8169418002601765</v>
      </c>
      <c r="J24">
        <f t="shared" si="2"/>
        <v>-0.20394697864131622</v>
      </c>
      <c r="K24">
        <f t="shared" si="3"/>
        <v>37.315650000000012</v>
      </c>
      <c r="L24">
        <f t="shared" si="4"/>
        <v>39.656339987244657</v>
      </c>
      <c r="M24">
        <f t="shared" si="5"/>
        <v>4.0005568979906183</v>
      </c>
      <c r="N24">
        <f t="shared" si="6"/>
        <v>3.7644265975760804</v>
      </c>
      <c r="O24">
        <f t="shared" si="7"/>
        <v>9.2713147069817065E-2</v>
      </c>
      <c r="P24">
        <f t="shared" si="8"/>
        <v>3.6613901305219985</v>
      </c>
      <c r="Q24">
        <f t="shared" si="9"/>
        <v>9.142839211211122E-2</v>
      </c>
      <c r="R24">
        <f t="shared" si="10"/>
        <v>5.7256691976780016E-2</v>
      </c>
      <c r="S24">
        <f t="shared" si="11"/>
        <v>226.11153861084634</v>
      </c>
      <c r="T24">
        <f t="shared" si="12"/>
        <v>34.642794635169807</v>
      </c>
      <c r="U24">
        <f t="shared" si="13"/>
        <v>34.9585875</v>
      </c>
      <c r="V24">
        <f t="shared" si="14"/>
        <v>5.635430918657037</v>
      </c>
      <c r="W24">
        <f t="shared" si="15"/>
        <v>69.89762923356912</v>
      </c>
      <c r="X24">
        <f t="shared" si="16"/>
        <v>3.7236418164435641</v>
      </c>
      <c r="Y24">
        <f t="shared" si="17"/>
        <v>5.3272791327452405</v>
      </c>
      <c r="Z24">
        <f t="shared" si="18"/>
        <v>1.911789102213473</v>
      </c>
      <c r="AA24">
        <f t="shared" si="19"/>
        <v>-80.127133391473791</v>
      </c>
      <c r="AB24">
        <f t="shared" si="20"/>
        <v>-199.65054560689916</v>
      </c>
      <c r="AC24">
        <f t="shared" si="21"/>
        <v>-12.666963720214419</v>
      </c>
      <c r="AD24">
        <f t="shared" si="22"/>
        <v>-66.333104107741036</v>
      </c>
      <c r="AE24">
        <f t="shared" si="23"/>
        <v>21.47719795273786</v>
      </c>
      <c r="AF24">
        <f t="shared" si="24"/>
        <v>1.7149020961883188</v>
      </c>
      <c r="AG24">
        <f t="shared" si="25"/>
        <v>-0.20394697864131622</v>
      </c>
      <c r="AH24">
        <v>47.759813933773877</v>
      </c>
      <c r="AI24">
        <v>41.658859393939402</v>
      </c>
      <c r="AJ24">
        <v>1.6077510373269559</v>
      </c>
      <c r="AK24">
        <v>63.387856260332732</v>
      </c>
      <c r="AL24">
        <f t="shared" si="26"/>
        <v>1.8169418002601765</v>
      </c>
      <c r="AM24">
        <v>36.224277246712589</v>
      </c>
      <c r="AN24">
        <v>36.920516363636352</v>
      </c>
      <c r="AO24">
        <v>5.511539589748109E-3</v>
      </c>
      <c r="AP24">
        <v>91.539313711624942</v>
      </c>
      <c r="AQ24">
        <v>110</v>
      </c>
      <c r="AR24">
        <v>17</v>
      </c>
      <c r="AS24">
        <f t="shared" si="27"/>
        <v>1</v>
      </c>
      <c r="AT24">
        <f t="shared" si="28"/>
        <v>0</v>
      </c>
      <c r="AU24">
        <f t="shared" si="29"/>
        <v>46849.469671675441</v>
      </c>
      <c r="AV24">
        <f t="shared" si="30"/>
        <v>1199.9725000000001</v>
      </c>
      <c r="AW24">
        <f t="shared" si="31"/>
        <v>1025.9022510937027</v>
      </c>
      <c r="AX24">
        <f t="shared" si="32"/>
        <v>0.85493813491034398</v>
      </c>
      <c r="AY24">
        <f t="shared" si="33"/>
        <v>0.18843060037696391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1669664651.2874999</v>
      </c>
      <c r="BF24">
        <v>37.315650000000012</v>
      </c>
      <c r="BG24">
        <v>46.263687500000003</v>
      </c>
      <c r="BH24">
        <v>36.911362500000003</v>
      </c>
      <c r="BI24">
        <v>36.225299999999997</v>
      </c>
      <c r="BJ24">
        <v>40.033450000000002</v>
      </c>
      <c r="BK24">
        <v>36.777650000000001</v>
      </c>
      <c r="BL24">
        <v>649.98849999999993</v>
      </c>
      <c r="BM24">
        <v>100.780625</v>
      </c>
      <c r="BN24">
        <v>0.1000134875</v>
      </c>
      <c r="BO24">
        <v>33.947150000000001</v>
      </c>
      <c r="BP24">
        <v>34.9585875</v>
      </c>
      <c r="BQ24">
        <v>999.9</v>
      </c>
      <c r="BR24">
        <v>0</v>
      </c>
      <c r="BS24">
        <v>0</v>
      </c>
      <c r="BT24">
        <v>8967.96875</v>
      </c>
      <c r="BU24">
        <v>0</v>
      </c>
      <c r="BV24">
        <v>731.80537500000003</v>
      </c>
      <c r="BW24">
        <v>-8.9480262500000016</v>
      </c>
      <c r="BX24">
        <v>38.745825000000004</v>
      </c>
      <c r="BY24">
        <v>48.002574999999993</v>
      </c>
      <c r="BZ24">
        <v>0.68607337499999999</v>
      </c>
      <c r="CA24">
        <v>46.263687500000003</v>
      </c>
      <c r="CB24">
        <v>36.225299999999997</v>
      </c>
      <c r="CC24">
        <v>3.71994625</v>
      </c>
      <c r="CD24">
        <v>3.6508012500000002</v>
      </c>
      <c r="CE24">
        <v>27.6585</v>
      </c>
      <c r="CF24">
        <v>27.3378625</v>
      </c>
      <c r="CG24">
        <v>1199.9725000000001</v>
      </c>
      <c r="CH24">
        <v>0.49997849999999999</v>
      </c>
      <c r="CI24">
        <v>0.50002150000000001</v>
      </c>
      <c r="CJ24">
        <v>0</v>
      </c>
      <c r="CK24">
        <v>758.46837500000004</v>
      </c>
      <c r="CL24">
        <v>4.9990899999999998</v>
      </c>
      <c r="CM24">
        <v>7853.49</v>
      </c>
      <c r="CN24">
        <v>9557.5625</v>
      </c>
      <c r="CO24">
        <v>44.186999999999998</v>
      </c>
      <c r="CP24">
        <v>46.561999999999998</v>
      </c>
      <c r="CQ24">
        <v>44.936999999999998</v>
      </c>
      <c r="CR24">
        <v>45.75</v>
      </c>
      <c r="CS24">
        <v>45.625</v>
      </c>
      <c r="CT24">
        <v>597.46124999999995</v>
      </c>
      <c r="CU24">
        <v>597.51125000000002</v>
      </c>
      <c r="CV24">
        <v>0</v>
      </c>
      <c r="CW24">
        <v>1669664669.2</v>
      </c>
      <c r="CX24">
        <v>0</v>
      </c>
      <c r="CY24">
        <v>1669664370.5999999</v>
      </c>
      <c r="CZ24" t="s">
        <v>356</v>
      </c>
      <c r="DA24">
        <v>1669664370.5999999</v>
      </c>
      <c r="DB24">
        <v>1669664354.0999999</v>
      </c>
      <c r="DC24">
        <v>14</v>
      </c>
      <c r="DD24">
        <v>-0.24</v>
      </c>
      <c r="DE24">
        <v>-2E-3</v>
      </c>
      <c r="DF24">
        <v>-3.524</v>
      </c>
      <c r="DG24">
        <v>0.111</v>
      </c>
      <c r="DH24">
        <v>415</v>
      </c>
      <c r="DI24">
        <v>34</v>
      </c>
      <c r="DJ24">
        <v>0.01</v>
      </c>
      <c r="DK24">
        <v>0.26</v>
      </c>
      <c r="DL24">
        <v>-7.5540700000000003</v>
      </c>
      <c r="DM24">
        <v>-13.05156675422138</v>
      </c>
      <c r="DN24">
        <v>1.299155355967869</v>
      </c>
      <c r="DO24">
        <v>0</v>
      </c>
      <c r="DP24">
        <v>0.63507715000000009</v>
      </c>
      <c r="DQ24">
        <v>0.44884550093808551</v>
      </c>
      <c r="DR24">
        <v>4.4029172022961083E-2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366</v>
      </c>
      <c r="EA24">
        <v>3.29556</v>
      </c>
      <c r="EB24">
        <v>2.62513</v>
      </c>
      <c r="EC24">
        <v>1.2808699999999999E-2</v>
      </c>
      <c r="ED24">
        <v>1.45156E-2</v>
      </c>
      <c r="EE24">
        <v>0.14660999999999999</v>
      </c>
      <c r="EF24">
        <v>0.14310899999999999</v>
      </c>
      <c r="EG24">
        <v>29853.4</v>
      </c>
      <c r="EH24">
        <v>30331.5</v>
      </c>
      <c r="EI24">
        <v>28139</v>
      </c>
      <c r="EJ24">
        <v>29629.599999999999</v>
      </c>
      <c r="EK24">
        <v>33031</v>
      </c>
      <c r="EL24">
        <v>35231.800000000003</v>
      </c>
      <c r="EM24">
        <v>39713.9</v>
      </c>
      <c r="EN24">
        <v>42341.9</v>
      </c>
      <c r="EO24">
        <v>2.0301300000000002</v>
      </c>
      <c r="EP24">
        <v>2.1678199999999999</v>
      </c>
      <c r="EQ24">
        <v>0.13775000000000001</v>
      </c>
      <c r="ER24">
        <v>0</v>
      </c>
      <c r="ES24">
        <v>32.733600000000003</v>
      </c>
      <c r="ET24">
        <v>999.9</v>
      </c>
      <c r="EU24">
        <v>72</v>
      </c>
      <c r="EV24">
        <v>34.700000000000003</v>
      </c>
      <c r="EW24">
        <v>39.688299999999998</v>
      </c>
      <c r="EX24">
        <v>57.278399999999998</v>
      </c>
      <c r="EY24">
        <v>-2.7524000000000002</v>
      </c>
      <c r="EZ24">
        <v>2</v>
      </c>
      <c r="FA24">
        <v>0.55198899999999995</v>
      </c>
      <c r="FB24">
        <v>1.04975</v>
      </c>
      <c r="FC24">
        <v>20.267600000000002</v>
      </c>
      <c r="FD24">
        <v>5.2151899999999998</v>
      </c>
      <c r="FE24">
        <v>12.0076</v>
      </c>
      <c r="FF24">
        <v>4.9852999999999996</v>
      </c>
      <c r="FG24">
        <v>3.2840500000000001</v>
      </c>
      <c r="FH24">
        <v>9999</v>
      </c>
      <c r="FI24">
        <v>9999</v>
      </c>
      <c r="FJ24">
        <v>9999</v>
      </c>
      <c r="FK24">
        <v>999.9</v>
      </c>
      <c r="FL24">
        <v>1.86582</v>
      </c>
      <c r="FM24">
        <v>1.8621799999999999</v>
      </c>
      <c r="FN24">
        <v>1.8642099999999999</v>
      </c>
      <c r="FO24">
        <v>1.86025</v>
      </c>
      <c r="FP24">
        <v>1.86103</v>
      </c>
      <c r="FQ24">
        <v>1.8601000000000001</v>
      </c>
      <c r="FR24">
        <v>1.86182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-2.7269999999999999</v>
      </c>
      <c r="GH24">
        <v>0.1338</v>
      </c>
      <c r="GI24">
        <v>-2.6072369296877289</v>
      </c>
      <c r="GJ24">
        <v>-2.8314441237569559E-3</v>
      </c>
      <c r="GK24">
        <v>1.746196064066972E-6</v>
      </c>
      <c r="GL24">
        <v>-5.0840809965914505E-10</v>
      </c>
      <c r="GM24">
        <v>-0.18710776357729761</v>
      </c>
      <c r="GN24">
        <v>5.1166531179064507E-3</v>
      </c>
      <c r="GO24">
        <v>1.8935886849813399E-4</v>
      </c>
      <c r="GP24">
        <v>-2.4822471333493459E-6</v>
      </c>
      <c r="GQ24">
        <v>4</v>
      </c>
      <c r="GR24">
        <v>2082</v>
      </c>
      <c r="GS24">
        <v>4</v>
      </c>
      <c r="GT24">
        <v>36</v>
      </c>
      <c r="GU24">
        <v>4.7</v>
      </c>
      <c r="GV24">
        <v>5</v>
      </c>
      <c r="GW24">
        <v>0.31372100000000003</v>
      </c>
      <c r="GX24">
        <v>2.6147499999999999</v>
      </c>
      <c r="GY24">
        <v>2.04834</v>
      </c>
      <c r="GZ24">
        <v>2.6184099999999999</v>
      </c>
      <c r="HA24">
        <v>2.1972700000000001</v>
      </c>
      <c r="HB24">
        <v>2.3327599999999999</v>
      </c>
      <c r="HC24">
        <v>39.616700000000002</v>
      </c>
      <c r="HD24">
        <v>15.646800000000001</v>
      </c>
      <c r="HE24">
        <v>18</v>
      </c>
      <c r="HF24">
        <v>564.68399999999997</v>
      </c>
      <c r="HG24">
        <v>743.63300000000004</v>
      </c>
      <c r="HH24">
        <v>31.001200000000001</v>
      </c>
      <c r="HI24">
        <v>34.286799999999999</v>
      </c>
      <c r="HJ24">
        <v>30.001300000000001</v>
      </c>
      <c r="HK24">
        <v>34.064700000000002</v>
      </c>
      <c r="HL24">
        <v>34.0518</v>
      </c>
      <c r="HM24">
        <v>6.30199</v>
      </c>
      <c r="HN24">
        <v>8.9484600000000007</v>
      </c>
      <c r="HO24">
        <v>100</v>
      </c>
      <c r="HP24">
        <v>31</v>
      </c>
      <c r="HQ24">
        <v>67.031700000000001</v>
      </c>
      <c r="HR24">
        <v>36.133099999999999</v>
      </c>
      <c r="HS24">
        <v>99.145899999999997</v>
      </c>
      <c r="HT24">
        <v>98.195899999999995</v>
      </c>
    </row>
    <row r="25" spans="1:228" x14ac:dyDescent="0.2">
      <c r="A25">
        <v>10</v>
      </c>
      <c r="B25">
        <v>1669664657.5999999</v>
      </c>
      <c r="C25">
        <v>36</v>
      </c>
      <c r="D25" t="s">
        <v>379</v>
      </c>
      <c r="E25" t="s">
        <v>380</v>
      </c>
      <c r="F25">
        <v>4</v>
      </c>
      <c r="G25">
        <v>1669664655.5999999</v>
      </c>
      <c r="H25">
        <f t="shared" si="0"/>
        <v>1.8003231321373277E-3</v>
      </c>
      <c r="I25">
        <f t="shared" si="1"/>
        <v>1.8003231321373276</v>
      </c>
      <c r="J25">
        <f t="shared" si="2"/>
        <v>-8.1928786356049291E-2</v>
      </c>
      <c r="K25">
        <f t="shared" si="3"/>
        <v>44.100085714285719</v>
      </c>
      <c r="L25">
        <f t="shared" si="4"/>
        <v>44.144063639636592</v>
      </c>
      <c r="M25">
        <f t="shared" si="5"/>
        <v>4.4532232739849666</v>
      </c>
      <c r="N25">
        <f t="shared" si="6"/>
        <v>4.4487868106291497</v>
      </c>
      <c r="O25">
        <f t="shared" si="7"/>
        <v>9.1848260492145992E-2</v>
      </c>
      <c r="P25">
        <f t="shared" si="8"/>
        <v>3.6585800154564421</v>
      </c>
      <c r="Q25">
        <f t="shared" si="9"/>
        <v>9.0586233672088387E-2</v>
      </c>
      <c r="R25">
        <f t="shared" si="10"/>
        <v>5.6728339441230284E-2</v>
      </c>
      <c r="S25">
        <f t="shared" si="11"/>
        <v>226.10139052177522</v>
      </c>
      <c r="T25">
        <f t="shared" si="12"/>
        <v>34.655818546304211</v>
      </c>
      <c r="U25">
        <f t="shared" si="13"/>
        <v>34.9649</v>
      </c>
      <c r="V25">
        <f t="shared" si="14"/>
        <v>5.6374017605180704</v>
      </c>
      <c r="W25">
        <f t="shared" si="15"/>
        <v>69.898080474676888</v>
      </c>
      <c r="X25">
        <f t="shared" si="16"/>
        <v>3.7255526770702749</v>
      </c>
      <c r="Y25">
        <f t="shared" si="17"/>
        <v>5.3299785226863152</v>
      </c>
      <c r="Z25">
        <f t="shared" si="18"/>
        <v>1.9118490834477955</v>
      </c>
      <c r="AA25">
        <f t="shared" si="19"/>
        <v>-79.394250127256157</v>
      </c>
      <c r="AB25">
        <f t="shared" si="20"/>
        <v>-198.95173020809597</v>
      </c>
      <c r="AC25">
        <f t="shared" si="21"/>
        <v>-12.633270601335189</v>
      </c>
      <c r="AD25">
        <f t="shared" si="22"/>
        <v>-64.877860414912107</v>
      </c>
      <c r="AE25">
        <f t="shared" si="23"/>
        <v>22.252906541522243</v>
      </c>
      <c r="AF25">
        <f t="shared" si="24"/>
        <v>1.7518058352102177</v>
      </c>
      <c r="AG25">
        <f t="shared" si="25"/>
        <v>-8.1928786356049291E-2</v>
      </c>
      <c r="AH25">
        <v>54.606808713578609</v>
      </c>
      <c r="AI25">
        <v>48.274667272727278</v>
      </c>
      <c r="AJ25">
        <v>1.6543492667020661</v>
      </c>
      <c r="AK25">
        <v>63.387856260332732</v>
      </c>
      <c r="AL25">
        <f t="shared" si="26"/>
        <v>1.8003231321373276</v>
      </c>
      <c r="AM25">
        <v>36.229374080524572</v>
      </c>
      <c r="AN25">
        <v>36.936492727272707</v>
      </c>
      <c r="AO25">
        <v>2.346431798417281E-3</v>
      </c>
      <c r="AP25">
        <v>91.539313711624942</v>
      </c>
      <c r="AQ25">
        <v>109</v>
      </c>
      <c r="AR25">
        <v>17</v>
      </c>
      <c r="AS25">
        <f t="shared" si="27"/>
        <v>1</v>
      </c>
      <c r="AT25">
        <f t="shared" si="28"/>
        <v>0</v>
      </c>
      <c r="AU25">
        <f t="shared" si="29"/>
        <v>46798.079501227956</v>
      </c>
      <c r="AV25">
        <f t="shared" si="30"/>
        <v>1199.9171428571431</v>
      </c>
      <c r="AW25">
        <f t="shared" si="31"/>
        <v>1025.8550707366712</v>
      </c>
      <c r="AX25">
        <f t="shared" si="32"/>
        <v>0.85493825706497562</v>
      </c>
      <c r="AY25">
        <f t="shared" si="33"/>
        <v>0.18843083613540296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1669664655.5999999</v>
      </c>
      <c r="BF25">
        <v>44.100085714285719</v>
      </c>
      <c r="BG25">
        <v>53.375128571428569</v>
      </c>
      <c r="BH25">
        <v>36.930785714285719</v>
      </c>
      <c r="BI25">
        <v>36.230028571428583</v>
      </c>
      <c r="BJ25">
        <v>46.836128571428567</v>
      </c>
      <c r="BK25">
        <v>36.796914285714287</v>
      </c>
      <c r="BL25">
        <v>650.03942857142852</v>
      </c>
      <c r="BM25">
        <v>100.7791428571428</v>
      </c>
      <c r="BN25">
        <v>0.1001805857142857</v>
      </c>
      <c r="BO25">
        <v>33.956228571428568</v>
      </c>
      <c r="BP25">
        <v>34.9649</v>
      </c>
      <c r="BQ25">
        <v>999.89999999999986</v>
      </c>
      <c r="BR25">
        <v>0</v>
      </c>
      <c r="BS25">
        <v>0</v>
      </c>
      <c r="BT25">
        <v>8958.3928571428569</v>
      </c>
      <c r="BU25">
        <v>0</v>
      </c>
      <c r="BV25">
        <v>895.42642857142869</v>
      </c>
      <c r="BW25">
        <v>-9.2750485714285702</v>
      </c>
      <c r="BX25">
        <v>45.79118571428571</v>
      </c>
      <c r="BY25">
        <v>55.38158571428572</v>
      </c>
      <c r="BZ25">
        <v>0.70074899999999996</v>
      </c>
      <c r="CA25">
        <v>53.375128571428569</v>
      </c>
      <c r="CB25">
        <v>36.230028571428583</v>
      </c>
      <c r="CC25">
        <v>3.721854285714286</v>
      </c>
      <c r="CD25">
        <v>3.6512342857142852</v>
      </c>
      <c r="CE25">
        <v>27.66729999999999</v>
      </c>
      <c r="CF25">
        <v>27.339885714285721</v>
      </c>
      <c r="CG25">
        <v>1199.9171428571431</v>
      </c>
      <c r="CH25">
        <v>0.49997642857142871</v>
      </c>
      <c r="CI25">
        <v>0.50002357142857146</v>
      </c>
      <c r="CJ25">
        <v>0</v>
      </c>
      <c r="CK25">
        <v>758.05657142857149</v>
      </c>
      <c r="CL25">
        <v>4.9990899999999998</v>
      </c>
      <c r="CM25">
        <v>7874.4757142857134</v>
      </c>
      <c r="CN25">
        <v>9557.1099999999988</v>
      </c>
      <c r="CO25">
        <v>44.205000000000013</v>
      </c>
      <c r="CP25">
        <v>46.58</v>
      </c>
      <c r="CQ25">
        <v>44.936999999999998</v>
      </c>
      <c r="CR25">
        <v>45.75</v>
      </c>
      <c r="CS25">
        <v>45.642714285714291</v>
      </c>
      <c r="CT25">
        <v>597.42857142857144</v>
      </c>
      <c r="CU25">
        <v>597.48857142857162</v>
      </c>
      <c r="CV25">
        <v>0</v>
      </c>
      <c r="CW25">
        <v>1669664672.8</v>
      </c>
      <c r="CX25">
        <v>0</v>
      </c>
      <c r="CY25">
        <v>1669664370.5999999</v>
      </c>
      <c r="CZ25" t="s">
        <v>356</v>
      </c>
      <c r="DA25">
        <v>1669664370.5999999</v>
      </c>
      <c r="DB25">
        <v>1669664354.0999999</v>
      </c>
      <c r="DC25">
        <v>14</v>
      </c>
      <c r="DD25">
        <v>-0.24</v>
      </c>
      <c r="DE25">
        <v>-2E-3</v>
      </c>
      <c r="DF25">
        <v>-3.524</v>
      </c>
      <c r="DG25">
        <v>0.111</v>
      </c>
      <c r="DH25">
        <v>415</v>
      </c>
      <c r="DI25">
        <v>34</v>
      </c>
      <c r="DJ25">
        <v>0.01</v>
      </c>
      <c r="DK25">
        <v>0.26</v>
      </c>
      <c r="DL25">
        <v>-8.3193929999999998</v>
      </c>
      <c r="DM25">
        <v>-8.6146050281425897</v>
      </c>
      <c r="DN25">
        <v>0.85688631998124465</v>
      </c>
      <c r="DO25">
        <v>0</v>
      </c>
      <c r="DP25">
        <v>0.66200369999999997</v>
      </c>
      <c r="DQ25">
        <v>0.32946806003752299</v>
      </c>
      <c r="DR25">
        <v>3.2295295087829738E-2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366</v>
      </c>
      <c r="EA25">
        <v>3.2955700000000001</v>
      </c>
      <c r="EB25">
        <v>2.6250499999999999</v>
      </c>
      <c r="EC25">
        <v>1.4661499999999999E-2</v>
      </c>
      <c r="ED25">
        <v>1.6410299999999999E-2</v>
      </c>
      <c r="EE25">
        <v>0.14665400000000001</v>
      </c>
      <c r="EF25">
        <v>0.14311499999999999</v>
      </c>
      <c r="EG25">
        <v>29796.9</v>
      </c>
      <c r="EH25">
        <v>30272.7</v>
      </c>
      <c r="EI25">
        <v>28138.5</v>
      </c>
      <c r="EJ25">
        <v>29629.200000000001</v>
      </c>
      <c r="EK25">
        <v>33029.1</v>
      </c>
      <c r="EL25">
        <v>35231.199999999997</v>
      </c>
      <c r="EM25">
        <v>39713.5</v>
      </c>
      <c r="EN25">
        <v>42341.3</v>
      </c>
      <c r="EO25">
        <v>2.0305499999999999</v>
      </c>
      <c r="EP25">
        <v>2.1676000000000002</v>
      </c>
      <c r="EQ25">
        <v>0.13791400000000001</v>
      </c>
      <c r="ER25">
        <v>0</v>
      </c>
      <c r="ES25">
        <v>32.743000000000002</v>
      </c>
      <c r="ET25">
        <v>999.9</v>
      </c>
      <c r="EU25">
        <v>72</v>
      </c>
      <c r="EV25">
        <v>34.700000000000003</v>
      </c>
      <c r="EW25">
        <v>39.6875</v>
      </c>
      <c r="EX25">
        <v>56.978400000000001</v>
      </c>
      <c r="EY25">
        <v>-2.7804500000000001</v>
      </c>
      <c r="EZ25">
        <v>2</v>
      </c>
      <c r="FA25">
        <v>0.55296000000000001</v>
      </c>
      <c r="FB25">
        <v>1.0525</v>
      </c>
      <c r="FC25">
        <v>20.267299999999999</v>
      </c>
      <c r="FD25">
        <v>5.2150400000000001</v>
      </c>
      <c r="FE25">
        <v>12.0082</v>
      </c>
      <c r="FF25">
        <v>4.9849500000000004</v>
      </c>
      <c r="FG25">
        <v>3.2840500000000001</v>
      </c>
      <c r="FH25">
        <v>9999</v>
      </c>
      <c r="FI25">
        <v>9999</v>
      </c>
      <c r="FJ25">
        <v>9999</v>
      </c>
      <c r="FK25">
        <v>999.9</v>
      </c>
      <c r="FL25">
        <v>1.86582</v>
      </c>
      <c r="FM25">
        <v>1.8621799999999999</v>
      </c>
      <c r="FN25">
        <v>1.8642099999999999</v>
      </c>
      <c r="FO25">
        <v>1.8602399999999999</v>
      </c>
      <c r="FP25">
        <v>1.8610100000000001</v>
      </c>
      <c r="FQ25">
        <v>1.86008</v>
      </c>
      <c r="FR25">
        <v>1.86182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-2.7450000000000001</v>
      </c>
      <c r="GH25">
        <v>0.13400000000000001</v>
      </c>
      <c r="GI25">
        <v>-2.6072369296877289</v>
      </c>
      <c r="GJ25">
        <v>-2.8314441237569559E-3</v>
      </c>
      <c r="GK25">
        <v>1.746196064066972E-6</v>
      </c>
      <c r="GL25">
        <v>-5.0840809965914505E-10</v>
      </c>
      <c r="GM25">
        <v>-0.18710776357729761</v>
      </c>
      <c r="GN25">
        <v>5.1166531179064507E-3</v>
      </c>
      <c r="GO25">
        <v>1.8935886849813399E-4</v>
      </c>
      <c r="GP25">
        <v>-2.4822471333493459E-6</v>
      </c>
      <c r="GQ25">
        <v>4</v>
      </c>
      <c r="GR25">
        <v>2082</v>
      </c>
      <c r="GS25">
        <v>4</v>
      </c>
      <c r="GT25">
        <v>36</v>
      </c>
      <c r="GU25">
        <v>4.8</v>
      </c>
      <c r="GV25">
        <v>5.0999999999999996</v>
      </c>
      <c r="GW25">
        <v>0.33325199999999999</v>
      </c>
      <c r="GX25">
        <v>2.6281699999999999</v>
      </c>
      <c r="GY25">
        <v>2.04834</v>
      </c>
      <c r="GZ25">
        <v>2.6196299999999999</v>
      </c>
      <c r="HA25">
        <v>2.1972700000000001</v>
      </c>
      <c r="HB25">
        <v>2.2985799999999998</v>
      </c>
      <c r="HC25">
        <v>39.616700000000002</v>
      </c>
      <c r="HD25">
        <v>15.611800000000001</v>
      </c>
      <c r="HE25">
        <v>18</v>
      </c>
      <c r="HF25">
        <v>565.07100000000003</v>
      </c>
      <c r="HG25">
        <v>743.52800000000002</v>
      </c>
      <c r="HH25">
        <v>31.001000000000001</v>
      </c>
      <c r="HI25">
        <v>34.296300000000002</v>
      </c>
      <c r="HJ25">
        <v>30.001200000000001</v>
      </c>
      <c r="HK25">
        <v>34.0745</v>
      </c>
      <c r="HL25">
        <v>34.060899999999997</v>
      </c>
      <c r="HM25">
        <v>6.7034399999999996</v>
      </c>
      <c r="HN25">
        <v>9.2469800000000006</v>
      </c>
      <c r="HO25">
        <v>100</v>
      </c>
      <c r="HP25">
        <v>31</v>
      </c>
      <c r="HQ25">
        <v>70.196399999999997</v>
      </c>
      <c r="HR25">
        <v>36.1066</v>
      </c>
      <c r="HS25">
        <v>99.144599999999997</v>
      </c>
      <c r="HT25">
        <v>98.194500000000005</v>
      </c>
    </row>
    <row r="26" spans="1:228" x14ac:dyDescent="0.2">
      <c r="A26">
        <v>11</v>
      </c>
      <c r="B26">
        <v>1669664661.5999999</v>
      </c>
      <c r="C26">
        <v>40</v>
      </c>
      <c r="D26" t="s">
        <v>381</v>
      </c>
      <c r="E26" t="s">
        <v>382</v>
      </c>
      <c r="F26">
        <v>4</v>
      </c>
      <c r="G26">
        <v>1669664659.2874999</v>
      </c>
      <c r="H26">
        <f t="shared" si="0"/>
        <v>1.8135148378882302E-3</v>
      </c>
      <c r="I26">
        <f t="shared" si="1"/>
        <v>1.8135148378882302</v>
      </c>
      <c r="J26">
        <f t="shared" si="2"/>
        <v>0.17807537801042503</v>
      </c>
      <c r="K26">
        <f t="shared" si="3"/>
        <v>49.980600000000003</v>
      </c>
      <c r="L26">
        <f t="shared" si="4"/>
        <v>45.344522562044659</v>
      </c>
      <c r="M26">
        <f t="shared" si="5"/>
        <v>4.5743502407103929</v>
      </c>
      <c r="N26">
        <f t="shared" si="6"/>
        <v>5.0420372014727555</v>
      </c>
      <c r="O26">
        <f t="shared" si="7"/>
        <v>9.2380729573680237E-2</v>
      </c>
      <c r="P26">
        <f t="shared" si="8"/>
        <v>3.6686056066016985</v>
      </c>
      <c r="Q26">
        <f t="shared" si="9"/>
        <v>9.1107574213914813E-2</v>
      </c>
      <c r="R26">
        <f t="shared" si="10"/>
        <v>5.7055160023809719E-2</v>
      </c>
      <c r="S26">
        <f t="shared" si="11"/>
        <v>226.11502011062862</v>
      </c>
      <c r="T26">
        <f t="shared" si="12"/>
        <v>34.659748362826463</v>
      </c>
      <c r="U26">
        <f t="shared" si="13"/>
        <v>34.979037499999997</v>
      </c>
      <c r="V26">
        <f t="shared" si="14"/>
        <v>5.6418178390985076</v>
      </c>
      <c r="W26">
        <f t="shared" si="15"/>
        <v>69.892853588829439</v>
      </c>
      <c r="X26">
        <f t="shared" si="16"/>
        <v>3.7270275430037101</v>
      </c>
      <c r="Y26">
        <f t="shared" si="17"/>
        <v>5.3324873025350028</v>
      </c>
      <c r="Z26">
        <f t="shared" si="18"/>
        <v>1.9147902960947976</v>
      </c>
      <c r="AA26">
        <f t="shared" si="19"/>
        <v>-79.976004350870951</v>
      </c>
      <c r="AB26">
        <f t="shared" si="20"/>
        <v>-200.6249797791418</v>
      </c>
      <c r="AC26">
        <f t="shared" si="21"/>
        <v>-12.706105377985137</v>
      </c>
      <c r="AD26">
        <f t="shared" si="22"/>
        <v>-67.192069397369238</v>
      </c>
      <c r="AE26">
        <f t="shared" si="23"/>
        <v>22.668419177824003</v>
      </c>
      <c r="AF26">
        <f t="shared" si="24"/>
        <v>1.7737606261848986</v>
      </c>
      <c r="AG26">
        <f t="shared" si="25"/>
        <v>0.17807537801042503</v>
      </c>
      <c r="AH26">
        <v>61.426451955708337</v>
      </c>
      <c r="AI26">
        <v>54.923789696969692</v>
      </c>
      <c r="AJ26">
        <v>1.6694909623781751</v>
      </c>
      <c r="AK26">
        <v>63.387856260332732</v>
      </c>
      <c r="AL26">
        <f t="shared" si="26"/>
        <v>1.8135148378882302</v>
      </c>
      <c r="AM26">
        <v>36.232888840269197</v>
      </c>
      <c r="AN26">
        <v>36.952629090909092</v>
      </c>
      <c r="AO26">
        <v>1.02900296460776E-3</v>
      </c>
      <c r="AP26">
        <v>91.539313711624942</v>
      </c>
      <c r="AQ26">
        <v>109</v>
      </c>
      <c r="AR26">
        <v>17</v>
      </c>
      <c r="AS26">
        <f t="shared" si="27"/>
        <v>1</v>
      </c>
      <c r="AT26">
        <f t="shared" si="28"/>
        <v>0</v>
      </c>
      <c r="AU26">
        <f t="shared" si="29"/>
        <v>46975.187243782362</v>
      </c>
      <c r="AV26">
        <f t="shared" si="30"/>
        <v>1199.9925000000001</v>
      </c>
      <c r="AW26">
        <f t="shared" si="31"/>
        <v>1025.9192010935899</v>
      </c>
      <c r="AX26">
        <f t="shared" si="32"/>
        <v>0.85493801094055999</v>
      </c>
      <c r="AY26">
        <f t="shared" si="33"/>
        <v>0.1884303611152808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1669664659.2874999</v>
      </c>
      <c r="BF26">
        <v>49.980600000000003</v>
      </c>
      <c r="BG26">
        <v>59.433412500000003</v>
      </c>
      <c r="BH26">
        <v>36.9452</v>
      </c>
      <c r="BI26">
        <v>36.235637500000003</v>
      </c>
      <c r="BJ26">
        <v>52.732374999999998</v>
      </c>
      <c r="BK26">
        <v>36.811175000000013</v>
      </c>
      <c r="BL26">
        <v>650.00862500000005</v>
      </c>
      <c r="BM26">
        <v>100.78</v>
      </c>
      <c r="BN26">
        <v>9.9885425E-2</v>
      </c>
      <c r="BO26">
        <v>33.964662500000003</v>
      </c>
      <c r="BP26">
        <v>34.979037499999997</v>
      </c>
      <c r="BQ26">
        <v>999.9</v>
      </c>
      <c r="BR26">
        <v>0</v>
      </c>
      <c r="BS26">
        <v>0</v>
      </c>
      <c r="BT26">
        <v>8992.96875</v>
      </c>
      <c r="BU26">
        <v>0</v>
      </c>
      <c r="BV26">
        <v>1135.80125</v>
      </c>
      <c r="BW26">
        <v>-9.4527987499999995</v>
      </c>
      <c r="BX26">
        <v>51.898012499999993</v>
      </c>
      <c r="BY26">
        <v>61.668000000000013</v>
      </c>
      <c r="BZ26">
        <v>0.70955312500000001</v>
      </c>
      <c r="CA26">
        <v>59.433412500000003</v>
      </c>
      <c r="CB26">
        <v>36.235637500000003</v>
      </c>
      <c r="CC26">
        <v>3.7233375</v>
      </c>
      <c r="CD26">
        <v>3.6518299999999999</v>
      </c>
      <c r="CE26">
        <v>27.674099999999999</v>
      </c>
      <c r="CF26">
        <v>27.342675</v>
      </c>
      <c r="CG26">
        <v>1199.9925000000001</v>
      </c>
      <c r="CH26">
        <v>0.4999825</v>
      </c>
      <c r="CI26">
        <v>0.5000175</v>
      </c>
      <c r="CJ26">
        <v>0</v>
      </c>
      <c r="CK26">
        <v>757.69462500000009</v>
      </c>
      <c r="CL26">
        <v>4.9990899999999998</v>
      </c>
      <c r="CM26">
        <v>7888.9787500000002</v>
      </c>
      <c r="CN26">
        <v>9557.73</v>
      </c>
      <c r="CO26">
        <v>44.242125000000001</v>
      </c>
      <c r="CP26">
        <v>46.625</v>
      </c>
      <c r="CQ26">
        <v>44.936999999999998</v>
      </c>
      <c r="CR26">
        <v>45.75</v>
      </c>
      <c r="CS26">
        <v>45.671499999999988</v>
      </c>
      <c r="CT26">
        <v>597.47624999999994</v>
      </c>
      <c r="CU26">
        <v>597.51625000000001</v>
      </c>
      <c r="CV26">
        <v>0</v>
      </c>
      <c r="CW26">
        <v>1669664677</v>
      </c>
      <c r="CX26">
        <v>0</v>
      </c>
      <c r="CY26">
        <v>1669664370.5999999</v>
      </c>
      <c r="CZ26" t="s">
        <v>356</v>
      </c>
      <c r="DA26">
        <v>1669664370.5999999</v>
      </c>
      <c r="DB26">
        <v>1669664354.0999999</v>
      </c>
      <c r="DC26">
        <v>14</v>
      </c>
      <c r="DD26">
        <v>-0.24</v>
      </c>
      <c r="DE26">
        <v>-2E-3</v>
      </c>
      <c r="DF26">
        <v>-3.524</v>
      </c>
      <c r="DG26">
        <v>0.111</v>
      </c>
      <c r="DH26">
        <v>415</v>
      </c>
      <c r="DI26">
        <v>34</v>
      </c>
      <c r="DJ26">
        <v>0.01</v>
      </c>
      <c r="DK26">
        <v>0.26</v>
      </c>
      <c r="DL26">
        <v>-8.8232502499999992</v>
      </c>
      <c r="DM26">
        <v>-5.7723013508442538</v>
      </c>
      <c r="DN26">
        <v>0.57428260890213068</v>
      </c>
      <c r="DO26">
        <v>0</v>
      </c>
      <c r="DP26">
        <v>0.68170114999999998</v>
      </c>
      <c r="DQ26">
        <v>0.24363370356472561</v>
      </c>
      <c r="DR26">
        <v>2.3875401338563931E-2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366</v>
      </c>
      <c r="EA26">
        <v>3.2956699999999999</v>
      </c>
      <c r="EB26">
        <v>2.6251899999999999</v>
      </c>
      <c r="EC26">
        <v>1.65246E-2</v>
      </c>
      <c r="ED26">
        <v>1.8289400000000001E-2</v>
      </c>
      <c r="EE26">
        <v>0.14669599999999999</v>
      </c>
      <c r="EF26">
        <v>0.14315</v>
      </c>
      <c r="EG26">
        <v>29739.9</v>
      </c>
      <c r="EH26">
        <v>30213.599999999999</v>
      </c>
      <c r="EI26">
        <v>28137.9</v>
      </c>
      <c r="EJ26">
        <v>29627.8</v>
      </c>
      <c r="EK26">
        <v>33026.9</v>
      </c>
      <c r="EL26">
        <v>35228.5</v>
      </c>
      <c r="EM26">
        <v>39712.6</v>
      </c>
      <c r="EN26">
        <v>42339.7</v>
      </c>
      <c r="EO26">
        <v>2.0306199999999999</v>
      </c>
      <c r="EP26">
        <v>2.1673300000000002</v>
      </c>
      <c r="EQ26">
        <v>0.13770199999999999</v>
      </c>
      <c r="ER26">
        <v>0</v>
      </c>
      <c r="ES26">
        <v>32.752600000000001</v>
      </c>
      <c r="ET26">
        <v>999.9</v>
      </c>
      <c r="EU26">
        <v>72</v>
      </c>
      <c r="EV26">
        <v>34.700000000000003</v>
      </c>
      <c r="EW26">
        <v>39.688299999999998</v>
      </c>
      <c r="EX26">
        <v>56.948399999999999</v>
      </c>
      <c r="EY26">
        <v>-2.8645900000000002</v>
      </c>
      <c r="EZ26">
        <v>2</v>
      </c>
      <c r="FA26">
        <v>0.55391299999999999</v>
      </c>
      <c r="FB26">
        <v>1.05596</v>
      </c>
      <c r="FC26">
        <v>20.267299999999999</v>
      </c>
      <c r="FD26">
        <v>5.2148899999999996</v>
      </c>
      <c r="FE26">
        <v>12.007999999999999</v>
      </c>
      <c r="FF26">
        <v>4.9852999999999996</v>
      </c>
      <c r="FG26">
        <v>3.2839999999999998</v>
      </c>
      <c r="FH26">
        <v>9999</v>
      </c>
      <c r="FI26">
        <v>9999</v>
      </c>
      <c r="FJ26">
        <v>9999</v>
      </c>
      <c r="FK26">
        <v>999.9</v>
      </c>
      <c r="FL26">
        <v>1.86582</v>
      </c>
      <c r="FM26">
        <v>1.8621799999999999</v>
      </c>
      <c r="FN26">
        <v>1.8642000000000001</v>
      </c>
      <c r="FO26">
        <v>1.86026</v>
      </c>
      <c r="FP26">
        <v>1.8610100000000001</v>
      </c>
      <c r="FQ26">
        <v>1.8600699999999999</v>
      </c>
      <c r="FR26">
        <v>1.8618600000000001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-2.762</v>
      </c>
      <c r="GH26">
        <v>0.1341</v>
      </c>
      <c r="GI26">
        <v>-2.6072369296877289</v>
      </c>
      <c r="GJ26">
        <v>-2.8314441237569559E-3</v>
      </c>
      <c r="GK26">
        <v>1.746196064066972E-6</v>
      </c>
      <c r="GL26">
        <v>-5.0840809965914505E-10</v>
      </c>
      <c r="GM26">
        <v>-0.18710776357729761</v>
      </c>
      <c r="GN26">
        <v>5.1166531179064507E-3</v>
      </c>
      <c r="GO26">
        <v>1.8935886849813399E-4</v>
      </c>
      <c r="GP26">
        <v>-2.4822471333493459E-6</v>
      </c>
      <c r="GQ26">
        <v>4</v>
      </c>
      <c r="GR26">
        <v>2082</v>
      </c>
      <c r="GS26">
        <v>4</v>
      </c>
      <c r="GT26">
        <v>36</v>
      </c>
      <c r="GU26">
        <v>4.8</v>
      </c>
      <c r="GV26">
        <v>5.0999999999999996</v>
      </c>
      <c r="GW26">
        <v>0.35400399999999999</v>
      </c>
      <c r="GX26">
        <v>2.6098599999999998</v>
      </c>
      <c r="GY26">
        <v>2.04834</v>
      </c>
      <c r="GZ26">
        <v>2.6184099999999999</v>
      </c>
      <c r="HA26">
        <v>2.1972700000000001</v>
      </c>
      <c r="HB26">
        <v>2.36206</v>
      </c>
      <c r="HC26">
        <v>39.616700000000002</v>
      </c>
      <c r="HD26">
        <v>15.6381</v>
      </c>
      <c r="HE26">
        <v>18</v>
      </c>
      <c r="HF26">
        <v>565.20399999999995</v>
      </c>
      <c r="HG26">
        <v>743.36599999999999</v>
      </c>
      <c r="HH26">
        <v>31.001000000000001</v>
      </c>
      <c r="HI26">
        <v>34.307699999999997</v>
      </c>
      <c r="HJ26">
        <v>30.001300000000001</v>
      </c>
      <c r="HK26">
        <v>34.0837</v>
      </c>
      <c r="HL26">
        <v>34.069299999999998</v>
      </c>
      <c r="HM26">
        <v>7.1118699999999997</v>
      </c>
      <c r="HN26">
        <v>9.5312300000000008</v>
      </c>
      <c r="HO26">
        <v>100</v>
      </c>
      <c r="HP26">
        <v>31</v>
      </c>
      <c r="HQ26">
        <v>76.956599999999995</v>
      </c>
      <c r="HR26">
        <v>36.075600000000001</v>
      </c>
      <c r="HS26">
        <v>99.142499999999998</v>
      </c>
      <c r="HT26">
        <v>98.1905</v>
      </c>
    </row>
    <row r="27" spans="1:228" x14ac:dyDescent="0.2">
      <c r="A27">
        <v>12</v>
      </c>
      <c r="B27">
        <v>1669664665.5999999</v>
      </c>
      <c r="C27">
        <v>44</v>
      </c>
      <c r="D27" t="s">
        <v>383</v>
      </c>
      <c r="E27" t="s">
        <v>384</v>
      </c>
      <c r="F27">
        <v>4</v>
      </c>
      <c r="G27">
        <v>1669664663.5999999</v>
      </c>
      <c r="H27">
        <f t="shared" si="0"/>
        <v>1.8201289331556674E-3</v>
      </c>
      <c r="I27">
        <f t="shared" si="1"/>
        <v>1.8201289331556674</v>
      </c>
      <c r="J27">
        <f t="shared" si="2"/>
        <v>0.25176511434011356</v>
      </c>
      <c r="K27">
        <f t="shared" si="3"/>
        <v>56.966828571428557</v>
      </c>
      <c r="L27">
        <f t="shared" si="4"/>
        <v>50.855524760085451</v>
      </c>
      <c r="M27">
        <f t="shared" si="5"/>
        <v>5.1302981831515968</v>
      </c>
      <c r="N27">
        <f t="shared" si="6"/>
        <v>5.7468056518667483</v>
      </c>
      <c r="O27">
        <f t="shared" si="7"/>
        <v>9.2705829441926332E-2</v>
      </c>
      <c r="P27">
        <f t="shared" si="8"/>
        <v>3.6654969443453114</v>
      </c>
      <c r="Q27">
        <f t="shared" si="9"/>
        <v>9.1422693495357935E-2</v>
      </c>
      <c r="R27">
        <f t="shared" si="10"/>
        <v>5.7252988496578755E-2</v>
      </c>
      <c r="S27">
        <f t="shared" si="11"/>
        <v>226.1147173773887</v>
      </c>
      <c r="T27">
        <f t="shared" si="12"/>
        <v>34.674201484216169</v>
      </c>
      <c r="U27">
        <f t="shared" si="13"/>
        <v>34.985700000000001</v>
      </c>
      <c r="V27">
        <f t="shared" si="14"/>
        <v>5.6439000217074833</v>
      </c>
      <c r="W27">
        <f t="shared" si="15"/>
        <v>69.866244892658372</v>
      </c>
      <c r="X27">
        <f t="shared" si="16"/>
        <v>3.7287890935944561</v>
      </c>
      <c r="Y27">
        <f t="shared" si="17"/>
        <v>5.3370395093128611</v>
      </c>
      <c r="Z27">
        <f t="shared" si="18"/>
        <v>1.9151109281130272</v>
      </c>
      <c r="AA27">
        <f t="shared" si="19"/>
        <v>-80.267685952164925</v>
      </c>
      <c r="AB27">
        <f t="shared" si="20"/>
        <v>-198.74914179280196</v>
      </c>
      <c r="AC27">
        <f t="shared" si="21"/>
        <v>-12.599327713844852</v>
      </c>
      <c r="AD27">
        <f t="shared" si="22"/>
        <v>-65.501438081423032</v>
      </c>
      <c r="AE27">
        <f t="shared" si="23"/>
        <v>23.248230709859467</v>
      </c>
      <c r="AF27">
        <f t="shared" si="24"/>
        <v>1.861837094406749</v>
      </c>
      <c r="AG27">
        <f t="shared" si="25"/>
        <v>0.25176511434011356</v>
      </c>
      <c r="AH27">
        <v>68.391427822102216</v>
      </c>
      <c r="AI27">
        <v>61.71690545454544</v>
      </c>
      <c r="AJ27">
        <v>1.7059036249117889</v>
      </c>
      <c r="AK27">
        <v>63.387856260332732</v>
      </c>
      <c r="AL27">
        <f t="shared" si="26"/>
        <v>1.8201289331556674</v>
      </c>
      <c r="AM27">
        <v>36.243740457821779</v>
      </c>
      <c r="AN27">
        <v>36.967894545454541</v>
      </c>
      <c r="AO27">
        <v>7.1445298310500232E-4</v>
      </c>
      <c r="AP27">
        <v>91.539313711624942</v>
      </c>
      <c r="AQ27">
        <v>110</v>
      </c>
      <c r="AR27">
        <v>17</v>
      </c>
      <c r="AS27">
        <f t="shared" si="27"/>
        <v>1</v>
      </c>
      <c r="AT27">
        <f t="shared" si="28"/>
        <v>0</v>
      </c>
      <c r="AU27">
        <f t="shared" si="29"/>
        <v>46917.527206666811</v>
      </c>
      <c r="AV27">
        <f t="shared" si="30"/>
        <v>1199.9985714285719</v>
      </c>
      <c r="AW27">
        <f t="shared" si="31"/>
        <v>1025.9236421644505</v>
      </c>
      <c r="AX27">
        <f t="shared" si="32"/>
        <v>0.85493738625297766</v>
      </c>
      <c r="AY27">
        <f t="shared" si="33"/>
        <v>0.18842915546824701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1669664663.5999999</v>
      </c>
      <c r="BF27">
        <v>56.966828571428557</v>
      </c>
      <c r="BG27">
        <v>66.668128571428568</v>
      </c>
      <c r="BH27">
        <v>36.962671428571433</v>
      </c>
      <c r="BI27">
        <v>36.217857142857142</v>
      </c>
      <c r="BJ27">
        <v>59.737057142857147</v>
      </c>
      <c r="BK27">
        <v>36.828500000000012</v>
      </c>
      <c r="BL27">
        <v>649.98085714285719</v>
      </c>
      <c r="BM27">
        <v>100.7798571428572</v>
      </c>
      <c r="BN27">
        <v>0.1000021714285714</v>
      </c>
      <c r="BO27">
        <v>33.979957142857138</v>
      </c>
      <c r="BP27">
        <v>34.985700000000001</v>
      </c>
      <c r="BQ27">
        <v>999.89999999999986</v>
      </c>
      <c r="BR27">
        <v>0</v>
      </c>
      <c r="BS27">
        <v>0</v>
      </c>
      <c r="BT27">
        <v>8982.2314285714292</v>
      </c>
      <c r="BU27">
        <v>0</v>
      </c>
      <c r="BV27">
        <v>1487.0942857142859</v>
      </c>
      <c r="BW27">
        <v>-9.7013114285714295</v>
      </c>
      <c r="BX27">
        <v>59.153271428571429</v>
      </c>
      <c r="BY27">
        <v>69.173357142857157</v>
      </c>
      <c r="BZ27">
        <v>0.74482514285714285</v>
      </c>
      <c r="CA27">
        <v>66.668128571428568</v>
      </c>
      <c r="CB27">
        <v>36.217857142857142</v>
      </c>
      <c r="CC27">
        <v>3.725094285714285</v>
      </c>
      <c r="CD27">
        <v>3.6500300000000001</v>
      </c>
      <c r="CE27">
        <v>27.682171428571429</v>
      </c>
      <c r="CF27">
        <v>27.33427142857143</v>
      </c>
      <c r="CG27">
        <v>1199.9985714285719</v>
      </c>
      <c r="CH27">
        <v>0.50000214285714295</v>
      </c>
      <c r="CI27">
        <v>0.49999785714285711</v>
      </c>
      <c r="CJ27">
        <v>0</v>
      </c>
      <c r="CK27">
        <v>757.33057142857137</v>
      </c>
      <c r="CL27">
        <v>4.9990899999999998</v>
      </c>
      <c r="CM27">
        <v>7901.4557142857147</v>
      </c>
      <c r="CN27">
        <v>9557.8542857142857</v>
      </c>
      <c r="CO27">
        <v>44.25</v>
      </c>
      <c r="CP27">
        <v>46.625</v>
      </c>
      <c r="CQ27">
        <v>44.954999999999998</v>
      </c>
      <c r="CR27">
        <v>45.75</v>
      </c>
      <c r="CS27">
        <v>45.686999999999998</v>
      </c>
      <c r="CT27">
        <v>597.50428571428563</v>
      </c>
      <c r="CU27">
        <v>597.49428571428575</v>
      </c>
      <c r="CV27">
        <v>0</v>
      </c>
      <c r="CW27">
        <v>1669664681.2</v>
      </c>
      <c r="CX27">
        <v>0</v>
      </c>
      <c r="CY27">
        <v>1669664370.5999999</v>
      </c>
      <c r="CZ27" t="s">
        <v>356</v>
      </c>
      <c r="DA27">
        <v>1669664370.5999999</v>
      </c>
      <c r="DB27">
        <v>1669664354.0999999</v>
      </c>
      <c r="DC27">
        <v>14</v>
      </c>
      <c r="DD27">
        <v>-0.24</v>
      </c>
      <c r="DE27">
        <v>-2E-3</v>
      </c>
      <c r="DF27">
        <v>-3.524</v>
      </c>
      <c r="DG27">
        <v>0.111</v>
      </c>
      <c r="DH27">
        <v>415</v>
      </c>
      <c r="DI27">
        <v>34</v>
      </c>
      <c r="DJ27">
        <v>0.01</v>
      </c>
      <c r="DK27">
        <v>0.26</v>
      </c>
      <c r="DL27">
        <v>-9.1841995000000001</v>
      </c>
      <c r="DM27">
        <v>-4.1057065666040993</v>
      </c>
      <c r="DN27">
        <v>0.40023877164106691</v>
      </c>
      <c r="DO27">
        <v>0</v>
      </c>
      <c r="DP27">
        <v>0.70093545000000002</v>
      </c>
      <c r="DQ27">
        <v>0.26073469418386358</v>
      </c>
      <c r="DR27">
        <v>2.836939943843543E-2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366</v>
      </c>
      <c r="EA27">
        <v>3.2955899999999998</v>
      </c>
      <c r="EB27">
        <v>2.6252200000000001</v>
      </c>
      <c r="EC27">
        <v>1.84139E-2</v>
      </c>
      <c r="ED27">
        <v>2.0209600000000001E-2</v>
      </c>
      <c r="EE27">
        <v>0.146727</v>
      </c>
      <c r="EF27">
        <v>0.142896</v>
      </c>
      <c r="EG27">
        <v>29682.400000000001</v>
      </c>
      <c r="EH27">
        <v>30154.400000000001</v>
      </c>
      <c r="EI27">
        <v>28137.5</v>
      </c>
      <c r="EJ27">
        <v>29627.8</v>
      </c>
      <c r="EK27">
        <v>33025.199999999997</v>
      </c>
      <c r="EL27">
        <v>35239</v>
      </c>
      <c r="EM27">
        <v>39712</v>
      </c>
      <c r="EN27">
        <v>42339.5</v>
      </c>
      <c r="EO27">
        <v>2.0301499999999999</v>
      </c>
      <c r="EP27">
        <v>2.1669499999999999</v>
      </c>
      <c r="EQ27">
        <v>0.138409</v>
      </c>
      <c r="ER27">
        <v>0</v>
      </c>
      <c r="ES27">
        <v>32.764200000000002</v>
      </c>
      <c r="ET27">
        <v>999.9</v>
      </c>
      <c r="EU27">
        <v>72</v>
      </c>
      <c r="EV27">
        <v>34.700000000000003</v>
      </c>
      <c r="EW27">
        <v>39.686199999999999</v>
      </c>
      <c r="EX27">
        <v>56.918399999999998</v>
      </c>
      <c r="EY27">
        <v>-2.8205100000000001</v>
      </c>
      <c r="EZ27">
        <v>2</v>
      </c>
      <c r="FA27">
        <v>0.55489299999999997</v>
      </c>
      <c r="FB27">
        <v>1.0598399999999999</v>
      </c>
      <c r="FC27">
        <v>20.267099999999999</v>
      </c>
      <c r="FD27">
        <v>5.2150400000000001</v>
      </c>
      <c r="FE27">
        <v>12.008599999999999</v>
      </c>
      <c r="FF27">
        <v>4.9851000000000001</v>
      </c>
      <c r="FG27">
        <v>3.2840500000000001</v>
      </c>
      <c r="FH27">
        <v>9999</v>
      </c>
      <c r="FI27">
        <v>9999</v>
      </c>
      <c r="FJ27">
        <v>9999</v>
      </c>
      <c r="FK27">
        <v>999.9</v>
      </c>
      <c r="FL27">
        <v>1.86581</v>
      </c>
      <c r="FM27">
        <v>1.8621799999999999</v>
      </c>
      <c r="FN27">
        <v>1.8642099999999999</v>
      </c>
      <c r="FO27">
        <v>1.86026</v>
      </c>
      <c r="FP27">
        <v>1.8610100000000001</v>
      </c>
      <c r="FQ27">
        <v>1.8601000000000001</v>
      </c>
      <c r="FR27">
        <v>1.86185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-2.7789999999999999</v>
      </c>
      <c r="GH27">
        <v>0.13420000000000001</v>
      </c>
      <c r="GI27">
        <v>-2.6072369296877289</v>
      </c>
      <c r="GJ27">
        <v>-2.8314441237569559E-3</v>
      </c>
      <c r="GK27">
        <v>1.746196064066972E-6</v>
      </c>
      <c r="GL27">
        <v>-5.0840809965914505E-10</v>
      </c>
      <c r="GM27">
        <v>-0.18710776357729761</v>
      </c>
      <c r="GN27">
        <v>5.1166531179064507E-3</v>
      </c>
      <c r="GO27">
        <v>1.8935886849813399E-4</v>
      </c>
      <c r="GP27">
        <v>-2.4822471333493459E-6</v>
      </c>
      <c r="GQ27">
        <v>4</v>
      </c>
      <c r="GR27">
        <v>2082</v>
      </c>
      <c r="GS27">
        <v>4</v>
      </c>
      <c r="GT27">
        <v>36</v>
      </c>
      <c r="GU27">
        <v>4.9000000000000004</v>
      </c>
      <c r="GV27">
        <v>5.2</v>
      </c>
      <c r="GW27">
        <v>0.37475599999999998</v>
      </c>
      <c r="GX27">
        <v>2.6147499999999999</v>
      </c>
      <c r="GY27">
        <v>2.04834</v>
      </c>
      <c r="GZ27">
        <v>2.6196299999999999</v>
      </c>
      <c r="HA27">
        <v>2.1972700000000001</v>
      </c>
      <c r="HB27">
        <v>2.34253</v>
      </c>
      <c r="HC27">
        <v>39.616700000000002</v>
      </c>
      <c r="HD27">
        <v>15.6205</v>
      </c>
      <c r="HE27">
        <v>18</v>
      </c>
      <c r="HF27">
        <v>564.947</v>
      </c>
      <c r="HG27">
        <v>743.11699999999996</v>
      </c>
      <c r="HH27">
        <v>31.001100000000001</v>
      </c>
      <c r="HI27">
        <v>34.317799999999998</v>
      </c>
      <c r="HJ27">
        <v>30.001200000000001</v>
      </c>
      <c r="HK27">
        <v>34.0929</v>
      </c>
      <c r="HL27">
        <v>34.078499999999998</v>
      </c>
      <c r="HM27">
        <v>7.5160999999999998</v>
      </c>
      <c r="HN27">
        <v>9.5312300000000008</v>
      </c>
      <c r="HO27">
        <v>100</v>
      </c>
      <c r="HP27">
        <v>31</v>
      </c>
      <c r="HQ27">
        <v>83.645399999999995</v>
      </c>
      <c r="HR27">
        <v>36.045000000000002</v>
      </c>
      <c r="HS27">
        <v>99.140900000000002</v>
      </c>
      <c r="HT27">
        <v>98.190200000000004</v>
      </c>
    </row>
    <row r="28" spans="1:228" x14ac:dyDescent="0.2">
      <c r="A28">
        <v>13</v>
      </c>
      <c r="B28">
        <v>1669664669.5999999</v>
      </c>
      <c r="C28">
        <v>48</v>
      </c>
      <c r="D28" t="s">
        <v>385</v>
      </c>
      <c r="E28" t="s">
        <v>386</v>
      </c>
      <c r="F28">
        <v>4</v>
      </c>
      <c r="G28">
        <v>1669664667.2874999</v>
      </c>
      <c r="H28">
        <f t="shared" si="0"/>
        <v>2.060076415368491E-3</v>
      </c>
      <c r="I28">
        <f t="shared" si="1"/>
        <v>2.0600764153684912</v>
      </c>
      <c r="J28">
        <f t="shared" si="2"/>
        <v>0.70177665043966064</v>
      </c>
      <c r="K28">
        <f t="shared" si="3"/>
        <v>63.001662500000002</v>
      </c>
      <c r="L28">
        <f t="shared" si="4"/>
        <v>50.309439471395748</v>
      </c>
      <c r="M28">
        <f t="shared" si="5"/>
        <v>5.075298629292857</v>
      </c>
      <c r="N28">
        <f t="shared" si="6"/>
        <v>6.3557108703471359</v>
      </c>
      <c r="O28">
        <f t="shared" si="7"/>
        <v>0.10458150467400243</v>
      </c>
      <c r="P28">
        <f t="shared" si="8"/>
        <v>3.6591736595939723</v>
      </c>
      <c r="Q28">
        <f t="shared" si="9"/>
        <v>0.10294891868810351</v>
      </c>
      <c r="R28">
        <f t="shared" si="10"/>
        <v>6.4487632543202444E-2</v>
      </c>
      <c r="S28">
        <f t="shared" si="11"/>
        <v>226.10443273545897</v>
      </c>
      <c r="T28">
        <f t="shared" si="12"/>
        <v>34.642378034342627</v>
      </c>
      <c r="U28">
        <f t="shared" si="13"/>
        <v>35.015037499999998</v>
      </c>
      <c r="V28">
        <f t="shared" si="14"/>
        <v>5.6530766046058707</v>
      </c>
      <c r="W28">
        <f t="shared" si="15"/>
        <v>69.787409567634882</v>
      </c>
      <c r="X28">
        <f t="shared" si="16"/>
        <v>3.7282309706287187</v>
      </c>
      <c r="Y28">
        <f t="shared" si="17"/>
        <v>5.3422687469370551</v>
      </c>
      <c r="Z28">
        <f t="shared" si="18"/>
        <v>1.924845633977152</v>
      </c>
      <c r="AA28">
        <f t="shared" si="19"/>
        <v>-90.849369917750451</v>
      </c>
      <c r="AB28">
        <f t="shared" si="20"/>
        <v>-200.73058615116901</v>
      </c>
      <c r="AC28">
        <f t="shared" si="21"/>
        <v>-12.749844138003549</v>
      </c>
      <c r="AD28">
        <f t="shared" si="22"/>
        <v>-78.225367471464025</v>
      </c>
      <c r="AE28">
        <f t="shared" si="23"/>
        <v>23.530736480112868</v>
      </c>
      <c r="AF28">
        <f t="shared" si="24"/>
        <v>2.1120429721294904</v>
      </c>
      <c r="AG28">
        <f t="shared" si="25"/>
        <v>0.70177665043966064</v>
      </c>
      <c r="AH28">
        <v>75.324024362454836</v>
      </c>
      <c r="AI28">
        <v>68.493726060606079</v>
      </c>
      <c r="AJ28">
        <v>1.6961933161522129</v>
      </c>
      <c r="AK28">
        <v>63.387856260332732</v>
      </c>
      <c r="AL28">
        <f t="shared" si="26"/>
        <v>2.0600764153684912</v>
      </c>
      <c r="AM28">
        <v>36.112994271349052</v>
      </c>
      <c r="AN28">
        <v>36.939601212121197</v>
      </c>
      <c r="AO28">
        <v>-4.5520644593269278E-4</v>
      </c>
      <c r="AP28">
        <v>91.539313711624942</v>
      </c>
      <c r="AQ28">
        <v>110</v>
      </c>
      <c r="AR28">
        <v>17</v>
      </c>
      <c r="AS28">
        <f t="shared" si="27"/>
        <v>1</v>
      </c>
      <c r="AT28">
        <f t="shared" si="28"/>
        <v>0</v>
      </c>
      <c r="AU28">
        <f t="shared" si="29"/>
        <v>46802.361262715858</v>
      </c>
      <c r="AV28">
        <f t="shared" si="30"/>
        <v>1199.9375</v>
      </c>
      <c r="AW28">
        <f t="shared" si="31"/>
        <v>1025.8720635935022</v>
      </c>
      <c r="AX28">
        <f t="shared" si="32"/>
        <v>0.85493791434429056</v>
      </c>
      <c r="AY28">
        <f t="shared" si="33"/>
        <v>0.18843017468448062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1669664667.2874999</v>
      </c>
      <c r="BF28">
        <v>63.001662500000002</v>
      </c>
      <c r="BG28">
        <v>72.830799999999996</v>
      </c>
      <c r="BH28">
        <v>36.956487499999987</v>
      </c>
      <c r="BI28">
        <v>36.111637500000001</v>
      </c>
      <c r="BJ28">
        <v>65.787762499999999</v>
      </c>
      <c r="BK28">
        <v>36.822375000000001</v>
      </c>
      <c r="BL28">
        <v>650.02912500000002</v>
      </c>
      <c r="BM28">
        <v>100.78149999999999</v>
      </c>
      <c r="BN28">
        <v>0.100137375</v>
      </c>
      <c r="BO28">
        <v>33.997512499999999</v>
      </c>
      <c r="BP28">
        <v>35.015037499999998</v>
      </c>
      <c r="BQ28">
        <v>999.9</v>
      </c>
      <c r="BR28">
        <v>0</v>
      </c>
      <c r="BS28">
        <v>0</v>
      </c>
      <c r="BT28">
        <v>8960.2337499999994</v>
      </c>
      <c r="BU28">
        <v>0</v>
      </c>
      <c r="BV28">
        <v>1521.5387499999999</v>
      </c>
      <c r="BW28">
        <v>-9.8291237500000008</v>
      </c>
      <c r="BX28">
        <v>65.419349999999994</v>
      </c>
      <c r="BY28">
        <v>75.559312500000004</v>
      </c>
      <c r="BZ28">
        <v>0.84485549999999998</v>
      </c>
      <c r="CA28">
        <v>72.830799999999996</v>
      </c>
      <c r="CB28">
        <v>36.111637500000001</v>
      </c>
      <c r="CC28">
        <v>3.72453375</v>
      </c>
      <c r="CD28">
        <v>3.6393862499999998</v>
      </c>
      <c r="CE28">
        <v>27.679600000000001</v>
      </c>
      <c r="CF28">
        <v>27.284424999999999</v>
      </c>
      <c r="CG28">
        <v>1199.9375</v>
      </c>
      <c r="CH28">
        <v>0.49998749999999997</v>
      </c>
      <c r="CI28">
        <v>0.50001249999999997</v>
      </c>
      <c r="CJ28">
        <v>0</v>
      </c>
      <c r="CK28">
        <v>757.20187499999997</v>
      </c>
      <c r="CL28">
        <v>4.9990899999999998</v>
      </c>
      <c r="CM28">
        <v>7896.6037500000002</v>
      </c>
      <c r="CN28">
        <v>9557.3112499999988</v>
      </c>
      <c r="CO28">
        <v>44.25</v>
      </c>
      <c r="CP28">
        <v>46.625</v>
      </c>
      <c r="CQ28">
        <v>45</v>
      </c>
      <c r="CR28">
        <v>45.75</v>
      </c>
      <c r="CS28">
        <v>45.686999999999998</v>
      </c>
      <c r="CT28">
        <v>597.45249999999999</v>
      </c>
      <c r="CU28">
        <v>597.48500000000001</v>
      </c>
      <c r="CV28">
        <v>0</v>
      </c>
      <c r="CW28">
        <v>1669664684.8</v>
      </c>
      <c r="CX28">
        <v>0</v>
      </c>
      <c r="CY28">
        <v>1669664370.5999999</v>
      </c>
      <c r="CZ28" t="s">
        <v>356</v>
      </c>
      <c r="DA28">
        <v>1669664370.5999999</v>
      </c>
      <c r="DB28">
        <v>1669664354.0999999</v>
      </c>
      <c r="DC28">
        <v>14</v>
      </c>
      <c r="DD28">
        <v>-0.24</v>
      </c>
      <c r="DE28">
        <v>-2E-3</v>
      </c>
      <c r="DF28">
        <v>-3.524</v>
      </c>
      <c r="DG28">
        <v>0.111</v>
      </c>
      <c r="DH28">
        <v>415</v>
      </c>
      <c r="DI28">
        <v>34</v>
      </c>
      <c r="DJ28">
        <v>0.01</v>
      </c>
      <c r="DK28">
        <v>0.26</v>
      </c>
      <c r="DL28">
        <v>-9.4364244999999993</v>
      </c>
      <c r="DM28">
        <v>-3.270381838649151</v>
      </c>
      <c r="DN28">
        <v>0.31795339391921901</v>
      </c>
      <c r="DO28">
        <v>0</v>
      </c>
      <c r="DP28">
        <v>0.73673900000000003</v>
      </c>
      <c r="DQ28">
        <v>0.541694634146341</v>
      </c>
      <c r="DR28">
        <v>6.0123293550420211E-2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366</v>
      </c>
      <c r="EA28">
        <v>3.2955399999999999</v>
      </c>
      <c r="EB28">
        <v>2.62479</v>
      </c>
      <c r="EC28">
        <v>2.0296399999999999E-2</v>
      </c>
      <c r="ED28">
        <v>2.2088900000000002E-2</v>
      </c>
      <c r="EE28">
        <v>0.14663799999999999</v>
      </c>
      <c r="EF28">
        <v>0.142736</v>
      </c>
      <c r="EG28">
        <v>29625</v>
      </c>
      <c r="EH28">
        <v>30096.3</v>
      </c>
      <c r="EI28">
        <v>28137.1</v>
      </c>
      <c r="EJ28">
        <v>29627.5</v>
      </c>
      <c r="EK28">
        <v>33028.300000000003</v>
      </c>
      <c r="EL28">
        <v>35245.1</v>
      </c>
      <c r="EM28">
        <v>39711.4</v>
      </c>
      <c r="EN28">
        <v>42338.9</v>
      </c>
      <c r="EO28">
        <v>2.0300500000000001</v>
      </c>
      <c r="EP28">
        <v>2.1668799999999999</v>
      </c>
      <c r="EQ28">
        <v>0.13924</v>
      </c>
      <c r="ER28">
        <v>0</v>
      </c>
      <c r="ES28">
        <v>32.776699999999998</v>
      </c>
      <c r="ET28">
        <v>999.9</v>
      </c>
      <c r="EU28">
        <v>72</v>
      </c>
      <c r="EV28">
        <v>34.700000000000003</v>
      </c>
      <c r="EW28">
        <v>39.688200000000002</v>
      </c>
      <c r="EX28">
        <v>57.128399999999999</v>
      </c>
      <c r="EY28">
        <v>-2.7964699999999998</v>
      </c>
      <c r="EZ28">
        <v>2</v>
      </c>
      <c r="FA28">
        <v>0.55586400000000002</v>
      </c>
      <c r="FB28">
        <v>1.0661499999999999</v>
      </c>
      <c r="FC28">
        <v>20.266999999999999</v>
      </c>
      <c r="FD28">
        <v>5.2129500000000002</v>
      </c>
      <c r="FE28">
        <v>12.007</v>
      </c>
      <c r="FF28">
        <v>4.9843500000000001</v>
      </c>
      <c r="FG28">
        <v>3.2837800000000001</v>
      </c>
      <c r="FH28">
        <v>9999</v>
      </c>
      <c r="FI28">
        <v>9999</v>
      </c>
      <c r="FJ28">
        <v>9999</v>
      </c>
      <c r="FK28">
        <v>999.9</v>
      </c>
      <c r="FL28">
        <v>1.86581</v>
      </c>
      <c r="FM28">
        <v>1.8621799999999999</v>
      </c>
      <c r="FN28">
        <v>1.8642000000000001</v>
      </c>
      <c r="FO28">
        <v>1.8603000000000001</v>
      </c>
      <c r="FP28">
        <v>1.8610199999999999</v>
      </c>
      <c r="FQ28">
        <v>1.8601099999999999</v>
      </c>
      <c r="FR28">
        <v>1.86185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-2.7959999999999998</v>
      </c>
      <c r="GH28">
        <v>0.13389999999999999</v>
      </c>
      <c r="GI28">
        <v>-2.6072369296877289</v>
      </c>
      <c r="GJ28">
        <v>-2.8314441237569559E-3</v>
      </c>
      <c r="GK28">
        <v>1.746196064066972E-6</v>
      </c>
      <c r="GL28">
        <v>-5.0840809965914505E-10</v>
      </c>
      <c r="GM28">
        <v>-0.18710776357729761</v>
      </c>
      <c r="GN28">
        <v>5.1166531179064507E-3</v>
      </c>
      <c r="GO28">
        <v>1.8935886849813399E-4</v>
      </c>
      <c r="GP28">
        <v>-2.4822471333493459E-6</v>
      </c>
      <c r="GQ28">
        <v>4</v>
      </c>
      <c r="GR28">
        <v>2082</v>
      </c>
      <c r="GS28">
        <v>4</v>
      </c>
      <c r="GT28">
        <v>36</v>
      </c>
      <c r="GU28">
        <v>5</v>
      </c>
      <c r="GV28">
        <v>5.3</v>
      </c>
      <c r="GW28">
        <v>0.394287</v>
      </c>
      <c r="GX28">
        <v>2.6049799999999999</v>
      </c>
      <c r="GY28">
        <v>2.04834</v>
      </c>
      <c r="GZ28">
        <v>2.6196299999999999</v>
      </c>
      <c r="HA28">
        <v>2.1972700000000001</v>
      </c>
      <c r="HB28">
        <v>2.323</v>
      </c>
      <c r="HC28">
        <v>39.616700000000002</v>
      </c>
      <c r="HD28">
        <v>15.6381</v>
      </c>
      <c r="HE28">
        <v>18</v>
      </c>
      <c r="HF28">
        <v>564.95600000000002</v>
      </c>
      <c r="HG28">
        <v>743.14800000000002</v>
      </c>
      <c r="HH28">
        <v>31.0015</v>
      </c>
      <c r="HI28">
        <v>34.327399999999997</v>
      </c>
      <c r="HJ28">
        <v>30.001200000000001</v>
      </c>
      <c r="HK28">
        <v>34.1021</v>
      </c>
      <c r="HL28">
        <v>34.087000000000003</v>
      </c>
      <c r="HM28">
        <v>7.9217899999999997</v>
      </c>
      <c r="HN28">
        <v>9.5312300000000008</v>
      </c>
      <c r="HO28">
        <v>100</v>
      </c>
      <c r="HP28">
        <v>31</v>
      </c>
      <c r="HQ28">
        <v>90.332599999999999</v>
      </c>
      <c r="HR28">
        <v>36.1768</v>
      </c>
      <c r="HS28">
        <v>99.139399999999995</v>
      </c>
      <c r="HT28">
        <v>98.188999999999993</v>
      </c>
    </row>
    <row r="29" spans="1:228" x14ac:dyDescent="0.2">
      <c r="A29">
        <v>14</v>
      </c>
      <c r="B29">
        <v>1669664673.5999999</v>
      </c>
      <c r="C29">
        <v>52</v>
      </c>
      <c r="D29" t="s">
        <v>387</v>
      </c>
      <c r="E29" t="s">
        <v>388</v>
      </c>
      <c r="F29">
        <v>4</v>
      </c>
      <c r="G29">
        <v>1669664671.5999999</v>
      </c>
      <c r="H29">
        <f t="shared" si="0"/>
        <v>1.899191212597455E-3</v>
      </c>
      <c r="I29">
        <f t="shared" si="1"/>
        <v>1.899191212597455</v>
      </c>
      <c r="J29">
        <f t="shared" si="2"/>
        <v>0.91793801453346813</v>
      </c>
      <c r="K29">
        <f t="shared" si="3"/>
        <v>70.070999999999998</v>
      </c>
      <c r="L29">
        <f t="shared" si="4"/>
        <v>52.595087641085669</v>
      </c>
      <c r="M29">
        <f t="shared" si="5"/>
        <v>5.30590980942487</v>
      </c>
      <c r="N29">
        <f t="shared" si="6"/>
        <v>7.0689188464395452</v>
      </c>
      <c r="O29">
        <f t="shared" si="7"/>
        <v>9.5884623703995683E-2</v>
      </c>
      <c r="P29">
        <f t="shared" si="8"/>
        <v>3.6614563731023426</v>
      </c>
      <c r="Q29">
        <f t="shared" si="9"/>
        <v>9.4511195654359864E-2</v>
      </c>
      <c r="R29">
        <f t="shared" si="10"/>
        <v>5.9191255435178919E-2</v>
      </c>
      <c r="S29">
        <f t="shared" si="11"/>
        <v>226.12053395098266</v>
      </c>
      <c r="T29">
        <f t="shared" si="12"/>
        <v>34.690994418200347</v>
      </c>
      <c r="U29">
        <f t="shared" si="13"/>
        <v>35.028257142857143</v>
      </c>
      <c r="V29">
        <f t="shared" si="14"/>
        <v>5.6572158609453815</v>
      </c>
      <c r="W29">
        <f t="shared" si="15"/>
        <v>69.654310889968045</v>
      </c>
      <c r="X29">
        <f t="shared" si="16"/>
        <v>3.7242592536445049</v>
      </c>
      <c r="Y29">
        <f t="shared" si="17"/>
        <v>5.3467749606017438</v>
      </c>
      <c r="Z29">
        <f t="shared" si="18"/>
        <v>1.9329566073008766</v>
      </c>
      <c r="AA29">
        <f t="shared" si="19"/>
        <v>-83.75433247554777</v>
      </c>
      <c r="AB29">
        <f t="shared" si="20"/>
        <v>-200.48146028625698</v>
      </c>
      <c r="AC29">
        <f t="shared" si="21"/>
        <v>-12.727840360398675</v>
      </c>
      <c r="AD29">
        <f t="shared" si="22"/>
        <v>-70.843099171220757</v>
      </c>
      <c r="AE29">
        <f t="shared" si="23"/>
        <v>23.791836714597387</v>
      </c>
      <c r="AF29">
        <f t="shared" si="24"/>
        <v>2.0662282626953505</v>
      </c>
      <c r="AG29">
        <f t="shared" si="25"/>
        <v>0.91793801453346813</v>
      </c>
      <c r="AH29">
        <v>82.24010888439598</v>
      </c>
      <c r="AI29">
        <v>75.304065454545466</v>
      </c>
      <c r="AJ29">
        <v>1.699381080400495</v>
      </c>
      <c r="AK29">
        <v>63.387856260332732</v>
      </c>
      <c r="AL29">
        <f t="shared" si="26"/>
        <v>1.899191212597455</v>
      </c>
      <c r="AM29">
        <v>36.089821337300833</v>
      </c>
      <c r="AN29">
        <v>36.905402424242418</v>
      </c>
      <c r="AO29">
        <v>-1.003406728981235E-2</v>
      </c>
      <c r="AP29">
        <v>91.539313711624942</v>
      </c>
      <c r="AQ29">
        <v>109</v>
      </c>
      <c r="AR29">
        <v>17</v>
      </c>
      <c r="AS29">
        <f t="shared" si="27"/>
        <v>1</v>
      </c>
      <c r="AT29">
        <f t="shared" si="28"/>
        <v>0</v>
      </c>
      <c r="AU29">
        <f t="shared" si="29"/>
        <v>46840.668139481342</v>
      </c>
      <c r="AV29">
        <f t="shared" si="30"/>
        <v>1200.014285714286</v>
      </c>
      <c r="AW29">
        <f t="shared" si="31"/>
        <v>1025.9385564512866</v>
      </c>
      <c r="AX29">
        <f t="shared" si="32"/>
        <v>0.85493861920203384</v>
      </c>
      <c r="AY29">
        <f t="shared" si="33"/>
        <v>0.18843153505992527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1669664671.5999999</v>
      </c>
      <c r="BF29">
        <v>70.070999999999998</v>
      </c>
      <c r="BG29">
        <v>80.014314285714278</v>
      </c>
      <c r="BH29">
        <v>36.916900000000012</v>
      </c>
      <c r="BI29">
        <v>36.090271428571427</v>
      </c>
      <c r="BJ29">
        <v>72.875499999999988</v>
      </c>
      <c r="BK29">
        <v>36.783157142857142</v>
      </c>
      <c r="BL29">
        <v>649.97314285714299</v>
      </c>
      <c r="BM29">
        <v>100.7824285714286</v>
      </c>
      <c r="BN29">
        <v>9.9802971428571433E-2</v>
      </c>
      <c r="BO29">
        <v>34.012628571428571</v>
      </c>
      <c r="BP29">
        <v>35.028257142857143</v>
      </c>
      <c r="BQ29">
        <v>999.89999999999986</v>
      </c>
      <c r="BR29">
        <v>0</v>
      </c>
      <c r="BS29">
        <v>0</v>
      </c>
      <c r="BT29">
        <v>8968.0371428571416</v>
      </c>
      <c r="BU29">
        <v>0</v>
      </c>
      <c r="BV29">
        <v>1543.8642857142861</v>
      </c>
      <c r="BW29">
        <v>-9.9432971428571424</v>
      </c>
      <c r="BX29">
        <v>72.756957142857146</v>
      </c>
      <c r="BY29">
        <v>83.010142857142867</v>
      </c>
      <c r="BZ29">
        <v>0.82663942857142858</v>
      </c>
      <c r="CA29">
        <v>80.014314285714278</v>
      </c>
      <c r="CB29">
        <v>36.090271428571427</v>
      </c>
      <c r="CC29">
        <v>3.7205714285714291</v>
      </c>
      <c r="CD29">
        <v>3.6372614285714291</v>
      </c>
      <c r="CE29">
        <v>27.661385714285721</v>
      </c>
      <c r="CF29">
        <v>27.274457142857141</v>
      </c>
      <c r="CG29">
        <v>1200.014285714286</v>
      </c>
      <c r="CH29">
        <v>0.49996428571428569</v>
      </c>
      <c r="CI29">
        <v>0.50003571428571425</v>
      </c>
      <c r="CJ29">
        <v>0</v>
      </c>
      <c r="CK29">
        <v>756.54071428571422</v>
      </c>
      <c r="CL29">
        <v>4.9990899999999998</v>
      </c>
      <c r="CM29">
        <v>7894.6100000000006</v>
      </c>
      <c r="CN29">
        <v>9557.8557142857135</v>
      </c>
      <c r="CO29">
        <v>44.25</v>
      </c>
      <c r="CP29">
        <v>46.625</v>
      </c>
      <c r="CQ29">
        <v>45</v>
      </c>
      <c r="CR29">
        <v>45.785428571428582</v>
      </c>
      <c r="CS29">
        <v>45.686999999999998</v>
      </c>
      <c r="CT29">
        <v>597.46285714285727</v>
      </c>
      <c r="CU29">
        <v>597.55142857142869</v>
      </c>
      <c r="CV29">
        <v>0</v>
      </c>
      <c r="CW29">
        <v>1669664689</v>
      </c>
      <c r="CX29">
        <v>0</v>
      </c>
      <c r="CY29">
        <v>1669664370.5999999</v>
      </c>
      <c r="CZ29" t="s">
        <v>356</v>
      </c>
      <c r="DA29">
        <v>1669664370.5999999</v>
      </c>
      <c r="DB29">
        <v>1669664354.0999999</v>
      </c>
      <c r="DC29">
        <v>14</v>
      </c>
      <c r="DD29">
        <v>-0.24</v>
      </c>
      <c r="DE29">
        <v>-2E-3</v>
      </c>
      <c r="DF29">
        <v>-3.524</v>
      </c>
      <c r="DG29">
        <v>0.111</v>
      </c>
      <c r="DH29">
        <v>415</v>
      </c>
      <c r="DI29">
        <v>34</v>
      </c>
      <c r="DJ29">
        <v>0.01</v>
      </c>
      <c r="DK29">
        <v>0.26</v>
      </c>
      <c r="DL29">
        <v>-9.6329814999999996</v>
      </c>
      <c r="DM29">
        <v>-2.594718574108803</v>
      </c>
      <c r="DN29">
        <v>0.2527642241155777</v>
      </c>
      <c r="DO29">
        <v>0</v>
      </c>
      <c r="DP29">
        <v>0.76521427499999994</v>
      </c>
      <c r="DQ29">
        <v>0.58369052532832955</v>
      </c>
      <c r="DR29">
        <v>6.3308756640763172E-2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366</v>
      </c>
      <c r="EA29">
        <v>3.2955299999999998</v>
      </c>
      <c r="EB29">
        <v>2.6251600000000002</v>
      </c>
      <c r="EC29">
        <v>2.2172799999999999E-2</v>
      </c>
      <c r="ED29">
        <v>2.3951699999999999E-2</v>
      </c>
      <c r="EE29">
        <v>0.14655299999999999</v>
      </c>
      <c r="EF29">
        <v>0.14274100000000001</v>
      </c>
      <c r="EG29">
        <v>29568.1</v>
      </c>
      <c r="EH29">
        <v>30038.6</v>
      </c>
      <c r="EI29">
        <v>28136.9</v>
      </c>
      <c r="EJ29">
        <v>29627.200000000001</v>
      </c>
      <c r="EK29">
        <v>33030.9</v>
      </c>
      <c r="EL29">
        <v>35244.699999999997</v>
      </c>
      <c r="EM29">
        <v>39710.5</v>
      </c>
      <c r="EN29">
        <v>42338.5</v>
      </c>
      <c r="EO29">
        <v>2.0301</v>
      </c>
      <c r="EP29">
        <v>2.16682</v>
      </c>
      <c r="EQ29">
        <v>0.138298</v>
      </c>
      <c r="ER29">
        <v>0</v>
      </c>
      <c r="ES29">
        <v>32.790500000000002</v>
      </c>
      <c r="ET29">
        <v>999.9</v>
      </c>
      <c r="EU29">
        <v>72</v>
      </c>
      <c r="EV29">
        <v>34.700000000000003</v>
      </c>
      <c r="EW29">
        <v>39.688099999999999</v>
      </c>
      <c r="EX29">
        <v>57.278399999999998</v>
      </c>
      <c r="EY29">
        <v>-2.8765999999999998</v>
      </c>
      <c r="EZ29">
        <v>2</v>
      </c>
      <c r="FA29">
        <v>0.55682699999999996</v>
      </c>
      <c r="FB29">
        <v>1.07091</v>
      </c>
      <c r="FC29">
        <v>20.267099999999999</v>
      </c>
      <c r="FD29">
        <v>5.2150400000000001</v>
      </c>
      <c r="FE29">
        <v>12.0076</v>
      </c>
      <c r="FF29">
        <v>4.9847999999999999</v>
      </c>
      <c r="FG29">
        <v>3.2839999999999998</v>
      </c>
      <c r="FH29">
        <v>9999</v>
      </c>
      <c r="FI29">
        <v>9999</v>
      </c>
      <c r="FJ29">
        <v>9999</v>
      </c>
      <c r="FK29">
        <v>999.9</v>
      </c>
      <c r="FL29">
        <v>1.86582</v>
      </c>
      <c r="FM29">
        <v>1.8621799999999999</v>
      </c>
      <c r="FN29">
        <v>1.8641799999999999</v>
      </c>
      <c r="FO29">
        <v>1.86029</v>
      </c>
      <c r="FP29">
        <v>1.8610199999999999</v>
      </c>
      <c r="FQ29">
        <v>1.8601099999999999</v>
      </c>
      <c r="FR29">
        <v>1.8618399999999999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-2.8130000000000002</v>
      </c>
      <c r="GH29">
        <v>0.1336</v>
      </c>
      <c r="GI29">
        <v>-2.6072369296877289</v>
      </c>
      <c r="GJ29">
        <v>-2.8314441237569559E-3</v>
      </c>
      <c r="GK29">
        <v>1.746196064066972E-6</v>
      </c>
      <c r="GL29">
        <v>-5.0840809965914505E-10</v>
      </c>
      <c r="GM29">
        <v>-0.18710776357729761</v>
      </c>
      <c r="GN29">
        <v>5.1166531179064507E-3</v>
      </c>
      <c r="GO29">
        <v>1.8935886849813399E-4</v>
      </c>
      <c r="GP29">
        <v>-2.4822471333493459E-6</v>
      </c>
      <c r="GQ29">
        <v>4</v>
      </c>
      <c r="GR29">
        <v>2082</v>
      </c>
      <c r="GS29">
        <v>4</v>
      </c>
      <c r="GT29">
        <v>36</v>
      </c>
      <c r="GU29">
        <v>5</v>
      </c>
      <c r="GV29">
        <v>5.3</v>
      </c>
      <c r="GW29">
        <v>0.41503899999999999</v>
      </c>
      <c r="GX29">
        <v>2.6061999999999999</v>
      </c>
      <c r="GY29">
        <v>2.04834</v>
      </c>
      <c r="GZ29">
        <v>2.6196299999999999</v>
      </c>
      <c r="HA29">
        <v>2.1972700000000001</v>
      </c>
      <c r="HB29">
        <v>2.34009</v>
      </c>
      <c r="HC29">
        <v>39.616700000000002</v>
      </c>
      <c r="HD29">
        <v>15.629300000000001</v>
      </c>
      <c r="HE29">
        <v>18</v>
      </c>
      <c r="HF29">
        <v>565.072</v>
      </c>
      <c r="HG29">
        <v>743.21199999999999</v>
      </c>
      <c r="HH29">
        <v>31.0014</v>
      </c>
      <c r="HI29">
        <v>34.338799999999999</v>
      </c>
      <c r="HJ29">
        <v>30.001200000000001</v>
      </c>
      <c r="HK29">
        <v>34.1113</v>
      </c>
      <c r="HL29">
        <v>34.0961</v>
      </c>
      <c r="HM29">
        <v>8.3292599999999997</v>
      </c>
      <c r="HN29">
        <v>9.2537000000000003</v>
      </c>
      <c r="HO29">
        <v>100</v>
      </c>
      <c r="HP29">
        <v>31</v>
      </c>
      <c r="HQ29">
        <v>97.026499999999999</v>
      </c>
      <c r="HR29">
        <v>36.2453</v>
      </c>
      <c r="HS29">
        <v>99.137799999999999</v>
      </c>
      <c r="HT29">
        <v>98.188100000000006</v>
      </c>
    </row>
    <row r="30" spans="1:228" x14ac:dyDescent="0.2">
      <c r="A30">
        <v>15</v>
      </c>
      <c r="B30">
        <v>1669664677.5999999</v>
      </c>
      <c r="C30">
        <v>56</v>
      </c>
      <c r="D30" t="s">
        <v>389</v>
      </c>
      <c r="E30" t="s">
        <v>390</v>
      </c>
      <c r="F30">
        <v>4</v>
      </c>
      <c r="G30">
        <v>1669664675.2874999</v>
      </c>
      <c r="H30">
        <f t="shared" si="0"/>
        <v>1.9433503615407016E-3</v>
      </c>
      <c r="I30">
        <f t="shared" si="1"/>
        <v>1.9433503615407015</v>
      </c>
      <c r="J30">
        <f t="shared" si="2"/>
        <v>1.0632854627840329</v>
      </c>
      <c r="K30">
        <f t="shared" si="3"/>
        <v>76.119</v>
      </c>
      <c r="L30">
        <f t="shared" si="4"/>
        <v>56.400806659639436</v>
      </c>
      <c r="M30">
        <f t="shared" si="5"/>
        <v>5.6899606475359734</v>
      </c>
      <c r="N30">
        <f t="shared" si="6"/>
        <v>7.679218439968313</v>
      </c>
      <c r="O30">
        <f t="shared" si="7"/>
        <v>9.7954832457211774E-2</v>
      </c>
      <c r="P30">
        <f t="shared" si="8"/>
        <v>3.6672727270743981</v>
      </c>
      <c r="Q30">
        <f t="shared" si="9"/>
        <v>9.6524172496954552E-2</v>
      </c>
      <c r="R30">
        <f t="shared" si="10"/>
        <v>6.0454406207475178E-2</v>
      </c>
      <c r="S30">
        <f t="shared" si="11"/>
        <v>226.11177523548994</v>
      </c>
      <c r="T30">
        <f t="shared" si="12"/>
        <v>34.693366710182865</v>
      </c>
      <c r="U30">
        <f t="shared" si="13"/>
        <v>35.034199999999998</v>
      </c>
      <c r="V30">
        <f t="shared" si="14"/>
        <v>5.6590775112924829</v>
      </c>
      <c r="W30">
        <f t="shared" si="15"/>
        <v>69.569912044427682</v>
      </c>
      <c r="X30">
        <f t="shared" si="16"/>
        <v>3.7223815655582815</v>
      </c>
      <c r="Y30">
        <f t="shared" si="17"/>
        <v>5.3505624143683699</v>
      </c>
      <c r="Z30">
        <f t="shared" si="18"/>
        <v>1.9366959457342015</v>
      </c>
      <c r="AA30">
        <f t="shared" si="19"/>
        <v>-85.701750943944944</v>
      </c>
      <c r="AB30">
        <f t="shared" si="20"/>
        <v>-199.46468357648476</v>
      </c>
      <c r="AC30">
        <f t="shared" si="21"/>
        <v>-12.644353777408259</v>
      </c>
      <c r="AD30">
        <f t="shared" si="22"/>
        <v>-71.69901306234803</v>
      </c>
      <c r="AE30">
        <f t="shared" si="23"/>
        <v>23.860860910287055</v>
      </c>
      <c r="AF30">
        <f t="shared" si="24"/>
        <v>1.9497847192719235</v>
      </c>
      <c r="AG30">
        <f t="shared" si="25"/>
        <v>1.0632854627840329</v>
      </c>
      <c r="AH30">
        <v>89.077122964411913</v>
      </c>
      <c r="AI30">
        <v>82.103857575757559</v>
      </c>
      <c r="AJ30">
        <v>1.692919503995062</v>
      </c>
      <c r="AK30">
        <v>63.387856260332732</v>
      </c>
      <c r="AL30">
        <f t="shared" si="26"/>
        <v>1.9433503615407015</v>
      </c>
      <c r="AM30">
        <v>36.097684882269803</v>
      </c>
      <c r="AN30">
        <v>36.894150909090897</v>
      </c>
      <c r="AO30">
        <v>-3.42325348589442E-3</v>
      </c>
      <c r="AP30">
        <v>91.539313711624942</v>
      </c>
      <c r="AQ30">
        <v>109</v>
      </c>
      <c r="AR30">
        <v>17</v>
      </c>
      <c r="AS30">
        <f t="shared" si="27"/>
        <v>1</v>
      </c>
      <c r="AT30">
        <f t="shared" si="28"/>
        <v>0</v>
      </c>
      <c r="AU30">
        <f t="shared" si="29"/>
        <v>46942.220090122399</v>
      </c>
      <c r="AV30">
        <f t="shared" si="30"/>
        <v>1199.9762499999999</v>
      </c>
      <c r="AW30">
        <f t="shared" si="31"/>
        <v>1025.9052135935183</v>
      </c>
      <c r="AX30">
        <f t="shared" si="32"/>
        <v>0.85493793197450219</v>
      </c>
      <c r="AY30">
        <f t="shared" si="33"/>
        <v>0.18843020871078903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1669664675.2874999</v>
      </c>
      <c r="BF30">
        <v>76.119</v>
      </c>
      <c r="BG30">
        <v>86.091899999999995</v>
      </c>
      <c r="BH30">
        <v>36.897500000000001</v>
      </c>
      <c r="BI30">
        <v>36.117487500000003</v>
      </c>
      <c r="BJ30">
        <v>78.939075000000003</v>
      </c>
      <c r="BK30">
        <v>36.763900000000007</v>
      </c>
      <c r="BL30">
        <v>650.01200000000006</v>
      </c>
      <c r="BM30">
        <v>100.784375</v>
      </c>
      <c r="BN30">
        <v>0.1000091875</v>
      </c>
      <c r="BO30">
        <v>34.025325000000002</v>
      </c>
      <c r="BP30">
        <v>35.034199999999998</v>
      </c>
      <c r="BQ30">
        <v>999.9</v>
      </c>
      <c r="BR30">
        <v>0</v>
      </c>
      <c r="BS30">
        <v>0</v>
      </c>
      <c r="BT30">
        <v>8987.96875</v>
      </c>
      <c r="BU30">
        <v>0</v>
      </c>
      <c r="BV30">
        <v>1538.09</v>
      </c>
      <c r="BW30">
        <v>-9.9729200000000002</v>
      </c>
      <c r="BX30">
        <v>79.035187500000006</v>
      </c>
      <c r="BY30">
        <v>89.317875000000001</v>
      </c>
      <c r="BZ30">
        <v>0.77999774999999993</v>
      </c>
      <c r="CA30">
        <v>86.091899999999995</v>
      </c>
      <c r="CB30">
        <v>36.117487500000003</v>
      </c>
      <c r="CC30">
        <v>3.71869125</v>
      </c>
      <c r="CD30">
        <v>3.6400812500000002</v>
      </c>
      <c r="CE30">
        <v>27.652725</v>
      </c>
      <c r="CF30">
        <v>27.287675</v>
      </c>
      <c r="CG30">
        <v>1199.9762499999999</v>
      </c>
      <c r="CH30">
        <v>0.49998575000000001</v>
      </c>
      <c r="CI30">
        <v>0.50001424999999999</v>
      </c>
      <c r="CJ30">
        <v>0</v>
      </c>
      <c r="CK30">
        <v>756.282375</v>
      </c>
      <c r="CL30">
        <v>4.9990899999999998</v>
      </c>
      <c r="CM30">
        <v>7891.1475</v>
      </c>
      <c r="CN30">
        <v>9557.619999999999</v>
      </c>
      <c r="CO30">
        <v>44.25</v>
      </c>
      <c r="CP30">
        <v>46.640500000000003</v>
      </c>
      <c r="CQ30">
        <v>45</v>
      </c>
      <c r="CR30">
        <v>45.811999999999998</v>
      </c>
      <c r="CS30">
        <v>45.686999999999998</v>
      </c>
      <c r="CT30">
        <v>597.47125000000005</v>
      </c>
      <c r="CU30">
        <v>597.505</v>
      </c>
      <c r="CV30">
        <v>0</v>
      </c>
      <c r="CW30">
        <v>1669664693.2</v>
      </c>
      <c r="CX30">
        <v>0</v>
      </c>
      <c r="CY30">
        <v>1669664370.5999999</v>
      </c>
      <c r="CZ30" t="s">
        <v>356</v>
      </c>
      <c r="DA30">
        <v>1669664370.5999999</v>
      </c>
      <c r="DB30">
        <v>1669664354.0999999</v>
      </c>
      <c r="DC30">
        <v>14</v>
      </c>
      <c r="DD30">
        <v>-0.24</v>
      </c>
      <c r="DE30">
        <v>-2E-3</v>
      </c>
      <c r="DF30">
        <v>-3.524</v>
      </c>
      <c r="DG30">
        <v>0.111</v>
      </c>
      <c r="DH30">
        <v>415</v>
      </c>
      <c r="DI30">
        <v>34</v>
      </c>
      <c r="DJ30">
        <v>0.01</v>
      </c>
      <c r="DK30">
        <v>0.26</v>
      </c>
      <c r="DL30">
        <v>-9.7757680000000011</v>
      </c>
      <c r="DM30">
        <v>-1.9306315947467221</v>
      </c>
      <c r="DN30">
        <v>0.19369383235147161</v>
      </c>
      <c r="DO30">
        <v>0</v>
      </c>
      <c r="DP30">
        <v>0.78116445000000001</v>
      </c>
      <c r="DQ30">
        <v>0.32917242776735389</v>
      </c>
      <c r="DR30">
        <v>5.5619538518379502E-2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366</v>
      </c>
      <c r="EA30">
        <v>3.29549</v>
      </c>
      <c r="EB30">
        <v>2.6253099999999998</v>
      </c>
      <c r="EC30">
        <v>2.4028000000000001E-2</v>
      </c>
      <c r="ED30">
        <v>2.57884E-2</v>
      </c>
      <c r="EE30">
        <v>0.146533</v>
      </c>
      <c r="EF30">
        <v>0.142981</v>
      </c>
      <c r="EG30">
        <v>29511.599999999999</v>
      </c>
      <c r="EH30">
        <v>29981</v>
      </c>
      <c r="EI30">
        <v>28136.400000000001</v>
      </c>
      <c r="EJ30">
        <v>29626.2</v>
      </c>
      <c r="EK30">
        <v>33031.5</v>
      </c>
      <c r="EL30">
        <v>35233.800000000003</v>
      </c>
      <c r="EM30">
        <v>39710.1</v>
      </c>
      <c r="EN30">
        <v>42337.1</v>
      </c>
      <c r="EO30">
        <v>2.0307300000000001</v>
      </c>
      <c r="EP30">
        <v>2.1668799999999999</v>
      </c>
      <c r="EQ30">
        <v>0.13888600000000001</v>
      </c>
      <c r="ER30">
        <v>0</v>
      </c>
      <c r="ES30">
        <v>32.802199999999999</v>
      </c>
      <c r="ET30">
        <v>999.9</v>
      </c>
      <c r="EU30">
        <v>72</v>
      </c>
      <c r="EV30">
        <v>34.700000000000003</v>
      </c>
      <c r="EW30">
        <v>39.6907</v>
      </c>
      <c r="EX30">
        <v>57.1584</v>
      </c>
      <c r="EY30">
        <v>-2.7083400000000002</v>
      </c>
      <c r="EZ30">
        <v>2</v>
      </c>
      <c r="FA30">
        <v>0.55766800000000005</v>
      </c>
      <c r="FB30">
        <v>1.0763</v>
      </c>
      <c r="FC30">
        <v>20.267199999999999</v>
      </c>
      <c r="FD30">
        <v>5.2151899999999998</v>
      </c>
      <c r="FE30">
        <v>12.007999999999999</v>
      </c>
      <c r="FF30">
        <v>4.9849500000000004</v>
      </c>
      <c r="FG30">
        <v>3.2839800000000001</v>
      </c>
      <c r="FH30">
        <v>9999</v>
      </c>
      <c r="FI30">
        <v>9999</v>
      </c>
      <c r="FJ30">
        <v>9999</v>
      </c>
      <c r="FK30">
        <v>999.9</v>
      </c>
      <c r="FL30">
        <v>1.86582</v>
      </c>
      <c r="FM30">
        <v>1.8621799999999999</v>
      </c>
      <c r="FN30">
        <v>1.86419</v>
      </c>
      <c r="FO30">
        <v>1.86029</v>
      </c>
      <c r="FP30">
        <v>1.86103</v>
      </c>
      <c r="FQ30">
        <v>1.8601099999999999</v>
      </c>
      <c r="FR30">
        <v>1.8618600000000001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-2.83</v>
      </c>
      <c r="GH30">
        <v>0.1336</v>
      </c>
      <c r="GI30">
        <v>-2.6072369296877289</v>
      </c>
      <c r="GJ30">
        <v>-2.8314441237569559E-3</v>
      </c>
      <c r="GK30">
        <v>1.746196064066972E-6</v>
      </c>
      <c r="GL30">
        <v>-5.0840809965914505E-10</v>
      </c>
      <c r="GM30">
        <v>-0.18710776357729761</v>
      </c>
      <c r="GN30">
        <v>5.1166531179064507E-3</v>
      </c>
      <c r="GO30">
        <v>1.8935886849813399E-4</v>
      </c>
      <c r="GP30">
        <v>-2.4822471333493459E-6</v>
      </c>
      <c r="GQ30">
        <v>4</v>
      </c>
      <c r="GR30">
        <v>2082</v>
      </c>
      <c r="GS30">
        <v>4</v>
      </c>
      <c r="GT30">
        <v>36</v>
      </c>
      <c r="GU30">
        <v>5.0999999999999996</v>
      </c>
      <c r="GV30">
        <v>5.4</v>
      </c>
      <c r="GW30">
        <v>0.43579099999999998</v>
      </c>
      <c r="GX30">
        <v>2.6086399999999998</v>
      </c>
      <c r="GY30">
        <v>2.04834</v>
      </c>
      <c r="GZ30">
        <v>2.6184099999999999</v>
      </c>
      <c r="HA30">
        <v>2.1972700000000001</v>
      </c>
      <c r="HB30">
        <v>2.2717299999999998</v>
      </c>
      <c r="HC30">
        <v>39.616700000000002</v>
      </c>
      <c r="HD30">
        <v>15.611800000000001</v>
      </c>
      <c r="HE30">
        <v>18</v>
      </c>
      <c r="HF30">
        <v>565.59500000000003</v>
      </c>
      <c r="HG30">
        <v>743.38099999999997</v>
      </c>
      <c r="HH30">
        <v>31.0015</v>
      </c>
      <c r="HI30">
        <v>34.3491</v>
      </c>
      <c r="HJ30">
        <v>30.001200000000001</v>
      </c>
      <c r="HK30">
        <v>34.1205</v>
      </c>
      <c r="HL30">
        <v>34.106099999999998</v>
      </c>
      <c r="HM30">
        <v>8.7391500000000004</v>
      </c>
      <c r="HN30">
        <v>9.2537000000000003</v>
      </c>
      <c r="HO30">
        <v>100</v>
      </c>
      <c r="HP30">
        <v>31</v>
      </c>
      <c r="HQ30">
        <v>103.70699999999999</v>
      </c>
      <c r="HR30">
        <v>36.293199999999999</v>
      </c>
      <c r="HS30">
        <v>99.136700000000005</v>
      </c>
      <c r="HT30">
        <v>98.184799999999996</v>
      </c>
    </row>
    <row r="31" spans="1:228" x14ac:dyDescent="0.2">
      <c r="A31">
        <v>16</v>
      </c>
      <c r="B31">
        <v>1669664681.5999999</v>
      </c>
      <c r="C31">
        <v>60</v>
      </c>
      <c r="D31" t="s">
        <v>391</v>
      </c>
      <c r="E31" t="s">
        <v>392</v>
      </c>
      <c r="F31">
        <v>4</v>
      </c>
      <c r="G31">
        <v>1669664679.5999999</v>
      </c>
      <c r="H31">
        <f t="shared" si="0"/>
        <v>1.7909498099338509E-3</v>
      </c>
      <c r="I31">
        <f t="shared" si="1"/>
        <v>1.790949809933851</v>
      </c>
      <c r="J31">
        <f t="shared" si="2"/>
        <v>1.0990594859966591</v>
      </c>
      <c r="K31">
        <f t="shared" si="3"/>
        <v>83.169985714285716</v>
      </c>
      <c r="L31">
        <f t="shared" si="4"/>
        <v>61.066167224336198</v>
      </c>
      <c r="M31">
        <f t="shared" si="5"/>
        <v>6.1605354184350345</v>
      </c>
      <c r="N31">
        <f t="shared" si="6"/>
        <v>8.3904339511159254</v>
      </c>
      <c r="O31">
        <f t="shared" si="7"/>
        <v>8.9940122561600264E-2</v>
      </c>
      <c r="P31">
        <f t="shared" si="8"/>
        <v>3.6730377333326829</v>
      </c>
      <c r="Q31">
        <f t="shared" si="9"/>
        <v>8.8734311232969404E-2</v>
      </c>
      <c r="R31">
        <f t="shared" si="10"/>
        <v>5.5565934994473071E-2</v>
      </c>
      <c r="S31">
        <f t="shared" si="11"/>
        <v>226.12963166461449</v>
      </c>
      <c r="T31">
        <f t="shared" si="12"/>
        <v>34.74094841523759</v>
      </c>
      <c r="U31">
        <f t="shared" si="13"/>
        <v>35.053257142857142</v>
      </c>
      <c r="V31">
        <f t="shared" si="14"/>
        <v>5.6650509144832046</v>
      </c>
      <c r="W31">
        <f t="shared" si="15"/>
        <v>69.529356938669579</v>
      </c>
      <c r="X31">
        <f t="shared" si="16"/>
        <v>3.7236489687111054</v>
      </c>
      <c r="Y31">
        <f t="shared" si="17"/>
        <v>5.3555061238314918</v>
      </c>
      <c r="Z31">
        <f t="shared" si="18"/>
        <v>1.9414019457720992</v>
      </c>
      <c r="AA31">
        <f t="shared" si="19"/>
        <v>-78.98088661808282</v>
      </c>
      <c r="AB31">
        <f t="shared" si="20"/>
        <v>-200.27258977918356</v>
      </c>
      <c r="AC31">
        <f t="shared" si="21"/>
        <v>-12.677844239043786</v>
      </c>
      <c r="AD31">
        <f t="shared" si="22"/>
        <v>-65.801688971695683</v>
      </c>
      <c r="AE31">
        <f t="shared" si="23"/>
        <v>24.136815637585379</v>
      </c>
      <c r="AF31">
        <f t="shared" si="24"/>
        <v>1.7035248926552373</v>
      </c>
      <c r="AG31">
        <f t="shared" si="25"/>
        <v>1.0990594859966591</v>
      </c>
      <c r="AH31">
        <v>95.981363067402086</v>
      </c>
      <c r="AI31">
        <v>88.925806060606035</v>
      </c>
      <c r="AJ31">
        <v>1.710439621275357</v>
      </c>
      <c r="AK31">
        <v>63.387856260332732</v>
      </c>
      <c r="AL31">
        <f t="shared" si="26"/>
        <v>1.790949809933851</v>
      </c>
      <c r="AM31">
        <v>36.218348527648793</v>
      </c>
      <c r="AN31">
        <v>36.926790303030302</v>
      </c>
      <c r="AO31">
        <v>1.437943938976797E-3</v>
      </c>
      <c r="AP31">
        <v>91.539313711624942</v>
      </c>
      <c r="AQ31">
        <v>109</v>
      </c>
      <c r="AR31">
        <v>17</v>
      </c>
      <c r="AS31">
        <f t="shared" si="27"/>
        <v>1</v>
      </c>
      <c r="AT31">
        <f t="shared" si="28"/>
        <v>0</v>
      </c>
      <c r="AU31">
        <f t="shared" si="29"/>
        <v>47042.260652449855</v>
      </c>
      <c r="AV31">
        <f t="shared" si="30"/>
        <v>1200.0671428571429</v>
      </c>
      <c r="AW31">
        <f t="shared" si="31"/>
        <v>1025.9832993080904</v>
      </c>
      <c r="AX31">
        <f t="shared" si="32"/>
        <v>0.85493824692625919</v>
      </c>
      <c r="AY31">
        <f t="shared" si="33"/>
        <v>0.18843081656768029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1669664679.5999999</v>
      </c>
      <c r="BF31">
        <v>83.169985714285716</v>
      </c>
      <c r="BG31">
        <v>93.254485714285707</v>
      </c>
      <c r="BH31">
        <v>36.910585714285723</v>
      </c>
      <c r="BI31">
        <v>36.229114285714282</v>
      </c>
      <c r="BJ31">
        <v>86.00817142857143</v>
      </c>
      <c r="BK31">
        <v>36.776885714285712</v>
      </c>
      <c r="BL31">
        <v>650.02671428571432</v>
      </c>
      <c r="BM31">
        <v>100.783</v>
      </c>
      <c r="BN31">
        <v>9.9955299999999997E-2</v>
      </c>
      <c r="BO31">
        <v>34.041885714285698</v>
      </c>
      <c r="BP31">
        <v>35.053257142857142</v>
      </c>
      <c r="BQ31">
        <v>999.89999999999986</v>
      </c>
      <c r="BR31">
        <v>0</v>
      </c>
      <c r="BS31">
        <v>0</v>
      </c>
      <c r="BT31">
        <v>9008.0357142857138</v>
      </c>
      <c r="BU31">
        <v>0</v>
      </c>
      <c r="BV31">
        <v>1514.2942857142859</v>
      </c>
      <c r="BW31">
        <v>-10.084528571428571</v>
      </c>
      <c r="BX31">
        <v>86.357499999999987</v>
      </c>
      <c r="BY31">
        <v>96.760085714285722</v>
      </c>
      <c r="BZ31">
        <v>0.68146571428571434</v>
      </c>
      <c r="CA31">
        <v>93.254485714285707</v>
      </c>
      <c r="CB31">
        <v>36.229114285714282</v>
      </c>
      <c r="CC31">
        <v>3.7199599999999999</v>
      </c>
      <c r="CD31">
        <v>3.6512771428571429</v>
      </c>
      <c r="CE31">
        <v>27.658557142857141</v>
      </c>
      <c r="CF31">
        <v>27.340085714285721</v>
      </c>
      <c r="CG31">
        <v>1200.0671428571429</v>
      </c>
      <c r="CH31">
        <v>0.49997614285714292</v>
      </c>
      <c r="CI31">
        <v>0.50002385714285713</v>
      </c>
      <c r="CJ31">
        <v>0</v>
      </c>
      <c r="CK31">
        <v>755.91028571428581</v>
      </c>
      <c r="CL31">
        <v>4.9990899999999998</v>
      </c>
      <c r="CM31">
        <v>7886.4857142857154</v>
      </c>
      <c r="CN31">
        <v>9558.3114285714273</v>
      </c>
      <c r="CO31">
        <v>44.267714285714291</v>
      </c>
      <c r="CP31">
        <v>46.686999999999998</v>
      </c>
      <c r="CQ31">
        <v>45</v>
      </c>
      <c r="CR31">
        <v>45.811999999999998</v>
      </c>
      <c r="CS31">
        <v>45.75</v>
      </c>
      <c r="CT31">
        <v>597.50428571428563</v>
      </c>
      <c r="CU31">
        <v>597.56285714285707</v>
      </c>
      <c r="CV31">
        <v>0</v>
      </c>
      <c r="CW31">
        <v>1669664696.8</v>
      </c>
      <c r="CX31">
        <v>0</v>
      </c>
      <c r="CY31">
        <v>1669664370.5999999</v>
      </c>
      <c r="CZ31" t="s">
        <v>356</v>
      </c>
      <c r="DA31">
        <v>1669664370.5999999</v>
      </c>
      <c r="DB31">
        <v>1669664354.0999999</v>
      </c>
      <c r="DC31">
        <v>14</v>
      </c>
      <c r="DD31">
        <v>-0.24</v>
      </c>
      <c r="DE31">
        <v>-2E-3</v>
      </c>
      <c r="DF31">
        <v>-3.524</v>
      </c>
      <c r="DG31">
        <v>0.111</v>
      </c>
      <c r="DH31">
        <v>415</v>
      </c>
      <c r="DI31">
        <v>34</v>
      </c>
      <c r="DJ31">
        <v>0.01</v>
      </c>
      <c r="DK31">
        <v>0.26</v>
      </c>
      <c r="DL31">
        <v>-9.9002187500000005</v>
      </c>
      <c r="DM31">
        <v>-1.403303977485878</v>
      </c>
      <c r="DN31">
        <v>0.13897004188290901</v>
      </c>
      <c r="DO31">
        <v>0</v>
      </c>
      <c r="DP31">
        <v>0.77627452500000005</v>
      </c>
      <c r="DQ31">
        <v>-0.25920169981238428</v>
      </c>
      <c r="DR31">
        <v>6.2590631242617892E-2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366</v>
      </c>
      <c r="EA31">
        <v>3.2956799999999999</v>
      </c>
      <c r="EB31">
        <v>2.62527</v>
      </c>
      <c r="EC31">
        <v>2.58794E-2</v>
      </c>
      <c r="ED31">
        <v>2.7643399999999999E-2</v>
      </c>
      <c r="EE31">
        <v>0.14662600000000001</v>
      </c>
      <c r="EF31">
        <v>0.14313400000000001</v>
      </c>
      <c r="EG31">
        <v>29455.9</v>
      </c>
      <c r="EH31">
        <v>29923.599999999999</v>
      </c>
      <c r="EI31">
        <v>28136.7</v>
      </c>
      <c r="EJ31">
        <v>29625.9</v>
      </c>
      <c r="EK31">
        <v>33028.800000000003</v>
      </c>
      <c r="EL31">
        <v>35227.199999999997</v>
      </c>
      <c r="EM31">
        <v>39711.1</v>
      </c>
      <c r="EN31">
        <v>42336.7</v>
      </c>
      <c r="EO31">
        <v>2.03043</v>
      </c>
      <c r="EP31">
        <v>2.1665999999999999</v>
      </c>
      <c r="EQ31">
        <v>0.138875</v>
      </c>
      <c r="ER31">
        <v>0</v>
      </c>
      <c r="ES31">
        <v>32.813899999999997</v>
      </c>
      <c r="ET31">
        <v>999.9</v>
      </c>
      <c r="EU31">
        <v>72</v>
      </c>
      <c r="EV31">
        <v>34.700000000000003</v>
      </c>
      <c r="EW31">
        <v>39.686700000000002</v>
      </c>
      <c r="EX31">
        <v>57.218400000000003</v>
      </c>
      <c r="EY31">
        <v>-2.9006400000000001</v>
      </c>
      <c r="EZ31">
        <v>2</v>
      </c>
      <c r="FA31">
        <v>0.55865600000000004</v>
      </c>
      <c r="FB31">
        <v>1.0807800000000001</v>
      </c>
      <c r="FC31">
        <v>20.267199999999999</v>
      </c>
      <c r="FD31">
        <v>5.2147399999999999</v>
      </c>
      <c r="FE31">
        <v>12.0068</v>
      </c>
      <c r="FF31">
        <v>4.9848999999999997</v>
      </c>
      <c r="FG31">
        <v>3.2839800000000001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1.8621799999999999</v>
      </c>
      <c r="FN31">
        <v>1.8642099999999999</v>
      </c>
      <c r="FO31">
        <v>1.8602700000000001</v>
      </c>
      <c r="FP31">
        <v>1.86103</v>
      </c>
      <c r="FQ31">
        <v>1.86009</v>
      </c>
      <c r="FR31">
        <v>1.8618600000000001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-2.8460000000000001</v>
      </c>
      <c r="GH31">
        <v>0.13389999999999999</v>
      </c>
      <c r="GI31">
        <v>-2.6072369296877289</v>
      </c>
      <c r="GJ31">
        <v>-2.8314441237569559E-3</v>
      </c>
      <c r="GK31">
        <v>1.746196064066972E-6</v>
      </c>
      <c r="GL31">
        <v>-5.0840809965914505E-10</v>
      </c>
      <c r="GM31">
        <v>-0.18710776357729761</v>
      </c>
      <c r="GN31">
        <v>5.1166531179064507E-3</v>
      </c>
      <c r="GO31">
        <v>1.8935886849813399E-4</v>
      </c>
      <c r="GP31">
        <v>-2.4822471333493459E-6</v>
      </c>
      <c r="GQ31">
        <v>4</v>
      </c>
      <c r="GR31">
        <v>2082</v>
      </c>
      <c r="GS31">
        <v>4</v>
      </c>
      <c r="GT31">
        <v>36</v>
      </c>
      <c r="GU31">
        <v>5.2</v>
      </c>
      <c r="GV31">
        <v>5.5</v>
      </c>
      <c r="GW31">
        <v>0.455322</v>
      </c>
      <c r="GX31">
        <v>2.6013199999999999</v>
      </c>
      <c r="GY31">
        <v>2.04834</v>
      </c>
      <c r="GZ31">
        <v>2.6184099999999999</v>
      </c>
      <c r="HA31">
        <v>2.1972700000000001</v>
      </c>
      <c r="HB31">
        <v>2.3315399999999999</v>
      </c>
      <c r="HC31">
        <v>39.616700000000002</v>
      </c>
      <c r="HD31">
        <v>15.6381</v>
      </c>
      <c r="HE31">
        <v>18</v>
      </c>
      <c r="HF31">
        <v>565.47</v>
      </c>
      <c r="HG31">
        <v>743.22799999999995</v>
      </c>
      <c r="HH31">
        <v>31.0014</v>
      </c>
      <c r="HI31">
        <v>34.361600000000003</v>
      </c>
      <c r="HJ31">
        <v>30.001200000000001</v>
      </c>
      <c r="HK31">
        <v>34.130499999999998</v>
      </c>
      <c r="HL31">
        <v>34.115299999999998</v>
      </c>
      <c r="HM31">
        <v>9.1481999999999992</v>
      </c>
      <c r="HN31">
        <v>9.2537000000000003</v>
      </c>
      <c r="HO31">
        <v>100</v>
      </c>
      <c r="HP31">
        <v>31</v>
      </c>
      <c r="HQ31">
        <v>110.389</v>
      </c>
      <c r="HR31">
        <v>36.301299999999998</v>
      </c>
      <c r="HS31">
        <v>99.138499999999993</v>
      </c>
      <c r="HT31">
        <v>98.183800000000005</v>
      </c>
    </row>
    <row r="32" spans="1:228" x14ac:dyDescent="0.2">
      <c r="A32">
        <v>17</v>
      </c>
      <c r="B32">
        <v>1669664685.5999999</v>
      </c>
      <c r="C32">
        <v>64</v>
      </c>
      <c r="D32" t="s">
        <v>393</v>
      </c>
      <c r="E32" t="s">
        <v>394</v>
      </c>
      <c r="F32">
        <v>4</v>
      </c>
      <c r="G32">
        <v>1669664683.2874999</v>
      </c>
      <c r="H32">
        <f t="shared" si="0"/>
        <v>1.9610509235306155E-3</v>
      </c>
      <c r="I32">
        <f t="shared" si="1"/>
        <v>1.9610509235306153</v>
      </c>
      <c r="J32">
        <f t="shared" si="2"/>
        <v>1.1070347630287787</v>
      </c>
      <c r="K32">
        <f t="shared" si="3"/>
        <v>89.248699999999999</v>
      </c>
      <c r="L32">
        <f t="shared" si="4"/>
        <v>68.508131690983987</v>
      </c>
      <c r="M32">
        <f t="shared" si="5"/>
        <v>6.9113509097488057</v>
      </c>
      <c r="N32">
        <f t="shared" si="6"/>
        <v>9.003735304316816</v>
      </c>
      <c r="O32">
        <f t="shared" si="7"/>
        <v>9.8576203459755388E-2</v>
      </c>
      <c r="P32">
        <f t="shared" si="8"/>
        <v>3.6688990026245363</v>
      </c>
      <c r="Q32">
        <f t="shared" si="9"/>
        <v>9.7128112029027408E-2</v>
      </c>
      <c r="R32">
        <f t="shared" si="10"/>
        <v>6.0833403138752865E-2</v>
      </c>
      <c r="S32">
        <f t="shared" si="11"/>
        <v>226.1262449846742</v>
      </c>
      <c r="T32">
        <f t="shared" si="12"/>
        <v>34.719133181463896</v>
      </c>
      <c r="U32">
        <f t="shared" si="13"/>
        <v>35.067749999999997</v>
      </c>
      <c r="V32">
        <f t="shared" si="14"/>
        <v>5.6695973238847204</v>
      </c>
      <c r="W32">
        <f t="shared" si="15"/>
        <v>69.551910200859766</v>
      </c>
      <c r="X32">
        <f t="shared" si="16"/>
        <v>3.7275868400688172</v>
      </c>
      <c r="Y32">
        <f t="shared" si="17"/>
        <v>5.3594312928341949</v>
      </c>
      <c r="Z32">
        <f t="shared" si="18"/>
        <v>1.9420104838159031</v>
      </c>
      <c r="AA32">
        <f t="shared" si="19"/>
        <v>-86.482345727700135</v>
      </c>
      <c r="AB32">
        <f t="shared" si="20"/>
        <v>-200.31465854604355</v>
      </c>
      <c r="AC32">
        <f t="shared" si="21"/>
        <v>-12.6965227095682</v>
      </c>
      <c r="AD32">
        <f t="shared" si="22"/>
        <v>-73.367281998637679</v>
      </c>
      <c r="AE32">
        <f t="shared" si="23"/>
        <v>24.361589109499</v>
      </c>
      <c r="AF32">
        <f t="shared" si="24"/>
        <v>1.7595596435088467</v>
      </c>
      <c r="AG32">
        <f t="shared" si="25"/>
        <v>1.1070347630287787</v>
      </c>
      <c r="AH32">
        <v>102.93165604067271</v>
      </c>
      <c r="AI32">
        <v>95.804307878787867</v>
      </c>
      <c r="AJ32">
        <v>1.7283555616162549</v>
      </c>
      <c r="AK32">
        <v>63.387856260332732</v>
      </c>
      <c r="AL32">
        <f t="shared" si="26"/>
        <v>1.9610509235306153</v>
      </c>
      <c r="AM32">
        <v>36.244838671422578</v>
      </c>
      <c r="AN32">
        <v>36.964049090909079</v>
      </c>
      <c r="AO32">
        <v>1.173373052817293E-2</v>
      </c>
      <c r="AP32">
        <v>91.539313711624942</v>
      </c>
      <c r="AQ32">
        <v>109</v>
      </c>
      <c r="AR32">
        <v>17</v>
      </c>
      <c r="AS32">
        <f t="shared" si="27"/>
        <v>1</v>
      </c>
      <c r="AT32">
        <f t="shared" si="28"/>
        <v>0</v>
      </c>
      <c r="AU32">
        <f t="shared" si="29"/>
        <v>46966.607570970227</v>
      </c>
      <c r="AV32">
        <f t="shared" si="30"/>
        <v>1200.0587499999999</v>
      </c>
      <c r="AW32">
        <f t="shared" si="31"/>
        <v>1025.9751885930955</v>
      </c>
      <c r="AX32">
        <f t="shared" si="32"/>
        <v>0.85493746751406596</v>
      </c>
      <c r="AY32">
        <f t="shared" si="33"/>
        <v>0.18842931230214705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1669664683.2874999</v>
      </c>
      <c r="BF32">
        <v>89.248699999999999</v>
      </c>
      <c r="BG32">
        <v>99.432450000000003</v>
      </c>
      <c r="BH32">
        <v>36.949362499999999</v>
      </c>
      <c r="BI32">
        <v>36.245537499999998</v>
      </c>
      <c r="BJ32">
        <v>92.102325000000008</v>
      </c>
      <c r="BK32">
        <v>36.815312499999997</v>
      </c>
      <c r="BL32">
        <v>650.05812500000002</v>
      </c>
      <c r="BM32">
        <v>100.7835</v>
      </c>
      <c r="BN32">
        <v>0.1001577375</v>
      </c>
      <c r="BO32">
        <v>34.055025000000001</v>
      </c>
      <c r="BP32">
        <v>35.067749999999997</v>
      </c>
      <c r="BQ32">
        <v>999.9</v>
      </c>
      <c r="BR32">
        <v>0</v>
      </c>
      <c r="BS32">
        <v>0</v>
      </c>
      <c r="BT32">
        <v>8993.6712499999994</v>
      </c>
      <c r="BU32">
        <v>0</v>
      </c>
      <c r="BV32">
        <v>1512.0987500000001</v>
      </c>
      <c r="BW32">
        <v>-10.1838125</v>
      </c>
      <c r="BX32">
        <v>92.672937500000003</v>
      </c>
      <c r="BY32">
        <v>103.17201249999999</v>
      </c>
      <c r="BZ32">
        <v>0.70382450000000008</v>
      </c>
      <c r="CA32">
        <v>99.432450000000003</v>
      </c>
      <c r="CB32">
        <v>36.245537499999998</v>
      </c>
      <c r="CC32">
        <v>3.7238837500000002</v>
      </c>
      <c r="CD32">
        <v>3.6529512500000001</v>
      </c>
      <c r="CE32">
        <v>27.676612500000001</v>
      </c>
      <c r="CF32">
        <v>27.347899999999999</v>
      </c>
      <c r="CG32">
        <v>1200.0587499999999</v>
      </c>
      <c r="CH32">
        <v>0.50000087500000001</v>
      </c>
      <c r="CI32">
        <v>0.49999912499999999</v>
      </c>
      <c r="CJ32">
        <v>0</v>
      </c>
      <c r="CK32">
        <v>755.56</v>
      </c>
      <c r="CL32">
        <v>4.9990899999999998</v>
      </c>
      <c r="CM32">
        <v>7884.9500000000007</v>
      </c>
      <c r="CN32">
        <v>9558.3274999999994</v>
      </c>
      <c r="CO32">
        <v>44.304250000000003</v>
      </c>
      <c r="CP32">
        <v>46.686999999999998</v>
      </c>
      <c r="CQ32">
        <v>45.007750000000001</v>
      </c>
      <c r="CR32">
        <v>45.811999999999998</v>
      </c>
      <c r="CS32">
        <v>45.75</v>
      </c>
      <c r="CT32">
        <v>597.53125</v>
      </c>
      <c r="CU32">
        <v>597.52750000000003</v>
      </c>
      <c r="CV32">
        <v>0</v>
      </c>
      <c r="CW32">
        <v>1669664701</v>
      </c>
      <c r="CX32">
        <v>0</v>
      </c>
      <c r="CY32">
        <v>1669664370.5999999</v>
      </c>
      <c r="CZ32" t="s">
        <v>356</v>
      </c>
      <c r="DA32">
        <v>1669664370.5999999</v>
      </c>
      <c r="DB32">
        <v>1669664354.0999999</v>
      </c>
      <c r="DC32">
        <v>14</v>
      </c>
      <c r="DD32">
        <v>-0.24</v>
      </c>
      <c r="DE32">
        <v>-2E-3</v>
      </c>
      <c r="DF32">
        <v>-3.524</v>
      </c>
      <c r="DG32">
        <v>0.111</v>
      </c>
      <c r="DH32">
        <v>415</v>
      </c>
      <c r="DI32">
        <v>34</v>
      </c>
      <c r="DJ32">
        <v>0.01</v>
      </c>
      <c r="DK32">
        <v>0.26</v>
      </c>
      <c r="DL32">
        <v>-9.9840787804878062</v>
      </c>
      <c r="DM32">
        <v>-1.2934921254355449</v>
      </c>
      <c r="DN32">
        <v>0.12916781995972121</v>
      </c>
      <c r="DO32">
        <v>0</v>
      </c>
      <c r="DP32">
        <v>0.77131478048780489</v>
      </c>
      <c r="DQ32">
        <v>-0.57710130313588814</v>
      </c>
      <c r="DR32">
        <v>6.5501272495370577E-2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366</v>
      </c>
      <c r="EA32">
        <v>3.2957999999999998</v>
      </c>
      <c r="EB32">
        <v>2.62568</v>
      </c>
      <c r="EC32">
        <v>2.77454E-2</v>
      </c>
      <c r="ED32">
        <v>2.9483800000000001E-2</v>
      </c>
      <c r="EE32">
        <v>0.14671400000000001</v>
      </c>
      <c r="EF32">
        <v>0.14314399999999999</v>
      </c>
      <c r="EG32">
        <v>29399</v>
      </c>
      <c r="EH32">
        <v>29866.3</v>
      </c>
      <c r="EI32">
        <v>28136.3</v>
      </c>
      <c r="EJ32">
        <v>29625.200000000001</v>
      </c>
      <c r="EK32">
        <v>33024.6</v>
      </c>
      <c r="EL32">
        <v>35226.300000000003</v>
      </c>
      <c r="EM32">
        <v>39710</v>
      </c>
      <c r="EN32">
        <v>42335.9</v>
      </c>
      <c r="EO32">
        <v>2.0310199999999998</v>
      </c>
      <c r="EP32">
        <v>2.1664699999999999</v>
      </c>
      <c r="EQ32">
        <v>0.13892699999999999</v>
      </c>
      <c r="ER32">
        <v>0</v>
      </c>
      <c r="ES32">
        <v>32.827800000000003</v>
      </c>
      <c r="ET32">
        <v>999.9</v>
      </c>
      <c r="EU32">
        <v>72</v>
      </c>
      <c r="EV32">
        <v>34.700000000000003</v>
      </c>
      <c r="EW32">
        <v>39.686100000000003</v>
      </c>
      <c r="EX32">
        <v>57.068399999999997</v>
      </c>
      <c r="EY32">
        <v>-2.9086500000000002</v>
      </c>
      <c r="EZ32">
        <v>2</v>
      </c>
      <c r="FA32">
        <v>0.55959899999999996</v>
      </c>
      <c r="FB32">
        <v>1.0843700000000001</v>
      </c>
      <c r="FC32">
        <v>20.2669</v>
      </c>
      <c r="FD32">
        <v>5.2150400000000001</v>
      </c>
      <c r="FE32">
        <v>12.006500000000001</v>
      </c>
      <c r="FF32">
        <v>4.9851999999999999</v>
      </c>
      <c r="FG32">
        <v>3.2839999999999998</v>
      </c>
      <c r="FH32">
        <v>9999</v>
      </c>
      <c r="FI32">
        <v>9999</v>
      </c>
      <c r="FJ32">
        <v>9999</v>
      </c>
      <c r="FK32">
        <v>999.9</v>
      </c>
      <c r="FL32">
        <v>1.8658300000000001</v>
      </c>
      <c r="FM32">
        <v>1.8621799999999999</v>
      </c>
      <c r="FN32">
        <v>1.8642000000000001</v>
      </c>
      <c r="FO32">
        <v>1.86029</v>
      </c>
      <c r="FP32">
        <v>1.8610100000000001</v>
      </c>
      <c r="FQ32">
        <v>1.8601099999999999</v>
      </c>
      <c r="FR32">
        <v>1.8618699999999999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-2.863</v>
      </c>
      <c r="GH32">
        <v>0.13420000000000001</v>
      </c>
      <c r="GI32">
        <v>-2.6072369296877289</v>
      </c>
      <c r="GJ32">
        <v>-2.8314441237569559E-3</v>
      </c>
      <c r="GK32">
        <v>1.746196064066972E-6</v>
      </c>
      <c r="GL32">
        <v>-5.0840809965914505E-10</v>
      </c>
      <c r="GM32">
        <v>-0.18710776357729761</v>
      </c>
      <c r="GN32">
        <v>5.1166531179064507E-3</v>
      </c>
      <c r="GO32">
        <v>1.8935886849813399E-4</v>
      </c>
      <c r="GP32">
        <v>-2.4822471333493459E-6</v>
      </c>
      <c r="GQ32">
        <v>4</v>
      </c>
      <c r="GR32">
        <v>2082</v>
      </c>
      <c r="GS32">
        <v>4</v>
      </c>
      <c r="GT32">
        <v>36</v>
      </c>
      <c r="GU32">
        <v>5.2</v>
      </c>
      <c r="GV32">
        <v>5.5</v>
      </c>
      <c r="GW32">
        <v>0.476074</v>
      </c>
      <c r="GX32">
        <v>2.6037599999999999</v>
      </c>
      <c r="GY32">
        <v>2.04834</v>
      </c>
      <c r="GZ32">
        <v>2.6184099999999999</v>
      </c>
      <c r="HA32">
        <v>2.1972700000000001</v>
      </c>
      <c r="HB32">
        <v>2.33521</v>
      </c>
      <c r="HC32">
        <v>39.641800000000003</v>
      </c>
      <c r="HD32">
        <v>15.611800000000001</v>
      </c>
      <c r="HE32">
        <v>18</v>
      </c>
      <c r="HF32">
        <v>565.976</v>
      </c>
      <c r="HG32">
        <v>743.22</v>
      </c>
      <c r="HH32">
        <v>31.001200000000001</v>
      </c>
      <c r="HI32">
        <v>34.371499999999997</v>
      </c>
      <c r="HJ32">
        <v>30.001200000000001</v>
      </c>
      <c r="HK32">
        <v>34.139800000000001</v>
      </c>
      <c r="HL32">
        <v>34.124499999999998</v>
      </c>
      <c r="HM32">
        <v>9.5577100000000002</v>
      </c>
      <c r="HN32">
        <v>9.2537000000000003</v>
      </c>
      <c r="HO32">
        <v>100</v>
      </c>
      <c r="HP32">
        <v>31</v>
      </c>
      <c r="HQ32">
        <v>117.08499999999999</v>
      </c>
      <c r="HR32">
        <v>36.3093</v>
      </c>
      <c r="HS32">
        <v>99.136300000000006</v>
      </c>
      <c r="HT32">
        <v>98.181799999999996</v>
      </c>
    </row>
    <row r="33" spans="1:228" x14ac:dyDescent="0.2">
      <c r="A33">
        <v>18</v>
      </c>
      <c r="B33">
        <v>1669664689.5999999</v>
      </c>
      <c r="C33">
        <v>68</v>
      </c>
      <c r="D33" t="s">
        <v>395</v>
      </c>
      <c r="E33" t="s">
        <v>396</v>
      </c>
      <c r="F33">
        <v>4</v>
      </c>
      <c r="G33">
        <v>1669664687.5999999</v>
      </c>
      <c r="H33">
        <f t="shared" si="0"/>
        <v>1.9007221227518513E-3</v>
      </c>
      <c r="I33">
        <f t="shared" si="1"/>
        <v>1.9007221227518514</v>
      </c>
      <c r="J33">
        <f t="shared" si="2"/>
        <v>1.367865489459688</v>
      </c>
      <c r="K33">
        <f t="shared" si="3"/>
        <v>96.41415714285715</v>
      </c>
      <c r="L33">
        <f t="shared" si="4"/>
        <v>70.499186553780092</v>
      </c>
      <c r="M33">
        <f t="shared" si="5"/>
        <v>7.1121046483525507</v>
      </c>
      <c r="N33">
        <f t="shared" si="6"/>
        <v>9.7264608104324406</v>
      </c>
      <c r="O33">
        <f t="shared" si="7"/>
        <v>9.5409856624790901E-2</v>
      </c>
      <c r="P33">
        <f t="shared" si="8"/>
        <v>3.67251825585303</v>
      </c>
      <c r="Q33">
        <f t="shared" si="9"/>
        <v>9.405392532153041E-2</v>
      </c>
      <c r="R33">
        <f t="shared" si="10"/>
        <v>5.8903922992543711E-2</v>
      </c>
      <c r="S33">
        <f t="shared" si="11"/>
        <v>226.12729551978168</v>
      </c>
      <c r="T33">
        <f t="shared" si="12"/>
        <v>34.737778636176742</v>
      </c>
      <c r="U33">
        <f t="shared" si="13"/>
        <v>35.081428571428567</v>
      </c>
      <c r="V33">
        <f t="shared" si="14"/>
        <v>5.673891200310571</v>
      </c>
      <c r="W33">
        <f t="shared" si="15"/>
        <v>69.575044508304217</v>
      </c>
      <c r="X33">
        <f t="shared" si="16"/>
        <v>3.7302028565027272</v>
      </c>
      <c r="Y33">
        <f t="shared" si="17"/>
        <v>5.3614092277835397</v>
      </c>
      <c r="Z33">
        <f t="shared" si="18"/>
        <v>1.9436883438078438</v>
      </c>
      <c r="AA33">
        <f t="shared" si="19"/>
        <v>-83.821845613356643</v>
      </c>
      <c r="AB33">
        <f t="shared" si="20"/>
        <v>-201.91023326426529</v>
      </c>
      <c r="AC33">
        <f t="shared" si="21"/>
        <v>-12.786308890636986</v>
      </c>
      <c r="AD33">
        <f t="shared" si="22"/>
        <v>-72.391092248477207</v>
      </c>
      <c r="AE33">
        <f t="shared" si="23"/>
        <v>24.352040510766525</v>
      </c>
      <c r="AF33">
        <f t="shared" si="24"/>
        <v>1.8129908817037586</v>
      </c>
      <c r="AG33">
        <f t="shared" si="25"/>
        <v>1.367865489459688</v>
      </c>
      <c r="AH33">
        <v>109.8561980036616</v>
      </c>
      <c r="AI33">
        <v>102.680346060606</v>
      </c>
      <c r="AJ33">
        <v>1.7119735489639349</v>
      </c>
      <c r="AK33">
        <v>63.387856260332732</v>
      </c>
      <c r="AL33">
        <f t="shared" si="26"/>
        <v>1.9007221227518514</v>
      </c>
      <c r="AM33">
        <v>36.249851241632577</v>
      </c>
      <c r="AN33">
        <v>36.97923393939395</v>
      </c>
      <c r="AO33">
        <v>5.5468266929591392E-3</v>
      </c>
      <c r="AP33">
        <v>91.539313711624942</v>
      </c>
      <c r="AQ33">
        <v>108</v>
      </c>
      <c r="AR33">
        <v>17</v>
      </c>
      <c r="AS33">
        <f t="shared" si="27"/>
        <v>1</v>
      </c>
      <c r="AT33">
        <f t="shared" si="28"/>
        <v>0</v>
      </c>
      <c r="AU33">
        <f t="shared" si="29"/>
        <v>47029.98167674226</v>
      </c>
      <c r="AV33">
        <f t="shared" si="30"/>
        <v>1200.068571428571</v>
      </c>
      <c r="AW33">
        <f t="shared" si="31"/>
        <v>1025.9831707356379</v>
      </c>
      <c r="AX33">
        <f t="shared" si="32"/>
        <v>0.85493712206319972</v>
      </c>
      <c r="AY33">
        <f t="shared" si="33"/>
        <v>0.18842864558197536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1669664687.5999999</v>
      </c>
      <c r="BF33">
        <v>96.41415714285715</v>
      </c>
      <c r="BG33">
        <v>106.60042857142859</v>
      </c>
      <c r="BH33">
        <v>36.97587142857143</v>
      </c>
      <c r="BI33">
        <v>36.25075714285714</v>
      </c>
      <c r="BJ33">
        <v>99.285728571428564</v>
      </c>
      <c r="BK33">
        <v>36.841585714285713</v>
      </c>
      <c r="BL33">
        <v>650.1148571428572</v>
      </c>
      <c r="BM33">
        <v>100.78185714285711</v>
      </c>
      <c r="BN33">
        <v>0.1002238571428572</v>
      </c>
      <c r="BO33">
        <v>34.061642857142857</v>
      </c>
      <c r="BP33">
        <v>35.081428571428567</v>
      </c>
      <c r="BQ33">
        <v>999.89999999999986</v>
      </c>
      <c r="BR33">
        <v>0</v>
      </c>
      <c r="BS33">
        <v>0</v>
      </c>
      <c r="BT33">
        <v>9006.34</v>
      </c>
      <c r="BU33">
        <v>0</v>
      </c>
      <c r="BV33">
        <v>1525.69</v>
      </c>
      <c r="BW33">
        <v>-10.18614285714286</v>
      </c>
      <c r="BX33">
        <v>100.1160285714286</v>
      </c>
      <c r="BY33">
        <v>110.61</v>
      </c>
      <c r="BZ33">
        <v>0.7251211428571428</v>
      </c>
      <c r="CA33">
        <v>106.60042857142859</v>
      </c>
      <c r="CB33">
        <v>36.25075714285714</v>
      </c>
      <c r="CC33">
        <v>3.726498571428571</v>
      </c>
      <c r="CD33">
        <v>3.6534214285714279</v>
      </c>
      <c r="CE33">
        <v>27.68862857142857</v>
      </c>
      <c r="CF33">
        <v>27.350100000000001</v>
      </c>
      <c r="CG33">
        <v>1200.068571428571</v>
      </c>
      <c r="CH33">
        <v>0.50001185714285723</v>
      </c>
      <c r="CI33">
        <v>0.49998814285714283</v>
      </c>
      <c r="CJ33">
        <v>0</v>
      </c>
      <c r="CK33">
        <v>755.2915714285715</v>
      </c>
      <c r="CL33">
        <v>4.9990899999999998</v>
      </c>
      <c r="CM33">
        <v>7881.9614285714288</v>
      </c>
      <c r="CN33">
        <v>9558.437142857143</v>
      </c>
      <c r="CO33">
        <v>44.311999999999998</v>
      </c>
      <c r="CP33">
        <v>46.686999999999998</v>
      </c>
      <c r="CQ33">
        <v>45.061999999999998</v>
      </c>
      <c r="CR33">
        <v>45.847999999999999</v>
      </c>
      <c r="CS33">
        <v>45.75</v>
      </c>
      <c r="CT33">
        <v>597.54999999999995</v>
      </c>
      <c r="CU33">
        <v>597.51857142857136</v>
      </c>
      <c r="CV33">
        <v>0</v>
      </c>
      <c r="CW33">
        <v>1669664705.2</v>
      </c>
      <c r="CX33">
        <v>0</v>
      </c>
      <c r="CY33">
        <v>1669664370.5999999</v>
      </c>
      <c r="CZ33" t="s">
        <v>356</v>
      </c>
      <c r="DA33">
        <v>1669664370.5999999</v>
      </c>
      <c r="DB33">
        <v>1669664354.0999999</v>
      </c>
      <c r="DC33">
        <v>14</v>
      </c>
      <c r="DD33">
        <v>-0.24</v>
      </c>
      <c r="DE33">
        <v>-2E-3</v>
      </c>
      <c r="DF33">
        <v>-3.524</v>
      </c>
      <c r="DG33">
        <v>0.111</v>
      </c>
      <c r="DH33">
        <v>415</v>
      </c>
      <c r="DI33">
        <v>34</v>
      </c>
      <c r="DJ33">
        <v>0.01</v>
      </c>
      <c r="DK33">
        <v>0.26</v>
      </c>
      <c r="DL33">
        <v>-10.057968000000001</v>
      </c>
      <c r="DM33">
        <v>-1.1536221388367649</v>
      </c>
      <c r="DN33">
        <v>0.1140518304587875</v>
      </c>
      <c r="DO33">
        <v>0</v>
      </c>
      <c r="DP33">
        <v>0.75064737500000001</v>
      </c>
      <c r="DQ33">
        <v>-0.49615622138836801</v>
      </c>
      <c r="DR33">
        <v>5.9065633252631561E-2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366</v>
      </c>
      <c r="EA33">
        <v>3.2955199999999998</v>
      </c>
      <c r="EB33">
        <v>2.62507</v>
      </c>
      <c r="EC33">
        <v>2.95803E-2</v>
      </c>
      <c r="ED33">
        <v>3.1273500000000003E-2</v>
      </c>
      <c r="EE33">
        <v>0.146735</v>
      </c>
      <c r="EF33">
        <v>0.143153</v>
      </c>
      <c r="EG33">
        <v>29342.400000000001</v>
      </c>
      <c r="EH33">
        <v>29810.400000000001</v>
      </c>
      <c r="EI33">
        <v>28135.200000000001</v>
      </c>
      <c r="EJ33">
        <v>29624.5</v>
      </c>
      <c r="EK33">
        <v>33022.699999999997</v>
      </c>
      <c r="EL33">
        <v>35225</v>
      </c>
      <c r="EM33">
        <v>39708.6</v>
      </c>
      <c r="EN33">
        <v>42334.7</v>
      </c>
      <c r="EO33">
        <v>2.0316299999999998</v>
      </c>
      <c r="EP33">
        <v>2.1663999999999999</v>
      </c>
      <c r="EQ33">
        <v>0.13891600000000001</v>
      </c>
      <c r="ER33">
        <v>0</v>
      </c>
      <c r="ES33">
        <v>32.8386</v>
      </c>
      <c r="ET33">
        <v>999.9</v>
      </c>
      <c r="EU33">
        <v>72</v>
      </c>
      <c r="EV33">
        <v>34.700000000000003</v>
      </c>
      <c r="EW33">
        <v>39.6875</v>
      </c>
      <c r="EX33">
        <v>57.008400000000002</v>
      </c>
      <c r="EY33">
        <v>-2.9527199999999998</v>
      </c>
      <c r="EZ33">
        <v>2</v>
      </c>
      <c r="FA33">
        <v>0.560338</v>
      </c>
      <c r="FB33">
        <v>1.0879799999999999</v>
      </c>
      <c r="FC33">
        <v>20.2668</v>
      </c>
      <c r="FD33">
        <v>5.2141500000000001</v>
      </c>
      <c r="FE33">
        <v>12.007</v>
      </c>
      <c r="FF33">
        <v>4.9847999999999999</v>
      </c>
      <c r="FG33">
        <v>3.2839499999999999</v>
      </c>
      <c r="FH33">
        <v>9999</v>
      </c>
      <c r="FI33">
        <v>9999</v>
      </c>
      <c r="FJ33">
        <v>9999</v>
      </c>
      <c r="FK33">
        <v>999.9</v>
      </c>
      <c r="FL33">
        <v>1.86582</v>
      </c>
      <c r="FM33">
        <v>1.8621799999999999</v>
      </c>
      <c r="FN33">
        <v>1.86422</v>
      </c>
      <c r="FO33">
        <v>1.8602700000000001</v>
      </c>
      <c r="FP33">
        <v>1.86104</v>
      </c>
      <c r="FQ33">
        <v>1.8601399999999999</v>
      </c>
      <c r="FR33">
        <v>1.8618399999999999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-2.88</v>
      </c>
      <c r="GH33">
        <v>0.1343</v>
      </c>
      <c r="GI33">
        <v>-2.6072369296877289</v>
      </c>
      <c r="GJ33">
        <v>-2.8314441237569559E-3</v>
      </c>
      <c r="GK33">
        <v>1.746196064066972E-6</v>
      </c>
      <c r="GL33">
        <v>-5.0840809965914505E-10</v>
      </c>
      <c r="GM33">
        <v>-0.18710776357729761</v>
      </c>
      <c r="GN33">
        <v>5.1166531179064507E-3</v>
      </c>
      <c r="GO33">
        <v>1.8935886849813399E-4</v>
      </c>
      <c r="GP33">
        <v>-2.4822471333493459E-6</v>
      </c>
      <c r="GQ33">
        <v>4</v>
      </c>
      <c r="GR33">
        <v>2082</v>
      </c>
      <c r="GS33">
        <v>4</v>
      </c>
      <c r="GT33">
        <v>36</v>
      </c>
      <c r="GU33">
        <v>5.3</v>
      </c>
      <c r="GV33">
        <v>5.6</v>
      </c>
      <c r="GW33">
        <v>0.49560500000000002</v>
      </c>
      <c r="GX33">
        <v>2.5939899999999998</v>
      </c>
      <c r="GY33">
        <v>2.04834</v>
      </c>
      <c r="GZ33">
        <v>2.6196299999999999</v>
      </c>
      <c r="HA33">
        <v>2.1972700000000001</v>
      </c>
      <c r="HB33">
        <v>2.3339799999999999</v>
      </c>
      <c r="HC33">
        <v>39.616700000000002</v>
      </c>
      <c r="HD33">
        <v>15.629300000000001</v>
      </c>
      <c r="HE33">
        <v>18</v>
      </c>
      <c r="HF33">
        <v>566.48299999999995</v>
      </c>
      <c r="HG33">
        <v>743.26</v>
      </c>
      <c r="HH33">
        <v>31.001100000000001</v>
      </c>
      <c r="HI33">
        <v>34.383400000000002</v>
      </c>
      <c r="HJ33">
        <v>30.001100000000001</v>
      </c>
      <c r="HK33">
        <v>34.149000000000001</v>
      </c>
      <c r="HL33">
        <v>34.133699999999997</v>
      </c>
      <c r="HM33">
        <v>9.9575399999999998</v>
      </c>
      <c r="HN33">
        <v>9.2537000000000003</v>
      </c>
      <c r="HO33">
        <v>100</v>
      </c>
      <c r="HP33">
        <v>31</v>
      </c>
      <c r="HQ33">
        <v>123.76600000000001</v>
      </c>
      <c r="HR33">
        <v>36.335500000000003</v>
      </c>
      <c r="HS33">
        <v>99.1327</v>
      </c>
      <c r="HT33">
        <v>98.179199999999994</v>
      </c>
    </row>
    <row r="34" spans="1:228" x14ac:dyDescent="0.2">
      <c r="A34">
        <v>19</v>
      </c>
      <c r="B34">
        <v>1669664693.5999999</v>
      </c>
      <c r="C34">
        <v>72</v>
      </c>
      <c r="D34" t="s">
        <v>397</v>
      </c>
      <c r="E34" t="s">
        <v>398</v>
      </c>
      <c r="F34">
        <v>4</v>
      </c>
      <c r="G34">
        <v>1669664691.2874999</v>
      </c>
      <c r="H34">
        <f t="shared" si="0"/>
        <v>1.8217760303362964E-3</v>
      </c>
      <c r="I34">
        <f t="shared" si="1"/>
        <v>1.8217760303362964</v>
      </c>
      <c r="J34">
        <f t="shared" si="2"/>
        <v>1.4860554753402855</v>
      </c>
      <c r="K34">
        <f t="shared" si="3"/>
        <v>102.4624125</v>
      </c>
      <c r="L34">
        <f t="shared" si="4"/>
        <v>73.294366048950621</v>
      </c>
      <c r="M34">
        <f t="shared" si="5"/>
        <v>7.394041113946165</v>
      </c>
      <c r="N34">
        <f t="shared" si="6"/>
        <v>10.336555611288468</v>
      </c>
      <c r="O34">
        <f t="shared" si="7"/>
        <v>9.1367806000995339E-2</v>
      </c>
      <c r="P34">
        <f t="shared" si="8"/>
        <v>3.667969884416455</v>
      </c>
      <c r="Q34">
        <f t="shared" si="9"/>
        <v>9.0122001325741052E-2</v>
      </c>
      <c r="R34">
        <f t="shared" si="10"/>
        <v>5.6436766214964088E-2</v>
      </c>
      <c r="S34">
        <f t="shared" si="11"/>
        <v>226.12540986011257</v>
      </c>
      <c r="T34">
        <f t="shared" si="12"/>
        <v>34.750191010142849</v>
      </c>
      <c r="U34">
        <f t="shared" si="13"/>
        <v>35.084262499999987</v>
      </c>
      <c r="V34">
        <f t="shared" si="14"/>
        <v>5.6747811596437909</v>
      </c>
      <c r="W34">
        <f t="shared" si="15"/>
        <v>69.601030262442876</v>
      </c>
      <c r="X34">
        <f t="shared" si="16"/>
        <v>3.7305703920112627</v>
      </c>
      <c r="Y34">
        <f t="shared" si="17"/>
        <v>5.3599355899539036</v>
      </c>
      <c r="Z34">
        <f t="shared" si="18"/>
        <v>1.9442107676325282</v>
      </c>
      <c r="AA34">
        <f t="shared" si="19"/>
        <v>-80.340322937830678</v>
      </c>
      <c r="AB34">
        <f t="shared" si="20"/>
        <v>-203.1955385795153</v>
      </c>
      <c r="AC34">
        <f t="shared" si="21"/>
        <v>-12.883528116794476</v>
      </c>
      <c r="AD34">
        <f t="shared" si="22"/>
        <v>-70.293979774027889</v>
      </c>
      <c r="AE34">
        <f t="shared" si="23"/>
        <v>24.245245487217588</v>
      </c>
      <c r="AF34">
        <f t="shared" si="24"/>
        <v>1.8086055275370396</v>
      </c>
      <c r="AG34">
        <f t="shared" si="25"/>
        <v>1.4860554753402855</v>
      </c>
      <c r="AH34">
        <v>116.5945973767188</v>
      </c>
      <c r="AI34">
        <v>109.4562787878788</v>
      </c>
      <c r="AJ34">
        <v>1.688397084234768</v>
      </c>
      <c r="AK34">
        <v>63.387856260332732</v>
      </c>
      <c r="AL34">
        <f t="shared" si="26"/>
        <v>1.8217760303362964</v>
      </c>
      <c r="AM34">
        <v>36.254856279703489</v>
      </c>
      <c r="AN34">
        <v>36.983679393939383</v>
      </c>
      <c r="AO34">
        <v>3.2531880477613272E-6</v>
      </c>
      <c r="AP34">
        <v>91.539313711624942</v>
      </c>
      <c r="AQ34">
        <v>109</v>
      </c>
      <c r="AR34">
        <v>17</v>
      </c>
      <c r="AS34">
        <f t="shared" si="27"/>
        <v>1</v>
      </c>
      <c r="AT34">
        <f t="shared" si="28"/>
        <v>0</v>
      </c>
      <c r="AU34">
        <f t="shared" si="29"/>
        <v>46949.805788385107</v>
      </c>
      <c r="AV34">
        <f t="shared" si="30"/>
        <v>1200.05125</v>
      </c>
      <c r="AW34">
        <f t="shared" si="31"/>
        <v>1025.9690760933224</v>
      </c>
      <c r="AX34">
        <f t="shared" si="32"/>
        <v>0.854937717112767</v>
      </c>
      <c r="AY34">
        <f t="shared" si="33"/>
        <v>0.18842979402764054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1669664691.2874999</v>
      </c>
      <c r="BF34">
        <v>102.4624125</v>
      </c>
      <c r="BG34">
        <v>112.61175</v>
      </c>
      <c r="BH34">
        <v>36.979750000000003</v>
      </c>
      <c r="BI34">
        <v>36.256174999999999</v>
      </c>
      <c r="BJ34">
        <v>105.349125</v>
      </c>
      <c r="BK34">
        <v>36.845412499999988</v>
      </c>
      <c r="BL34">
        <v>649.91937499999995</v>
      </c>
      <c r="BM34">
        <v>100.78162500000001</v>
      </c>
      <c r="BN34">
        <v>9.9813950000000012E-2</v>
      </c>
      <c r="BO34">
        <v>34.056712500000003</v>
      </c>
      <c r="BP34">
        <v>35.084262499999987</v>
      </c>
      <c r="BQ34">
        <v>999.9</v>
      </c>
      <c r="BR34">
        <v>0</v>
      </c>
      <c r="BS34">
        <v>0</v>
      </c>
      <c r="BT34">
        <v>8990.625</v>
      </c>
      <c r="BU34">
        <v>0</v>
      </c>
      <c r="BV34">
        <v>1523.9037499999999</v>
      </c>
      <c r="BW34">
        <v>-10.14925</v>
      </c>
      <c r="BX34">
        <v>106.397125</v>
      </c>
      <c r="BY34">
        <v>116.848125</v>
      </c>
      <c r="BZ34">
        <v>0.72356637500000009</v>
      </c>
      <c r="CA34">
        <v>112.61175</v>
      </c>
      <c r="CB34">
        <v>36.256174999999999</v>
      </c>
      <c r="CC34">
        <v>3.7268762500000001</v>
      </c>
      <c r="CD34">
        <v>3.6539537499999999</v>
      </c>
      <c r="CE34">
        <v>27.690362499999999</v>
      </c>
      <c r="CF34">
        <v>27.352599999999999</v>
      </c>
      <c r="CG34">
        <v>1200.05125</v>
      </c>
      <c r="CH34">
        <v>0.49999274999999999</v>
      </c>
      <c r="CI34">
        <v>0.50000725000000001</v>
      </c>
      <c r="CJ34">
        <v>0</v>
      </c>
      <c r="CK34">
        <v>754.82287499999995</v>
      </c>
      <c r="CL34">
        <v>4.9990899999999998</v>
      </c>
      <c r="CM34">
        <v>7878.8612499999999</v>
      </c>
      <c r="CN34">
        <v>9558.2524999999987</v>
      </c>
      <c r="CO34">
        <v>44.311999999999998</v>
      </c>
      <c r="CP34">
        <v>46.718499999999999</v>
      </c>
      <c r="CQ34">
        <v>45.061999999999998</v>
      </c>
      <c r="CR34">
        <v>45.859250000000003</v>
      </c>
      <c r="CS34">
        <v>45.75</v>
      </c>
      <c r="CT34">
        <v>597.51749999999993</v>
      </c>
      <c r="CU34">
        <v>597.53375000000005</v>
      </c>
      <c r="CV34">
        <v>0</v>
      </c>
      <c r="CW34">
        <v>1669664708.8</v>
      </c>
      <c r="CX34">
        <v>0</v>
      </c>
      <c r="CY34">
        <v>1669664370.5999999</v>
      </c>
      <c r="CZ34" t="s">
        <v>356</v>
      </c>
      <c r="DA34">
        <v>1669664370.5999999</v>
      </c>
      <c r="DB34">
        <v>1669664354.0999999</v>
      </c>
      <c r="DC34">
        <v>14</v>
      </c>
      <c r="DD34">
        <v>-0.24</v>
      </c>
      <c r="DE34">
        <v>-2E-3</v>
      </c>
      <c r="DF34">
        <v>-3.524</v>
      </c>
      <c r="DG34">
        <v>0.111</v>
      </c>
      <c r="DH34">
        <v>415</v>
      </c>
      <c r="DI34">
        <v>34</v>
      </c>
      <c r="DJ34">
        <v>0.01</v>
      </c>
      <c r="DK34">
        <v>0.26</v>
      </c>
      <c r="DL34">
        <v>-10.103530749999999</v>
      </c>
      <c r="DM34">
        <v>-0.74561279549718484</v>
      </c>
      <c r="DN34">
        <v>8.9364921568462707E-2</v>
      </c>
      <c r="DO34">
        <v>0</v>
      </c>
      <c r="DP34">
        <v>0.72805182499999999</v>
      </c>
      <c r="DQ34">
        <v>-0.1958011069418398</v>
      </c>
      <c r="DR34">
        <v>4.0094236171105378E-2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366</v>
      </c>
      <c r="EA34">
        <v>3.2954300000000001</v>
      </c>
      <c r="EB34">
        <v>2.62513</v>
      </c>
      <c r="EC34">
        <v>3.1385900000000001E-2</v>
      </c>
      <c r="ED34">
        <v>3.3064700000000002E-2</v>
      </c>
      <c r="EE34">
        <v>0.14675099999999999</v>
      </c>
      <c r="EF34">
        <v>0.14316999999999999</v>
      </c>
      <c r="EG34">
        <v>29287.7</v>
      </c>
      <c r="EH34">
        <v>29755</v>
      </c>
      <c r="EI34">
        <v>28135.1</v>
      </c>
      <c r="EJ34">
        <v>29624.2</v>
      </c>
      <c r="EK34">
        <v>33022</v>
      </c>
      <c r="EL34">
        <v>35224.400000000001</v>
      </c>
      <c r="EM34">
        <v>39708.400000000001</v>
      </c>
      <c r="EN34">
        <v>42334.8</v>
      </c>
      <c r="EO34">
        <v>2.0310999999999999</v>
      </c>
      <c r="EP34">
        <v>2.1663299999999999</v>
      </c>
      <c r="EQ34">
        <v>0.138596</v>
      </c>
      <c r="ER34">
        <v>0</v>
      </c>
      <c r="ES34">
        <v>32.842799999999997</v>
      </c>
      <c r="ET34">
        <v>999.9</v>
      </c>
      <c r="EU34">
        <v>72</v>
      </c>
      <c r="EV34">
        <v>34.700000000000003</v>
      </c>
      <c r="EW34">
        <v>39.688499999999998</v>
      </c>
      <c r="EX34">
        <v>57.278399999999998</v>
      </c>
      <c r="EY34">
        <v>-2.9607399999999999</v>
      </c>
      <c r="EZ34">
        <v>2</v>
      </c>
      <c r="FA34">
        <v>0.56129799999999996</v>
      </c>
      <c r="FB34">
        <v>1.0910599999999999</v>
      </c>
      <c r="FC34">
        <v>20.2669</v>
      </c>
      <c r="FD34">
        <v>5.2150400000000001</v>
      </c>
      <c r="FE34">
        <v>12.007899999999999</v>
      </c>
      <c r="FF34">
        <v>4.9849500000000004</v>
      </c>
      <c r="FG34">
        <v>3.2841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1.8621799999999999</v>
      </c>
      <c r="FN34">
        <v>1.8642300000000001</v>
      </c>
      <c r="FO34">
        <v>1.86029</v>
      </c>
      <c r="FP34">
        <v>1.86104</v>
      </c>
      <c r="FQ34">
        <v>1.86015</v>
      </c>
      <c r="FR34">
        <v>1.8618399999999999</v>
      </c>
      <c r="FS34">
        <v>1.8583799999999999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-2.8959999999999999</v>
      </c>
      <c r="GH34">
        <v>0.13439999999999999</v>
      </c>
      <c r="GI34">
        <v>-2.6072369296877289</v>
      </c>
      <c r="GJ34">
        <v>-2.8314441237569559E-3</v>
      </c>
      <c r="GK34">
        <v>1.746196064066972E-6</v>
      </c>
      <c r="GL34">
        <v>-5.0840809965914505E-10</v>
      </c>
      <c r="GM34">
        <v>-0.18710776357729761</v>
      </c>
      <c r="GN34">
        <v>5.1166531179064507E-3</v>
      </c>
      <c r="GO34">
        <v>1.8935886849813399E-4</v>
      </c>
      <c r="GP34">
        <v>-2.4822471333493459E-6</v>
      </c>
      <c r="GQ34">
        <v>4</v>
      </c>
      <c r="GR34">
        <v>2082</v>
      </c>
      <c r="GS34">
        <v>4</v>
      </c>
      <c r="GT34">
        <v>36</v>
      </c>
      <c r="GU34">
        <v>5.4</v>
      </c>
      <c r="GV34">
        <v>5.7</v>
      </c>
      <c r="GW34">
        <v>0.51757799999999998</v>
      </c>
      <c r="GX34">
        <v>2.6000999999999999</v>
      </c>
      <c r="GY34">
        <v>2.04834</v>
      </c>
      <c r="GZ34">
        <v>2.6184099999999999</v>
      </c>
      <c r="HA34">
        <v>2.1972700000000001</v>
      </c>
      <c r="HB34">
        <v>2.3559600000000001</v>
      </c>
      <c r="HC34">
        <v>39.641800000000003</v>
      </c>
      <c r="HD34">
        <v>15.629300000000001</v>
      </c>
      <c r="HE34">
        <v>18</v>
      </c>
      <c r="HF34">
        <v>566.19000000000005</v>
      </c>
      <c r="HG34">
        <v>743.3</v>
      </c>
      <c r="HH34">
        <v>31.001000000000001</v>
      </c>
      <c r="HI34">
        <v>34.395899999999997</v>
      </c>
      <c r="HJ34">
        <v>30.001200000000001</v>
      </c>
      <c r="HK34">
        <v>34.158200000000001</v>
      </c>
      <c r="HL34">
        <v>34.142899999999997</v>
      </c>
      <c r="HM34">
        <v>10.375400000000001</v>
      </c>
      <c r="HN34">
        <v>9.2537000000000003</v>
      </c>
      <c r="HO34">
        <v>100</v>
      </c>
      <c r="HP34">
        <v>31</v>
      </c>
      <c r="HQ34">
        <v>130.46600000000001</v>
      </c>
      <c r="HR34">
        <v>36.347799999999999</v>
      </c>
      <c r="HS34">
        <v>99.132199999999997</v>
      </c>
      <c r="HT34">
        <v>98.178799999999995</v>
      </c>
    </row>
    <row r="35" spans="1:228" x14ac:dyDescent="0.2">
      <c r="A35">
        <v>20</v>
      </c>
      <c r="B35">
        <v>1669664697.5999999</v>
      </c>
      <c r="C35">
        <v>76</v>
      </c>
      <c r="D35" t="s">
        <v>399</v>
      </c>
      <c r="E35" t="s">
        <v>400</v>
      </c>
      <c r="F35">
        <v>4</v>
      </c>
      <c r="G35">
        <v>1669664695.5999999</v>
      </c>
      <c r="H35">
        <f t="shared" si="0"/>
        <v>1.8166296501250963E-3</v>
      </c>
      <c r="I35">
        <f t="shared" si="1"/>
        <v>1.8166296501250963</v>
      </c>
      <c r="J35">
        <f t="shared" si="2"/>
        <v>1.8750508019234906</v>
      </c>
      <c r="K35">
        <f t="shared" si="3"/>
        <v>109.4955714285714</v>
      </c>
      <c r="L35">
        <f t="shared" si="4"/>
        <v>73.266706476145458</v>
      </c>
      <c r="M35">
        <f t="shared" si="5"/>
        <v>7.3912864505235554</v>
      </c>
      <c r="N35">
        <f t="shared" si="6"/>
        <v>11.046124118542632</v>
      </c>
      <c r="O35">
        <f t="shared" si="7"/>
        <v>9.1206980203842936E-2</v>
      </c>
      <c r="P35">
        <f t="shared" si="8"/>
        <v>3.6638917957916317</v>
      </c>
      <c r="Q35">
        <f t="shared" si="9"/>
        <v>8.9964163778465764E-2</v>
      </c>
      <c r="R35">
        <f t="shared" si="10"/>
        <v>5.6337853561980684E-2</v>
      </c>
      <c r="S35">
        <f t="shared" si="11"/>
        <v>226.10130780742674</v>
      </c>
      <c r="T35">
        <f t="shared" si="12"/>
        <v>34.748371902820033</v>
      </c>
      <c r="U35">
        <f t="shared" si="13"/>
        <v>35.07975714285714</v>
      </c>
      <c r="V35">
        <f t="shared" si="14"/>
        <v>5.673366366231444</v>
      </c>
      <c r="W35">
        <f t="shared" si="15"/>
        <v>69.626952912765418</v>
      </c>
      <c r="X35">
        <f t="shared" si="16"/>
        <v>3.7312289979448718</v>
      </c>
      <c r="Y35">
        <f t="shared" si="17"/>
        <v>5.3588859512776237</v>
      </c>
      <c r="Z35">
        <f t="shared" si="18"/>
        <v>1.9421373682865721</v>
      </c>
      <c r="AA35">
        <f t="shared" si="19"/>
        <v>-80.113367570516743</v>
      </c>
      <c r="AB35">
        <f t="shared" si="20"/>
        <v>-202.77350675794258</v>
      </c>
      <c r="AC35">
        <f t="shared" si="21"/>
        <v>-12.870576217596076</v>
      </c>
      <c r="AD35">
        <f t="shared" si="22"/>
        <v>-69.65614273862866</v>
      </c>
      <c r="AE35">
        <f t="shared" si="23"/>
        <v>24.805131584206087</v>
      </c>
      <c r="AF35">
        <f t="shared" si="24"/>
        <v>1.8092937225658006</v>
      </c>
      <c r="AG35">
        <f t="shared" si="25"/>
        <v>1.8750508019234906</v>
      </c>
      <c r="AH35">
        <v>123.6362306277577</v>
      </c>
      <c r="AI35">
        <v>116.2637818181818</v>
      </c>
      <c r="AJ35">
        <v>1.705950484302186</v>
      </c>
      <c r="AK35">
        <v>63.387856260332732</v>
      </c>
      <c r="AL35">
        <f t="shared" si="26"/>
        <v>1.8166296501250963</v>
      </c>
      <c r="AM35">
        <v>36.262118728134453</v>
      </c>
      <c r="AN35">
        <v>36.988046060606059</v>
      </c>
      <c r="AO35">
        <v>1.321242145967127E-4</v>
      </c>
      <c r="AP35">
        <v>91.539313711624942</v>
      </c>
      <c r="AQ35">
        <v>108</v>
      </c>
      <c r="AR35">
        <v>17</v>
      </c>
      <c r="AS35">
        <f t="shared" si="27"/>
        <v>1</v>
      </c>
      <c r="AT35">
        <f t="shared" si="28"/>
        <v>0</v>
      </c>
      <c r="AU35">
        <f t="shared" si="29"/>
        <v>46877.794377608254</v>
      </c>
      <c r="AV35">
        <f t="shared" si="30"/>
        <v>1199.9171428571431</v>
      </c>
      <c r="AW35">
        <f t="shared" si="31"/>
        <v>1025.8550278794958</v>
      </c>
      <c r="AX35">
        <f t="shared" si="32"/>
        <v>0.85493822134819664</v>
      </c>
      <c r="AY35">
        <f t="shared" si="33"/>
        <v>0.18843076720201954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1669664695.5999999</v>
      </c>
      <c r="BF35">
        <v>109.4955714285714</v>
      </c>
      <c r="BG35">
        <v>119.8811428571429</v>
      </c>
      <c r="BH35">
        <v>36.9861</v>
      </c>
      <c r="BI35">
        <v>36.262371428571427</v>
      </c>
      <c r="BJ35">
        <v>112.39957142857141</v>
      </c>
      <c r="BK35">
        <v>36.851728571428573</v>
      </c>
      <c r="BL35">
        <v>650.02442857142853</v>
      </c>
      <c r="BM35">
        <v>100.7817142857143</v>
      </c>
      <c r="BN35">
        <v>0.1002115714285714</v>
      </c>
      <c r="BO35">
        <v>34.053199999999997</v>
      </c>
      <c r="BP35">
        <v>35.07975714285714</v>
      </c>
      <c r="BQ35">
        <v>999.89999999999986</v>
      </c>
      <c r="BR35">
        <v>0</v>
      </c>
      <c r="BS35">
        <v>0</v>
      </c>
      <c r="BT35">
        <v>8976.517142857143</v>
      </c>
      <c r="BU35">
        <v>0</v>
      </c>
      <c r="BV35">
        <v>1516.521428571428</v>
      </c>
      <c r="BW35">
        <v>-10.38565714285714</v>
      </c>
      <c r="BX35">
        <v>113.70099999999999</v>
      </c>
      <c r="BY35">
        <v>124.392</v>
      </c>
      <c r="BZ35">
        <v>0.72372871428571428</v>
      </c>
      <c r="CA35">
        <v>119.8811428571429</v>
      </c>
      <c r="CB35">
        <v>36.262371428571427</v>
      </c>
      <c r="CC35">
        <v>3.7275171428571432</v>
      </c>
      <c r="CD35">
        <v>3.6545800000000002</v>
      </c>
      <c r="CE35">
        <v>27.693300000000001</v>
      </c>
      <c r="CF35">
        <v>27.355528571428572</v>
      </c>
      <c r="CG35">
        <v>1199.9171428571431</v>
      </c>
      <c r="CH35">
        <v>0.49997657142857149</v>
      </c>
      <c r="CI35">
        <v>0.50002342857142856</v>
      </c>
      <c r="CJ35">
        <v>0</v>
      </c>
      <c r="CK35">
        <v>754.41657142857161</v>
      </c>
      <c r="CL35">
        <v>4.9990899999999998</v>
      </c>
      <c r="CM35">
        <v>7874.7571428571437</v>
      </c>
      <c r="CN35">
        <v>9557.1142857142859</v>
      </c>
      <c r="CO35">
        <v>44.311999999999998</v>
      </c>
      <c r="CP35">
        <v>46.75</v>
      </c>
      <c r="CQ35">
        <v>45.061999999999998</v>
      </c>
      <c r="CR35">
        <v>45.866</v>
      </c>
      <c r="CS35">
        <v>45.75</v>
      </c>
      <c r="CT35">
        <v>597.42999999999995</v>
      </c>
      <c r="CU35">
        <v>597.48714285714289</v>
      </c>
      <c r="CV35">
        <v>0</v>
      </c>
      <c r="CW35">
        <v>1669664713</v>
      </c>
      <c r="CX35">
        <v>0</v>
      </c>
      <c r="CY35">
        <v>1669664370.5999999</v>
      </c>
      <c r="CZ35" t="s">
        <v>356</v>
      </c>
      <c r="DA35">
        <v>1669664370.5999999</v>
      </c>
      <c r="DB35">
        <v>1669664354.0999999</v>
      </c>
      <c r="DC35">
        <v>14</v>
      </c>
      <c r="DD35">
        <v>-0.24</v>
      </c>
      <c r="DE35">
        <v>-2E-3</v>
      </c>
      <c r="DF35">
        <v>-3.524</v>
      </c>
      <c r="DG35">
        <v>0.111</v>
      </c>
      <c r="DH35">
        <v>415</v>
      </c>
      <c r="DI35">
        <v>34</v>
      </c>
      <c r="DJ35">
        <v>0.01</v>
      </c>
      <c r="DK35">
        <v>0.26</v>
      </c>
      <c r="DL35">
        <v>-10.173763750000001</v>
      </c>
      <c r="DM35">
        <v>-0.80094878048777662</v>
      </c>
      <c r="DN35">
        <v>0.1003465146302427</v>
      </c>
      <c r="DO35">
        <v>0</v>
      </c>
      <c r="DP35">
        <v>0.71289595000000006</v>
      </c>
      <c r="DQ35">
        <v>0.1048063114446504</v>
      </c>
      <c r="DR35">
        <v>1.7668263458741489E-2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366</v>
      </c>
      <c r="EA35">
        <v>3.29542</v>
      </c>
      <c r="EB35">
        <v>2.6252599999999999</v>
      </c>
      <c r="EC35">
        <v>3.3180000000000001E-2</v>
      </c>
      <c r="ED35">
        <v>3.4854499999999997E-2</v>
      </c>
      <c r="EE35">
        <v>0.14676800000000001</v>
      </c>
      <c r="EF35">
        <v>0.143175</v>
      </c>
      <c r="EG35">
        <v>29232.5</v>
      </c>
      <c r="EH35">
        <v>29700</v>
      </c>
      <c r="EI35">
        <v>28134.2</v>
      </c>
      <c r="EJ35">
        <v>29624.400000000001</v>
      </c>
      <c r="EK35">
        <v>33020.5</v>
      </c>
      <c r="EL35">
        <v>35224.400000000001</v>
      </c>
      <c r="EM35">
        <v>39707.300000000003</v>
      </c>
      <c r="EN35">
        <v>42334.8</v>
      </c>
      <c r="EO35">
        <v>2.0318800000000001</v>
      </c>
      <c r="EP35">
        <v>2.16622</v>
      </c>
      <c r="EQ35">
        <v>0.138186</v>
      </c>
      <c r="ER35">
        <v>0</v>
      </c>
      <c r="ES35">
        <v>32.841299999999997</v>
      </c>
      <c r="ET35">
        <v>999.9</v>
      </c>
      <c r="EU35">
        <v>72</v>
      </c>
      <c r="EV35">
        <v>34.700000000000003</v>
      </c>
      <c r="EW35">
        <v>39.688200000000002</v>
      </c>
      <c r="EX35">
        <v>57.578400000000002</v>
      </c>
      <c r="EY35">
        <v>-2.8245200000000001</v>
      </c>
      <c r="EZ35">
        <v>2</v>
      </c>
      <c r="FA35">
        <v>0.56233999999999995</v>
      </c>
      <c r="FB35">
        <v>1.0939399999999999</v>
      </c>
      <c r="FC35">
        <v>20.266999999999999</v>
      </c>
      <c r="FD35">
        <v>5.2151899999999998</v>
      </c>
      <c r="FE35">
        <v>12.0061</v>
      </c>
      <c r="FF35">
        <v>4.9849500000000004</v>
      </c>
      <c r="FG35">
        <v>3.2841</v>
      </c>
      <c r="FH35">
        <v>9999</v>
      </c>
      <c r="FI35">
        <v>9999</v>
      </c>
      <c r="FJ35">
        <v>9999</v>
      </c>
      <c r="FK35">
        <v>999.9</v>
      </c>
      <c r="FL35">
        <v>1.8658300000000001</v>
      </c>
      <c r="FM35">
        <v>1.8621799999999999</v>
      </c>
      <c r="FN35">
        <v>1.86419</v>
      </c>
      <c r="FO35">
        <v>1.86029</v>
      </c>
      <c r="FP35">
        <v>1.86103</v>
      </c>
      <c r="FQ35">
        <v>1.86012</v>
      </c>
      <c r="FR35">
        <v>1.86185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-2.9119999999999999</v>
      </c>
      <c r="GH35">
        <v>0.13450000000000001</v>
      </c>
      <c r="GI35">
        <v>-2.6072369296877289</v>
      </c>
      <c r="GJ35">
        <v>-2.8314441237569559E-3</v>
      </c>
      <c r="GK35">
        <v>1.746196064066972E-6</v>
      </c>
      <c r="GL35">
        <v>-5.0840809965914505E-10</v>
      </c>
      <c r="GM35">
        <v>-0.18710776357729761</v>
      </c>
      <c r="GN35">
        <v>5.1166531179064507E-3</v>
      </c>
      <c r="GO35">
        <v>1.8935886849813399E-4</v>
      </c>
      <c r="GP35">
        <v>-2.4822471333493459E-6</v>
      </c>
      <c r="GQ35">
        <v>4</v>
      </c>
      <c r="GR35">
        <v>2082</v>
      </c>
      <c r="GS35">
        <v>4</v>
      </c>
      <c r="GT35">
        <v>36</v>
      </c>
      <c r="GU35">
        <v>5.5</v>
      </c>
      <c r="GV35">
        <v>5.7</v>
      </c>
      <c r="GW35">
        <v>0.53588899999999995</v>
      </c>
      <c r="GX35">
        <v>2.6025399999999999</v>
      </c>
      <c r="GY35">
        <v>2.04834</v>
      </c>
      <c r="GZ35">
        <v>2.6196299999999999</v>
      </c>
      <c r="HA35">
        <v>2.1972700000000001</v>
      </c>
      <c r="HB35">
        <v>2.2863799999999999</v>
      </c>
      <c r="HC35">
        <v>39.641800000000003</v>
      </c>
      <c r="HD35">
        <v>15.603</v>
      </c>
      <c r="HE35">
        <v>18</v>
      </c>
      <c r="HF35">
        <v>566.82799999999997</v>
      </c>
      <c r="HG35">
        <v>743.31600000000003</v>
      </c>
      <c r="HH35">
        <v>31.000900000000001</v>
      </c>
      <c r="HI35">
        <v>34.406599999999997</v>
      </c>
      <c r="HJ35">
        <v>30.001200000000001</v>
      </c>
      <c r="HK35">
        <v>34.168199999999999</v>
      </c>
      <c r="HL35">
        <v>34.152099999999997</v>
      </c>
      <c r="HM35">
        <v>10.7652</v>
      </c>
      <c r="HN35">
        <v>8.9811399999999999</v>
      </c>
      <c r="HO35">
        <v>100</v>
      </c>
      <c r="HP35">
        <v>31</v>
      </c>
      <c r="HQ35">
        <v>137.15700000000001</v>
      </c>
      <c r="HR35">
        <v>36.364600000000003</v>
      </c>
      <c r="HS35">
        <v>99.129300000000001</v>
      </c>
      <c r="HT35">
        <v>98.179100000000005</v>
      </c>
    </row>
    <row r="36" spans="1:228" x14ac:dyDescent="0.2">
      <c r="A36">
        <v>21</v>
      </c>
      <c r="B36">
        <v>1669664701.5999999</v>
      </c>
      <c r="C36">
        <v>80</v>
      </c>
      <c r="D36" t="s">
        <v>401</v>
      </c>
      <c r="E36" t="s">
        <v>402</v>
      </c>
      <c r="F36">
        <v>4</v>
      </c>
      <c r="G36">
        <v>1669664699.2874999</v>
      </c>
      <c r="H36">
        <f t="shared" si="0"/>
        <v>1.8449372168324054E-3</v>
      </c>
      <c r="I36">
        <f t="shared" si="1"/>
        <v>1.8449372168324054</v>
      </c>
      <c r="J36">
        <f t="shared" si="2"/>
        <v>1.8418838733022673</v>
      </c>
      <c r="K36">
        <f t="shared" si="3"/>
        <v>115.516625</v>
      </c>
      <c r="L36">
        <f t="shared" si="4"/>
        <v>80.240021021889689</v>
      </c>
      <c r="M36">
        <f t="shared" si="5"/>
        <v>8.0949282487287402</v>
      </c>
      <c r="N36">
        <f t="shared" si="6"/>
        <v>11.653770512537719</v>
      </c>
      <c r="O36">
        <f t="shared" si="7"/>
        <v>9.2831369494449811E-2</v>
      </c>
      <c r="P36">
        <f t="shared" si="8"/>
        <v>3.6761614691824795</v>
      </c>
      <c r="Q36">
        <f t="shared" si="9"/>
        <v>9.1548458773584057E-2</v>
      </c>
      <c r="R36">
        <f t="shared" si="10"/>
        <v>5.7331574076724415E-2</v>
      </c>
      <c r="S36">
        <f t="shared" si="11"/>
        <v>226.10867432260656</v>
      </c>
      <c r="T36">
        <f t="shared" si="12"/>
        <v>34.737999106094797</v>
      </c>
      <c r="U36">
        <f t="shared" si="13"/>
        <v>35.070787499999987</v>
      </c>
      <c r="V36">
        <f t="shared" si="14"/>
        <v>5.670550589503776</v>
      </c>
      <c r="W36">
        <f t="shared" si="15"/>
        <v>69.654466729796169</v>
      </c>
      <c r="X36">
        <f t="shared" si="16"/>
        <v>3.73222475883302</v>
      </c>
      <c r="Y36">
        <f t="shared" si="17"/>
        <v>5.3581987402345321</v>
      </c>
      <c r="Z36">
        <f t="shared" si="18"/>
        <v>1.938325830670756</v>
      </c>
      <c r="AA36">
        <f t="shared" si="19"/>
        <v>-81.361731262309078</v>
      </c>
      <c r="AB36">
        <f t="shared" si="20"/>
        <v>-202.13070518216819</v>
      </c>
      <c r="AC36">
        <f t="shared" si="21"/>
        <v>-12.786251572879472</v>
      </c>
      <c r="AD36">
        <f t="shared" si="22"/>
        <v>-70.170013694750196</v>
      </c>
      <c r="AE36">
        <f t="shared" si="23"/>
        <v>24.450043934460187</v>
      </c>
      <c r="AF36">
        <f t="shared" si="24"/>
        <v>1.8211821856004553</v>
      </c>
      <c r="AG36">
        <f t="shared" si="25"/>
        <v>1.8418838733022673</v>
      </c>
      <c r="AH36">
        <v>130.25110245784569</v>
      </c>
      <c r="AI36">
        <v>122.99704242424249</v>
      </c>
      <c r="AJ36">
        <v>1.6786236896477129</v>
      </c>
      <c r="AK36">
        <v>63.387856260332732</v>
      </c>
      <c r="AL36">
        <f t="shared" si="26"/>
        <v>1.8449372168324054</v>
      </c>
      <c r="AM36">
        <v>36.264078660930259</v>
      </c>
      <c r="AN36">
        <v>36.999442424242403</v>
      </c>
      <c r="AO36">
        <v>4.8558513756210051E-4</v>
      </c>
      <c r="AP36">
        <v>91.539313711624942</v>
      </c>
      <c r="AQ36">
        <v>108</v>
      </c>
      <c r="AR36">
        <v>17</v>
      </c>
      <c r="AS36">
        <f t="shared" si="27"/>
        <v>1</v>
      </c>
      <c r="AT36">
        <f t="shared" si="28"/>
        <v>0</v>
      </c>
      <c r="AU36">
        <f t="shared" si="29"/>
        <v>47096.48024123619</v>
      </c>
      <c r="AV36">
        <f t="shared" si="30"/>
        <v>1199.9575</v>
      </c>
      <c r="AW36">
        <f t="shared" si="31"/>
        <v>1025.8894074210398</v>
      </c>
      <c r="AX36">
        <f t="shared" si="32"/>
        <v>0.8549381185758993</v>
      </c>
      <c r="AY36">
        <f t="shared" si="33"/>
        <v>0.18843056885148562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1669664699.2874999</v>
      </c>
      <c r="BF36">
        <v>115.516625</v>
      </c>
      <c r="BG36">
        <v>125.761</v>
      </c>
      <c r="BH36">
        <v>36.995237499999988</v>
      </c>
      <c r="BI36">
        <v>36.266674999999999</v>
      </c>
      <c r="BJ36">
        <v>118.43575</v>
      </c>
      <c r="BK36">
        <v>36.8607625</v>
      </c>
      <c r="BL36">
        <v>649.94824999999992</v>
      </c>
      <c r="BM36">
        <v>100.784125</v>
      </c>
      <c r="BN36">
        <v>9.9799825000000009E-2</v>
      </c>
      <c r="BO36">
        <v>34.050899999999999</v>
      </c>
      <c r="BP36">
        <v>35.070787499999987</v>
      </c>
      <c r="BQ36">
        <v>999.9</v>
      </c>
      <c r="BR36">
        <v>0</v>
      </c>
      <c r="BS36">
        <v>0</v>
      </c>
      <c r="BT36">
        <v>9018.7487500000007</v>
      </c>
      <c r="BU36">
        <v>0</v>
      </c>
      <c r="BV36">
        <v>1512.2</v>
      </c>
      <c r="BW36">
        <v>-10.244524999999999</v>
      </c>
      <c r="BX36">
        <v>119.954375</v>
      </c>
      <c r="BY36">
        <v>130.493875</v>
      </c>
      <c r="BZ36">
        <v>0.728549</v>
      </c>
      <c r="CA36">
        <v>125.761</v>
      </c>
      <c r="CB36">
        <v>36.266674999999999</v>
      </c>
      <c r="CC36">
        <v>3.7285275000000002</v>
      </c>
      <c r="CD36">
        <v>3.6551024999999999</v>
      </c>
      <c r="CE36">
        <v>27.697937499999998</v>
      </c>
      <c r="CF36">
        <v>27.3579875</v>
      </c>
      <c r="CG36">
        <v>1199.9575</v>
      </c>
      <c r="CH36">
        <v>0.49998062500000001</v>
      </c>
      <c r="CI36">
        <v>0.50001937499999993</v>
      </c>
      <c r="CJ36">
        <v>0</v>
      </c>
      <c r="CK36">
        <v>754.07037500000001</v>
      </c>
      <c r="CL36">
        <v>4.9990899999999998</v>
      </c>
      <c r="CM36">
        <v>7871.8412499999986</v>
      </c>
      <c r="CN36">
        <v>9557.4412499999999</v>
      </c>
      <c r="CO36">
        <v>44.343499999999999</v>
      </c>
      <c r="CP36">
        <v>46.75</v>
      </c>
      <c r="CQ36">
        <v>45.061999999999998</v>
      </c>
      <c r="CR36">
        <v>45.875</v>
      </c>
      <c r="CS36">
        <v>45.75</v>
      </c>
      <c r="CT36">
        <v>597.45500000000004</v>
      </c>
      <c r="CU36">
        <v>597.50374999999997</v>
      </c>
      <c r="CV36">
        <v>0</v>
      </c>
      <c r="CW36">
        <v>1669664717.2</v>
      </c>
      <c r="CX36">
        <v>0</v>
      </c>
      <c r="CY36">
        <v>1669664370.5999999</v>
      </c>
      <c r="CZ36" t="s">
        <v>356</v>
      </c>
      <c r="DA36">
        <v>1669664370.5999999</v>
      </c>
      <c r="DB36">
        <v>1669664354.0999999</v>
      </c>
      <c r="DC36">
        <v>14</v>
      </c>
      <c r="DD36">
        <v>-0.24</v>
      </c>
      <c r="DE36">
        <v>-2E-3</v>
      </c>
      <c r="DF36">
        <v>-3.524</v>
      </c>
      <c r="DG36">
        <v>0.111</v>
      </c>
      <c r="DH36">
        <v>415</v>
      </c>
      <c r="DI36">
        <v>34</v>
      </c>
      <c r="DJ36">
        <v>0.01</v>
      </c>
      <c r="DK36">
        <v>0.26</v>
      </c>
      <c r="DL36">
        <v>-10.222110000000001</v>
      </c>
      <c r="DM36">
        <v>-0.54164803001875117</v>
      </c>
      <c r="DN36">
        <v>9.0098972802135829E-2</v>
      </c>
      <c r="DO36">
        <v>0</v>
      </c>
      <c r="DP36">
        <v>0.71870192500000007</v>
      </c>
      <c r="DQ36">
        <v>0.1010667129455914</v>
      </c>
      <c r="DR36">
        <v>1.25588322195726E-2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366</v>
      </c>
      <c r="EA36">
        <v>3.2953600000000001</v>
      </c>
      <c r="EB36">
        <v>2.6252399999999998</v>
      </c>
      <c r="EC36">
        <v>3.4943399999999999E-2</v>
      </c>
      <c r="ED36">
        <v>3.6552000000000001E-2</v>
      </c>
      <c r="EE36">
        <v>0.146791</v>
      </c>
      <c r="EF36">
        <v>0.143208</v>
      </c>
      <c r="EG36">
        <v>29179</v>
      </c>
      <c r="EH36">
        <v>29646.9</v>
      </c>
      <c r="EI36">
        <v>28134.1</v>
      </c>
      <c r="EJ36">
        <v>29623.5</v>
      </c>
      <c r="EK36">
        <v>33019.300000000003</v>
      </c>
      <c r="EL36">
        <v>35222.5</v>
      </c>
      <c r="EM36">
        <v>39706.800000000003</v>
      </c>
      <c r="EN36">
        <v>42334.1</v>
      </c>
      <c r="EO36">
        <v>2.0310800000000002</v>
      </c>
      <c r="EP36">
        <v>2.1661999999999999</v>
      </c>
      <c r="EQ36">
        <v>0.137795</v>
      </c>
      <c r="ER36">
        <v>0</v>
      </c>
      <c r="ES36">
        <v>32.838999999999999</v>
      </c>
      <c r="ET36">
        <v>999.9</v>
      </c>
      <c r="EU36">
        <v>72.099999999999994</v>
      </c>
      <c r="EV36">
        <v>34.700000000000003</v>
      </c>
      <c r="EW36">
        <v>39.7425</v>
      </c>
      <c r="EX36">
        <v>57.398400000000002</v>
      </c>
      <c r="EY36">
        <v>-2.8806099999999999</v>
      </c>
      <c r="EZ36">
        <v>2</v>
      </c>
      <c r="FA36">
        <v>0.56313999999999997</v>
      </c>
      <c r="FB36">
        <v>1.09782</v>
      </c>
      <c r="FC36">
        <v>20.266999999999999</v>
      </c>
      <c r="FD36">
        <v>5.2156399999999996</v>
      </c>
      <c r="FE36">
        <v>12.006399999999999</v>
      </c>
      <c r="FF36">
        <v>4.9852999999999996</v>
      </c>
      <c r="FG36">
        <v>3.2841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1.86422</v>
      </c>
      <c r="FO36">
        <v>1.8603000000000001</v>
      </c>
      <c r="FP36">
        <v>1.8610100000000001</v>
      </c>
      <c r="FQ36">
        <v>1.8601399999999999</v>
      </c>
      <c r="FR36">
        <v>1.8618699999999999</v>
      </c>
      <c r="FS36">
        <v>1.8583799999999999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-2.9279999999999999</v>
      </c>
      <c r="GH36">
        <v>0.13450000000000001</v>
      </c>
      <c r="GI36">
        <v>-2.6072369296877289</v>
      </c>
      <c r="GJ36">
        <v>-2.8314441237569559E-3</v>
      </c>
      <c r="GK36">
        <v>1.746196064066972E-6</v>
      </c>
      <c r="GL36">
        <v>-5.0840809965914505E-10</v>
      </c>
      <c r="GM36">
        <v>-0.18710776357729761</v>
      </c>
      <c r="GN36">
        <v>5.1166531179064507E-3</v>
      </c>
      <c r="GO36">
        <v>1.8935886849813399E-4</v>
      </c>
      <c r="GP36">
        <v>-2.4822471333493459E-6</v>
      </c>
      <c r="GQ36">
        <v>4</v>
      </c>
      <c r="GR36">
        <v>2082</v>
      </c>
      <c r="GS36">
        <v>4</v>
      </c>
      <c r="GT36">
        <v>36</v>
      </c>
      <c r="GU36">
        <v>5.5</v>
      </c>
      <c r="GV36">
        <v>5.8</v>
      </c>
      <c r="GW36">
        <v>0.55664100000000005</v>
      </c>
      <c r="GX36">
        <v>2.5891099999999998</v>
      </c>
      <c r="GY36">
        <v>2.04834</v>
      </c>
      <c r="GZ36">
        <v>2.6184099999999999</v>
      </c>
      <c r="HA36">
        <v>2.1972700000000001</v>
      </c>
      <c r="HB36">
        <v>2.3547400000000001</v>
      </c>
      <c r="HC36">
        <v>39.641800000000003</v>
      </c>
      <c r="HD36">
        <v>15.6381</v>
      </c>
      <c r="HE36">
        <v>18</v>
      </c>
      <c r="HF36">
        <v>566.34</v>
      </c>
      <c r="HG36">
        <v>743.41300000000001</v>
      </c>
      <c r="HH36">
        <v>31.001000000000001</v>
      </c>
      <c r="HI36">
        <v>34.417700000000004</v>
      </c>
      <c r="HJ36">
        <v>30.001100000000001</v>
      </c>
      <c r="HK36">
        <v>34.177500000000002</v>
      </c>
      <c r="HL36">
        <v>34.162100000000002</v>
      </c>
      <c r="HM36">
        <v>11.166600000000001</v>
      </c>
      <c r="HN36">
        <v>8.9811399999999999</v>
      </c>
      <c r="HO36">
        <v>100</v>
      </c>
      <c r="HP36">
        <v>31</v>
      </c>
      <c r="HQ36">
        <v>143.83600000000001</v>
      </c>
      <c r="HR36">
        <v>36.367199999999997</v>
      </c>
      <c r="HS36">
        <v>99.128299999999996</v>
      </c>
      <c r="HT36">
        <v>98.177000000000007</v>
      </c>
    </row>
    <row r="37" spans="1:228" x14ac:dyDescent="0.2">
      <c r="A37">
        <v>22</v>
      </c>
      <c r="B37">
        <v>1669664705.5999999</v>
      </c>
      <c r="C37">
        <v>84</v>
      </c>
      <c r="D37" t="s">
        <v>403</v>
      </c>
      <c r="E37" t="s">
        <v>404</v>
      </c>
      <c r="F37">
        <v>4</v>
      </c>
      <c r="G37">
        <v>1669664703.5999999</v>
      </c>
      <c r="H37">
        <f t="shared" si="0"/>
        <v>1.8443406179744326E-3</v>
      </c>
      <c r="I37">
        <f t="shared" si="1"/>
        <v>1.8443406179744326</v>
      </c>
      <c r="J37">
        <f t="shared" si="2"/>
        <v>1.8417769992430013</v>
      </c>
      <c r="K37">
        <f t="shared" si="3"/>
        <v>122.5037142857143</v>
      </c>
      <c r="L37">
        <f t="shared" si="4"/>
        <v>87.063936439350982</v>
      </c>
      <c r="M37">
        <f t="shared" si="5"/>
        <v>8.783498351610401</v>
      </c>
      <c r="N37">
        <f t="shared" si="6"/>
        <v>12.35886196398064</v>
      </c>
      <c r="O37">
        <f t="shared" si="7"/>
        <v>9.2980157895221141E-2</v>
      </c>
      <c r="P37">
        <f t="shared" si="8"/>
        <v>3.675841470796045</v>
      </c>
      <c r="Q37">
        <f t="shared" si="9"/>
        <v>9.1693051803629966E-2</v>
      </c>
      <c r="R37">
        <f t="shared" si="10"/>
        <v>5.7422314363482586E-2</v>
      </c>
      <c r="S37">
        <f t="shared" si="11"/>
        <v>226.1109845214977</v>
      </c>
      <c r="T37">
        <f t="shared" si="12"/>
        <v>34.740033371497908</v>
      </c>
      <c r="U37">
        <f t="shared" si="13"/>
        <v>35.06352857142857</v>
      </c>
      <c r="V37">
        <f t="shared" si="14"/>
        <v>5.6682727345187374</v>
      </c>
      <c r="W37">
        <f t="shared" si="15"/>
        <v>69.67271545138783</v>
      </c>
      <c r="X37">
        <f t="shared" si="16"/>
        <v>3.73358619100825</v>
      </c>
      <c r="Y37">
        <f t="shared" si="17"/>
        <v>5.3587493566448616</v>
      </c>
      <c r="Z37">
        <f t="shared" si="18"/>
        <v>1.9346865435104874</v>
      </c>
      <c r="AA37">
        <f t="shared" si="19"/>
        <v>-81.335421252672475</v>
      </c>
      <c r="AB37">
        <f t="shared" si="20"/>
        <v>-200.3093915715146</v>
      </c>
      <c r="AC37">
        <f t="shared" si="21"/>
        <v>-12.671807836143046</v>
      </c>
      <c r="AD37">
        <f t="shared" si="22"/>
        <v>-68.205636138832404</v>
      </c>
      <c r="AE37">
        <f t="shared" si="23"/>
        <v>24.534543792130293</v>
      </c>
      <c r="AF37">
        <f t="shared" si="24"/>
        <v>1.8190022690203971</v>
      </c>
      <c r="AG37">
        <f t="shared" si="25"/>
        <v>1.8417769992430013</v>
      </c>
      <c r="AH37">
        <v>137.01353172165349</v>
      </c>
      <c r="AI37">
        <v>129.738406060606</v>
      </c>
      <c r="AJ37">
        <v>1.684262565673146</v>
      </c>
      <c r="AK37">
        <v>63.387856260332732</v>
      </c>
      <c r="AL37">
        <f t="shared" si="26"/>
        <v>1.8443406179744326</v>
      </c>
      <c r="AM37">
        <v>36.279159026373087</v>
      </c>
      <c r="AN37">
        <v>37.014992121212117</v>
      </c>
      <c r="AO37">
        <v>3.4396108601469092E-4</v>
      </c>
      <c r="AP37">
        <v>91.539313711624942</v>
      </c>
      <c r="AQ37">
        <v>108</v>
      </c>
      <c r="AR37">
        <v>17</v>
      </c>
      <c r="AS37">
        <f t="shared" si="27"/>
        <v>1</v>
      </c>
      <c r="AT37">
        <f t="shared" si="28"/>
        <v>0</v>
      </c>
      <c r="AU37">
        <f t="shared" si="29"/>
        <v>47090.513939572462</v>
      </c>
      <c r="AV37">
        <f t="shared" si="30"/>
        <v>1199.97</v>
      </c>
      <c r="AW37">
        <f t="shared" si="31"/>
        <v>1025.9000707365274</v>
      </c>
      <c r="AX37">
        <f t="shared" si="32"/>
        <v>0.8549380990662494</v>
      </c>
      <c r="AY37">
        <f t="shared" si="33"/>
        <v>0.18843053119786135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1669664703.5999999</v>
      </c>
      <c r="BF37">
        <v>122.5037142857143</v>
      </c>
      <c r="BG37">
        <v>132.78742857142859</v>
      </c>
      <c r="BH37">
        <v>37.008114285714292</v>
      </c>
      <c r="BI37">
        <v>36.280500000000004</v>
      </c>
      <c r="BJ37">
        <v>125.43985714285709</v>
      </c>
      <c r="BK37">
        <v>36.873542857142851</v>
      </c>
      <c r="BL37">
        <v>650.0075714285714</v>
      </c>
      <c r="BM37">
        <v>100.78571428571431</v>
      </c>
      <c r="BN37">
        <v>9.9895885714285718E-2</v>
      </c>
      <c r="BO37">
        <v>34.052742857142853</v>
      </c>
      <c r="BP37">
        <v>35.06352857142857</v>
      </c>
      <c r="BQ37">
        <v>999.89999999999986</v>
      </c>
      <c r="BR37">
        <v>0</v>
      </c>
      <c r="BS37">
        <v>0</v>
      </c>
      <c r="BT37">
        <v>9017.4985714285722</v>
      </c>
      <c r="BU37">
        <v>0</v>
      </c>
      <c r="BV37">
        <v>1511.568571428571</v>
      </c>
      <c r="BW37">
        <v>-10.28374285714286</v>
      </c>
      <c r="BX37">
        <v>127.21171428571429</v>
      </c>
      <c r="BY37">
        <v>137.78657142857139</v>
      </c>
      <c r="BZ37">
        <v>0.72761171428571403</v>
      </c>
      <c r="CA37">
        <v>132.78742857142859</v>
      </c>
      <c r="CB37">
        <v>36.280500000000004</v>
      </c>
      <c r="CC37">
        <v>3.7298971428571428</v>
      </c>
      <c r="CD37">
        <v>3.6565657142857142</v>
      </c>
      <c r="CE37">
        <v>27.70421428571429</v>
      </c>
      <c r="CF37">
        <v>27.36478571428572</v>
      </c>
      <c r="CG37">
        <v>1199.97</v>
      </c>
      <c r="CH37">
        <v>0.49998014285714287</v>
      </c>
      <c r="CI37">
        <v>0.50001985714285713</v>
      </c>
      <c r="CJ37">
        <v>0</v>
      </c>
      <c r="CK37">
        <v>753.61514285714281</v>
      </c>
      <c r="CL37">
        <v>4.9990899999999998</v>
      </c>
      <c r="CM37">
        <v>7868.2571428571437</v>
      </c>
      <c r="CN37">
        <v>9557.5371428571416</v>
      </c>
      <c r="CO37">
        <v>44.366</v>
      </c>
      <c r="CP37">
        <v>46.75</v>
      </c>
      <c r="CQ37">
        <v>45.080000000000013</v>
      </c>
      <c r="CR37">
        <v>45.875</v>
      </c>
      <c r="CS37">
        <v>45.803142857142859</v>
      </c>
      <c r="CT37">
        <v>597.46142857142854</v>
      </c>
      <c r="CU37">
        <v>597.50857142857149</v>
      </c>
      <c r="CV37">
        <v>0</v>
      </c>
      <c r="CW37">
        <v>1669664720.8</v>
      </c>
      <c r="CX37">
        <v>0</v>
      </c>
      <c r="CY37">
        <v>1669664370.5999999</v>
      </c>
      <c r="CZ37" t="s">
        <v>356</v>
      </c>
      <c r="DA37">
        <v>1669664370.5999999</v>
      </c>
      <c r="DB37">
        <v>1669664354.0999999</v>
      </c>
      <c r="DC37">
        <v>14</v>
      </c>
      <c r="DD37">
        <v>-0.24</v>
      </c>
      <c r="DE37">
        <v>-2E-3</v>
      </c>
      <c r="DF37">
        <v>-3.524</v>
      </c>
      <c r="DG37">
        <v>0.111</v>
      </c>
      <c r="DH37">
        <v>415</v>
      </c>
      <c r="DI37">
        <v>34</v>
      </c>
      <c r="DJ37">
        <v>0.01</v>
      </c>
      <c r="DK37">
        <v>0.26</v>
      </c>
      <c r="DL37">
        <v>-10.2379125</v>
      </c>
      <c r="DM37">
        <v>-0.35044165103186209</v>
      </c>
      <c r="DN37">
        <v>8.5465066511119098E-2</v>
      </c>
      <c r="DO37">
        <v>0</v>
      </c>
      <c r="DP37">
        <v>0.72464867500000008</v>
      </c>
      <c r="DQ37">
        <v>2.1295350844275741E-2</v>
      </c>
      <c r="DR37">
        <v>3.398688213027929E-3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3.2955000000000001</v>
      </c>
      <c r="EB37">
        <v>2.6254200000000001</v>
      </c>
      <c r="EC37">
        <v>3.6692500000000003E-2</v>
      </c>
      <c r="ED37">
        <v>3.83048E-2</v>
      </c>
      <c r="EE37">
        <v>0.146837</v>
      </c>
      <c r="EF37">
        <v>0.14322799999999999</v>
      </c>
      <c r="EG37">
        <v>29125.5</v>
      </c>
      <c r="EH37">
        <v>29592.2</v>
      </c>
      <c r="EI37">
        <v>28133.5</v>
      </c>
      <c r="EJ37">
        <v>29622.799999999999</v>
      </c>
      <c r="EK37">
        <v>33017.300000000003</v>
      </c>
      <c r="EL37">
        <v>35221</v>
      </c>
      <c r="EM37">
        <v>39706.400000000001</v>
      </c>
      <c r="EN37">
        <v>42333.2</v>
      </c>
      <c r="EO37">
        <v>2.0309499999999998</v>
      </c>
      <c r="EP37">
        <v>2.1661000000000001</v>
      </c>
      <c r="EQ37">
        <v>0.137292</v>
      </c>
      <c r="ER37">
        <v>0</v>
      </c>
      <c r="ES37">
        <v>32.834699999999998</v>
      </c>
      <c r="ET37">
        <v>999.9</v>
      </c>
      <c r="EU37">
        <v>72.099999999999994</v>
      </c>
      <c r="EV37">
        <v>34.700000000000003</v>
      </c>
      <c r="EW37">
        <v>39.737400000000001</v>
      </c>
      <c r="EX37">
        <v>57.128399999999999</v>
      </c>
      <c r="EY37">
        <v>-2.7524000000000002</v>
      </c>
      <c r="EZ37">
        <v>2</v>
      </c>
      <c r="FA37">
        <v>0.564083</v>
      </c>
      <c r="FB37">
        <v>1.1038300000000001</v>
      </c>
      <c r="FC37">
        <v>20.266999999999999</v>
      </c>
      <c r="FD37">
        <v>5.2151899999999998</v>
      </c>
      <c r="FE37">
        <v>12.007300000000001</v>
      </c>
      <c r="FF37">
        <v>4.9854000000000003</v>
      </c>
      <c r="FG37">
        <v>3.2841300000000002</v>
      </c>
      <c r="FH37">
        <v>9999</v>
      </c>
      <c r="FI37">
        <v>9999</v>
      </c>
      <c r="FJ37">
        <v>9999</v>
      </c>
      <c r="FK37">
        <v>999.9</v>
      </c>
      <c r="FL37">
        <v>1.8658300000000001</v>
      </c>
      <c r="FM37">
        <v>1.8621799999999999</v>
      </c>
      <c r="FN37">
        <v>1.8642099999999999</v>
      </c>
      <c r="FO37">
        <v>1.8602799999999999</v>
      </c>
      <c r="FP37">
        <v>1.8610100000000001</v>
      </c>
      <c r="FQ37">
        <v>1.8601300000000001</v>
      </c>
      <c r="FR37">
        <v>1.8618699999999999</v>
      </c>
      <c r="FS37">
        <v>1.8583799999999999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-2.944</v>
      </c>
      <c r="GH37">
        <v>0.1346</v>
      </c>
      <c r="GI37">
        <v>-2.6072369296877289</v>
      </c>
      <c r="GJ37">
        <v>-2.8314441237569559E-3</v>
      </c>
      <c r="GK37">
        <v>1.746196064066972E-6</v>
      </c>
      <c r="GL37">
        <v>-5.0840809965914505E-10</v>
      </c>
      <c r="GM37">
        <v>-0.18710776357729761</v>
      </c>
      <c r="GN37">
        <v>5.1166531179064507E-3</v>
      </c>
      <c r="GO37">
        <v>1.8935886849813399E-4</v>
      </c>
      <c r="GP37">
        <v>-2.4822471333493459E-6</v>
      </c>
      <c r="GQ37">
        <v>4</v>
      </c>
      <c r="GR37">
        <v>2082</v>
      </c>
      <c r="GS37">
        <v>4</v>
      </c>
      <c r="GT37">
        <v>36</v>
      </c>
      <c r="GU37">
        <v>5.6</v>
      </c>
      <c r="GV37">
        <v>5.9</v>
      </c>
      <c r="GW37">
        <v>0.57739300000000005</v>
      </c>
      <c r="GX37">
        <v>2.6000999999999999</v>
      </c>
      <c r="GY37">
        <v>2.04834</v>
      </c>
      <c r="GZ37">
        <v>2.6196299999999999</v>
      </c>
      <c r="HA37">
        <v>2.1972700000000001</v>
      </c>
      <c r="HB37">
        <v>2.2985799999999998</v>
      </c>
      <c r="HC37">
        <v>39.641800000000003</v>
      </c>
      <c r="HD37">
        <v>15.603</v>
      </c>
      <c r="HE37">
        <v>18</v>
      </c>
      <c r="HF37">
        <v>566.33799999999997</v>
      </c>
      <c r="HG37">
        <v>743.43</v>
      </c>
      <c r="HH37">
        <v>31.0014</v>
      </c>
      <c r="HI37">
        <v>34.430199999999999</v>
      </c>
      <c r="HJ37">
        <v>30.001200000000001</v>
      </c>
      <c r="HK37">
        <v>34.1875</v>
      </c>
      <c r="HL37">
        <v>34.171399999999998</v>
      </c>
      <c r="HM37">
        <v>11.5687</v>
      </c>
      <c r="HN37">
        <v>8.9811399999999999</v>
      </c>
      <c r="HO37">
        <v>100</v>
      </c>
      <c r="HP37">
        <v>31</v>
      </c>
      <c r="HQ37">
        <v>150.51499999999999</v>
      </c>
      <c r="HR37">
        <v>36.3673</v>
      </c>
      <c r="HS37">
        <v>99.126900000000006</v>
      </c>
      <c r="HT37">
        <v>98.174800000000005</v>
      </c>
    </row>
    <row r="38" spans="1:228" x14ac:dyDescent="0.2">
      <c r="A38">
        <v>23</v>
      </c>
      <c r="B38">
        <v>1669664709.5999999</v>
      </c>
      <c r="C38">
        <v>88</v>
      </c>
      <c r="D38" t="s">
        <v>405</v>
      </c>
      <c r="E38" t="s">
        <v>406</v>
      </c>
      <c r="F38">
        <v>4</v>
      </c>
      <c r="G38">
        <v>1669664707.2874999</v>
      </c>
      <c r="H38">
        <f t="shared" si="0"/>
        <v>1.8615871119823813E-3</v>
      </c>
      <c r="I38">
        <f t="shared" si="1"/>
        <v>1.8615871119823812</v>
      </c>
      <c r="J38">
        <f t="shared" si="2"/>
        <v>2.3164019900247772</v>
      </c>
      <c r="K38">
        <f t="shared" si="3"/>
        <v>128.46125000000001</v>
      </c>
      <c r="L38">
        <f t="shared" si="4"/>
        <v>85.169589773481974</v>
      </c>
      <c r="M38">
        <f t="shared" si="5"/>
        <v>8.5923884056898636</v>
      </c>
      <c r="N38">
        <f t="shared" si="6"/>
        <v>12.959895169344797</v>
      </c>
      <c r="O38">
        <f t="shared" si="7"/>
        <v>9.4090985815067973E-2</v>
      </c>
      <c r="P38">
        <f t="shared" si="8"/>
        <v>3.6756590590033404</v>
      </c>
      <c r="Q38">
        <f t="shared" si="9"/>
        <v>9.2773112682090111E-2</v>
      </c>
      <c r="R38">
        <f t="shared" si="10"/>
        <v>5.8100063289007818E-2</v>
      </c>
      <c r="S38">
        <f t="shared" si="11"/>
        <v>226.12178469796282</v>
      </c>
      <c r="T38">
        <f t="shared" si="12"/>
        <v>34.741036272022569</v>
      </c>
      <c r="U38">
        <f t="shared" si="13"/>
        <v>35.053437500000001</v>
      </c>
      <c r="V38">
        <f t="shared" si="14"/>
        <v>5.6651074730443973</v>
      </c>
      <c r="W38">
        <f t="shared" si="15"/>
        <v>69.682347786408769</v>
      </c>
      <c r="X38">
        <f t="shared" si="16"/>
        <v>3.7350461006661972</v>
      </c>
      <c r="Y38">
        <f t="shared" si="17"/>
        <v>5.3601036981631394</v>
      </c>
      <c r="Z38">
        <f t="shared" si="18"/>
        <v>1.9300613723782001</v>
      </c>
      <c r="AA38">
        <f t="shared" si="19"/>
        <v>-82.095991638423016</v>
      </c>
      <c r="AB38">
        <f t="shared" si="20"/>
        <v>-197.40168401055115</v>
      </c>
      <c r="AC38">
        <f t="shared" si="21"/>
        <v>-12.488143021005085</v>
      </c>
      <c r="AD38">
        <f t="shared" si="22"/>
        <v>-65.864033972016415</v>
      </c>
      <c r="AE38">
        <f t="shared" si="23"/>
        <v>24.938450213646203</v>
      </c>
      <c r="AF38">
        <f t="shared" si="24"/>
        <v>1.8438528390504905</v>
      </c>
      <c r="AG38">
        <f t="shared" si="25"/>
        <v>2.3164019900247772</v>
      </c>
      <c r="AH38">
        <v>143.9136006696653</v>
      </c>
      <c r="AI38">
        <v>136.44723636363631</v>
      </c>
      <c r="AJ38">
        <v>1.6809047284684471</v>
      </c>
      <c r="AK38">
        <v>63.387856260332732</v>
      </c>
      <c r="AL38">
        <f t="shared" si="26"/>
        <v>1.8615871119823812</v>
      </c>
      <c r="AM38">
        <v>36.284426533756303</v>
      </c>
      <c r="AN38">
        <v>37.026921212121202</v>
      </c>
      <c r="AO38">
        <v>3.7933327008549291E-4</v>
      </c>
      <c r="AP38">
        <v>91.539313711624942</v>
      </c>
      <c r="AQ38">
        <v>108</v>
      </c>
      <c r="AR38">
        <v>17</v>
      </c>
      <c r="AS38">
        <f t="shared" si="27"/>
        <v>1</v>
      </c>
      <c r="AT38">
        <f t="shared" si="28"/>
        <v>0</v>
      </c>
      <c r="AU38">
        <f t="shared" si="29"/>
        <v>47086.571779042722</v>
      </c>
      <c r="AV38">
        <f t="shared" si="30"/>
        <v>1200.0337500000001</v>
      </c>
      <c r="AW38">
        <f t="shared" si="31"/>
        <v>1025.9539449212243</v>
      </c>
      <c r="AX38">
        <f t="shared" si="32"/>
        <v>0.85493757564837169</v>
      </c>
      <c r="AY38">
        <f t="shared" si="33"/>
        <v>0.18842952100135751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1669664707.2874999</v>
      </c>
      <c r="BF38">
        <v>128.46125000000001</v>
      </c>
      <c r="BG38">
        <v>138.918125</v>
      </c>
      <c r="BH38">
        <v>37.022575000000003</v>
      </c>
      <c r="BI38">
        <v>36.285062500000002</v>
      </c>
      <c r="BJ38">
        <v>131.41162499999999</v>
      </c>
      <c r="BK38">
        <v>36.887874999999987</v>
      </c>
      <c r="BL38">
        <v>650.03500000000008</v>
      </c>
      <c r="BM38">
        <v>100.785625</v>
      </c>
      <c r="BN38">
        <v>0.1000130375</v>
      </c>
      <c r="BO38">
        <v>34.057274999999997</v>
      </c>
      <c r="BP38">
        <v>35.053437500000001</v>
      </c>
      <c r="BQ38">
        <v>999.9</v>
      </c>
      <c r="BR38">
        <v>0</v>
      </c>
      <c r="BS38">
        <v>0</v>
      </c>
      <c r="BT38">
        <v>9016.875</v>
      </c>
      <c r="BU38">
        <v>0</v>
      </c>
      <c r="BV38">
        <v>1507.9425000000001</v>
      </c>
      <c r="BW38">
        <v>-10.456950000000001</v>
      </c>
      <c r="BX38">
        <v>133.400125</v>
      </c>
      <c r="BY38">
        <v>144.14850000000001</v>
      </c>
      <c r="BZ38">
        <v>0.73752787500000005</v>
      </c>
      <c r="CA38">
        <v>138.918125</v>
      </c>
      <c r="CB38">
        <v>36.285062500000002</v>
      </c>
      <c r="CC38">
        <v>3.7313462500000001</v>
      </c>
      <c r="CD38">
        <v>3.6570149999999999</v>
      </c>
      <c r="CE38">
        <v>27.710899999999999</v>
      </c>
      <c r="CF38">
        <v>27.366887500000001</v>
      </c>
      <c r="CG38">
        <v>1200.0337500000001</v>
      </c>
      <c r="CH38">
        <v>0.499997625</v>
      </c>
      <c r="CI38">
        <v>0.500002375</v>
      </c>
      <c r="CJ38">
        <v>0</v>
      </c>
      <c r="CK38">
        <v>753.57387500000004</v>
      </c>
      <c r="CL38">
        <v>4.9990899999999998</v>
      </c>
      <c r="CM38">
        <v>7865.3099999999986</v>
      </c>
      <c r="CN38">
        <v>9558.1150000000016</v>
      </c>
      <c r="CO38">
        <v>44.375</v>
      </c>
      <c r="CP38">
        <v>46.780999999999999</v>
      </c>
      <c r="CQ38">
        <v>45.101374999999997</v>
      </c>
      <c r="CR38">
        <v>45.921499999999988</v>
      </c>
      <c r="CS38">
        <v>45.811999999999998</v>
      </c>
      <c r="CT38">
        <v>597.51499999999999</v>
      </c>
      <c r="CU38">
        <v>597.52</v>
      </c>
      <c r="CV38">
        <v>0</v>
      </c>
      <c r="CW38">
        <v>1669664725</v>
      </c>
      <c r="CX38">
        <v>0</v>
      </c>
      <c r="CY38">
        <v>1669664370.5999999</v>
      </c>
      <c r="CZ38" t="s">
        <v>356</v>
      </c>
      <c r="DA38">
        <v>1669664370.5999999</v>
      </c>
      <c r="DB38">
        <v>1669664354.0999999</v>
      </c>
      <c r="DC38">
        <v>14</v>
      </c>
      <c r="DD38">
        <v>-0.24</v>
      </c>
      <c r="DE38">
        <v>-2E-3</v>
      </c>
      <c r="DF38">
        <v>-3.524</v>
      </c>
      <c r="DG38">
        <v>0.111</v>
      </c>
      <c r="DH38">
        <v>415</v>
      </c>
      <c r="DI38">
        <v>34</v>
      </c>
      <c r="DJ38">
        <v>0.01</v>
      </c>
      <c r="DK38">
        <v>0.26</v>
      </c>
      <c r="DL38">
        <v>-10.279517500000001</v>
      </c>
      <c r="DM38">
        <v>-0.7110787992495099</v>
      </c>
      <c r="DN38">
        <v>0.1088162278511345</v>
      </c>
      <c r="DO38">
        <v>0</v>
      </c>
      <c r="DP38">
        <v>0.72752474999999994</v>
      </c>
      <c r="DQ38">
        <v>3.882607879924848E-2</v>
      </c>
      <c r="DR38">
        <v>4.8836836033367241E-3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3.29548</v>
      </c>
      <c r="EB38">
        <v>2.62534</v>
      </c>
      <c r="EC38">
        <v>3.8426799999999997E-2</v>
      </c>
      <c r="ED38">
        <v>4.0045499999999998E-2</v>
      </c>
      <c r="EE38">
        <v>0.14686199999999999</v>
      </c>
      <c r="EF38">
        <v>0.143238</v>
      </c>
      <c r="EG38">
        <v>29072.6</v>
      </c>
      <c r="EH38">
        <v>29538.400000000001</v>
      </c>
      <c r="EI38">
        <v>28133.1</v>
      </c>
      <c r="EJ38">
        <v>29622.6</v>
      </c>
      <c r="EK38">
        <v>33016</v>
      </c>
      <c r="EL38">
        <v>35220.300000000003</v>
      </c>
      <c r="EM38">
        <v>39705.9</v>
      </c>
      <c r="EN38">
        <v>42332.6</v>
      </c>
      <c r="EO38">
        <v>2.0312000000000001</v>
      </c>
      <c r="EP38">
        <v>2.1660200000000001</v>
      </c>
      <c r="EQ38">
        <v>0.13766800000000001</v>
      </c>
      <c r="ER38">
        <v>0</v>
      </c>
      <c r="ES38">
        <v>32.828699999999998</v>
      </c>
      <c r="ET38">
        <v>999.9</v>
      </c>
      <c r="EU38">
        <v>72.099999999999994</v>
      </c>
      <c r="EV38">
        <v>34.700000000000003</v>
      </c>
      <c r="EW38">
        <v>39.741399999999999</v>
      </c>
      <c r="EX38">
        <v>57.488399999999999</v>
      </c>
      <c r="EY38">
        <v>-2.8205100000000001</v>
      </c>
      <c r="EZ38">
        <v>2</v>
      </c>
      <c r="FA38">
        <v>0.56506100000000004</v>
      </c>
      <c r="FB38">
        <v>1.10945</v>
      </c>
      <c r="FC38">
        <v>20.2669</v>
      </c>
      <c r="FD38">
        <v>5.2148899999999996</v>
      </c>
      <c r="FE38">
        <v>12.0083</v>
      </c>
      <c r="FF38">
        <v>4.9850000000000003</v>
      </c>
      <c r="FG38">
        <v>3.2841</v>
      </c>
      <c r="FH38">
        <v>9999</v>
      </c>
      <c r="FI38">
        <v>9999</v>
      </c>
      <c r="FJ38">
        <v>9999</v>
      </c>
      <c r="FK38">
        <v>999.9</v>
      </c>
      <c r="FL38">
        <v>1.8658300000000001</v>
      </c>
      <c r="FM38">
        <v>1.8621799999999999</v>
      </c>
      <c r="FN38">
        <v>1.86419</v>
      </c>
      <c r="FO38">
        <v>1.8602799999999999</v>
      </c>
      <c r="FP38">
        <v>1.8610100000000001</v>
      </c>
      <c r="FQ38">
        <v>1.86012</v>
      </c>
      <c r="FR38">
        <v>1.8618600000000001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-2.9590000000000001</v>
      </c>
      <c r="GH38">
        <v>0.1348</v>
      </c>
      <c r="GI38">
        <v>-2.6072369296877289</v>
      </c>
      <c r="GJ38">
        <v>-2.8314441237569559E-3</v>
      </c>
      <c r="GK38">
        <v>1.746196064066972E-6</v>
      </c>
      <c r="GL38">
        <v>-5.0840809965914505E-10</v>
      </c>
      <c r="GM38">
        <v>-0.18710776357729761</v>
      </c>
      <c r="GN38">
        <v>5.1166531179064507E-3</v>
      </c>
      <c r="GO38">
        <v>1.8935886849813399E-4</v>
      </c>
      <c r="GP38">
        <v>-2.4822471333493459E-6</v>
      </c>
      <c r="GQ38">
        <v>4</v>
      </c>
      <c r="GR38">
        <v>2082</v>
      </c>
      <c r="GS38">
        <v>4</v>
      </c>
      <c r="GT38">
        <v>36</v>
      </c>
      <c r="GU38">
        <v>5.7</v>
      </c>
      <c r="GV38">
        <v>5.9</v>
      </c>
      <c r="GW38">
        <v>0.59692400000000001</v>
      </c>
      <c r="GX38">
        <v>2.5854499999999998</v>
      </c>
      <c r="GY38">
        <v>2.04834</v>
      </c>
      <c r="GZ38">
        <v>2.6184099999999999</v>
      </c>
      <c r="HA38">
        <v>2.1972700000000001</v>
      </c>
      <c r="HB38">
        <v>2.34253</v>
      </c>
      <c r="HC38">
        <v>39.641800000000003</v>
      </c>
      <c r="HD38">
        <v>15.629300000000001</v>
      </c>
      <c r="HE38">
        <v>18</v>
      </c>
      <c r="HF38">
        <v>566.596</v>
      </c>
      <c r="HG38">
        <v>743.46</v>
      </c>
      <c r="HH38">
        <v>31.0015</v>
      </c>
      <c r="HI38">
        <v>34.440100000000001</v>
      </c>
      <c r="HJ38">
        <v>30.001200000000001</v>
      </c>
      <c r="HK38">
        <v>34.196800000000003</v>
      </c>
      <c r="HL38">
        <v>34.1798</v>
      </c>
      <c r="HM38">
        <v>11.9732</v>
      </c>
      <c r="HN38">
        <v>8.9811399999999999</v>
      </c>
      <c r="HO38">
        <v>100</v>
      </c>
      <c r="HP38">
        <v>31</v>
      </c>
      <c r="HQ38">
        <v>157.20699999999999</v>
      </c>
      <c r="HR38">
        <v>36.369700000000002</v>
      </c>
      <c r="HS38">
        <v>99.125600000000006</v>
      </c>
      <c r="HT38">
        <v>98.173699999999997</v>
      </c>
    </row>
    <row r="39" spans="1:228" x14ac:dyDescent="0.2">
      <c r="A39">
        <v>24</v>
      </c>
      <c r="B39">
        <v>1669664713.5999999</v>
      </c>
      <c r="C39">
        <v>92</v>
      </c>
      <c r="D39" t="s">
        <v>407</v>
      </c>
      <c r="E39" t="s">
        <v>408</v>
      </c>
      <c r="F39">
        <v>4</v>
      </c>
      <c r="G39">
        <v>1669664711.5999999</v>
      </c>
      <c r="H39">
        <f t="shared" si="0"/>
        <v>1.8745657823862393E-3</v>
      </c>
      <c r="I39">
        <f t="shared" si="1"/>
        <v>1.8745657823862392</v>
      </c>
      <c r="J39">
        <f t="shared" si="2"/>
        <v>2.4225346922139681</v>
      </c>
      <c r="K39">
        <f t="shared" si="3"/>
        <v>135.4791428571429</v>
      </c>
      <c r="L39">
        <f t="shared" si="4"/>
        <v>90.4631381132195</v>
      </c>
      <c r="M39">
        <f t="shared" si="5"/>
        <v>9.12645643001526</v>
      </c>
      <c r="N39">
        <f t="shared" si="6"/>
        <v>13.667937242173167</v>
      </c>
      <c r="O39">
        <f t="shared" si="7"/>
        <v>9.4778375391233599E-2</v>
      </c>
      <c r="P39">
        <f t="shared" si="8"/>
        <v>3.6753850692227283</v>
      </c>
      <c r="Q39">
        <f t="shared" si="9"/>
        <v>9.3441225636127043E-2</v>
      </c>
      <c r="R39">
        <f t="shared" si="10"/>
        <v>5.8519331992034115E-2</v>
      </c>
      <c r="S39">
        <f t="shared" si="11"/>
        <v>226.12735594901125</v>
      </c>
      <c r="T39">
        <f t="shared" si="12"/>
        <v>34.74451580046324</v>
      </c>
      <c r="U39">
        <f t="shared" si="13"/>
        <v>35.05535714285714</v>
      </c>
      <c r="V39">
        <f t="shared" si="14"/>
        <v>5.6657094881404584</v>
      </c>
      <c r="W39">
        <f t="shared" si="15"/>
        <v>69.678199631667695</v>
      </c>
      <c r="X39">
        <f t="shared" si="16"/>
        <v>3.7360994296048156</v>
      </c>
      <c r="Y39">
        <f t="shared" si="17"/>
        <v>5.3619345065666915</v>
      </c>
      <c r="Z39">
        <f t="shared" si="18"/>
        <v>1.9296100585356428</v>
      </c>
      <c r="AA39">
        <f t="shared" si="19"/>
        <v>-82.668351003233155</v>
      </c>
      <c r="AB39">
        <f t="shared" si="20"/>
        <v>-196.55368894341149</v>
      </c>
      <c r="AC39">
        <f t="shared" si="21"/>
        <v>-12.435911244596452</v>
      </c>
      <c r="AD39">
        <f t="shared" si="22"/>
        <v>-65.530595242229822</v>
      </c>
      <c r="AE39">
        <f t="shared" si="23"/>
        <v>25.274257510567569</v>
      </c>
      <c r="AF39">
        <f t="shared" si="24"/>
        <v>1.8600976906147091</v>
      </c>
      <c r="AG39">
        <f t="shared" si="25"/>
        <v>2.4225346922139681</v>
      </c>
      <c r="AH39">
        <v>150.80407383907769</v>
      </c>
      <c r="AI39">
        <v>143.2341090909091</v>
      </c>
      <c r="AJ39">
        <v>1.695821827146115</v>
      </c>
      <c r="AK39">
        <v>63.387856260332732</v>
      </c>
      <c r="AL39">
        <f t="shared" si="26"/>
        <v>1.8745657823862392</v>
      </c>
      <c r="AM39">
        <v>36.289273192078987</v>
      </c>
      <c r="AN39">
        <v>37.03830727272728</v>
      </c>
      <c r="AO39">
        <v>1.4508126643964639E-4</v>
      </c>
      <c r="AP39">
        <v>91.539313711624942</v>
      </c>
      <c r="AQ39">
        <v>108</v>
      </c>
      <c r="AR39">
        <v>17</v>
      </c>
      <c r="AS39">
        <f t="shared" si="27"/>
        <v>1</v>
      </c>
      <c r="AT39">
        <f t="shared" si="28"/>
        <v>0</v>
      </c>
      <c r="AU39">
        <f t="shared" si="29"/>
        <v>47080.759115769921</v>
      </c>
      <c r="AV39">
        <f t="shared" si="30"/>
        <v>1200.064285714285</v>
      </c>
      <c r="AW39">
        <f t="shared" si="31"/>
        <v>1025.9799564502644</v>
      </c>
      <c r="AX39">
        <f t="shared" si="32"/>
        <v>0.85493749681884368</v>
      </c>
      <c r="AY39">
        <f t="shared" si="33"/>
        <v>0.18842936886036815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1669664711.5999999</v>
      </c>
      <c r="BF39">
        <v>135.4791428571429</v>
      </c>
      <c r="BG39">
        <v>146.08257142857141</v>
      </c>
      <c r="BH39">
        <v>37.032914285714277</v>
      </c>
      <c r="BI39">
        <v>36.28885714285714</v>
      </c>
      <c r="BJ39">
        <v>138.44628571428569</v>
      </c>
      <c r="BK39">
        <v>36.898114285714293</v>
      </c>
      <c r="BL39">
        <v>649.98700000000008</v>
      </c>
      <c r="BM39">
        <v>100.786</v>
      </c>
      <c r="BN39">
        <v>9.9914642857142841E-2</v>
      </c>
      <c r="BO39">
        <v>34.063400000000001</v>
      </c>
      <c r="BP39">
        <v>35.05535714285714</v>
      </c>
      <c r="BQ39">
        <v>999.89999999999986</v>
      </c>
      <c r="BR39">
        <v>0</v>
      </c>
      <c r="BS39">
        <v>0</v>
      </c>
      <c r="BT39">
        <v>9015.8928571428569</v>
      </c>
      <c r="BU39">
        <v>0</v>
      </c>
      <c r="BV39">
        <v>1504.6</v>
      </c>
      <c r="BW39">
        <v>-10.60325714285714</v>
      </c>
      <c r="BX39">
        <v>140.68942857142861</v>
      </c>
      <c r="BY39">
        <v>151.58314285714289</v>
      </c>
      <c r="BZ39">
        <v>0.74406914285714276</v>
      </c>
      <c r="CA39">
        <v>146.08257142857141</v>
      </c>
      <c r="CB39">
        <v>36.28885714285714</v>
      </c>
      <c r="CC39">
        <v>3.732398571428571</v>
      </c>
      <c r="CD39">
        <v>3.6574071428571431</v>
      </c>
      <c r="CE39">
        <v>27.715699999999998</v>
      </c>
      <c r="CF39">
        <v>27.368728571428569</v>
      </c>
      <c r="CG39">
        <v>1200.064285714285</v>
      </c>
      <c r="CH39">
        <v>0.50000185714285705</v>
      </c>
      <c r="CI39">
        <v>0.49999814285714289</v>
      </c>
      <c r="CJ39">
        <v>0</v>
      </c>
      <c r="CK39">
        <v>752.8432857142858</v>
      </c>
      <c r="CL39">
        <v>4.9990899999999998</v>
      </c>
      <c r="CM39">
        <v>7861.3214285714294</v>
      </c>
      <c r="CN39">
        <v>9558.3757142857121</v>
      </c>
      <c r="CO39">
        <v>44.375</v>
      </c>
      <c r="CP39">
        <v>46.811999999999998</v>
      </c>
      <c r="CQ39">
        <v>45.107000000000014</v>
      </c>
      <c r="CR39">
        <v>45.936999999999998</v>
      </c>
      <c r="CS39">
        <v>45.811999999999998</v>
      </c>
      <c r="CT39">
        <v>597.5328571428571</v>
      </c>
      <c r="CU39">
        <v>597.53142857142859</v>
      </c>
      <c r="CV39">
        <v>0</v>
      </c>
      <c r="CW39">
        <v>1669664729.2</v>
      </c>
      <c r="CX39">
        <v>0</v>
      </c>
      <c r="CY39">
        <v>1669664370.5999999</v>
      </c>
      <c r="CZ39" t="s">
        <v>356</v>
      </c>
      <c r="DA39">
        <v>1669664370.5999999</v>
      </c>
      <c r="DB39">
        <v>1669664354.0999999</v>
      </c>
      <c r="DC39">
        <v>14</v>
      </c>
      <c r="DD39">
        <v>-0.24</v>
      </c>
      <c r="DE39">
        <v>-2E-3</v>
      </c>
      <c r="DF39">
        <v>-3.524</v>
      </c>
      <c r="DG39">
        <v>0.111</v>
      </c>
      <c r="DH39">
        <v>415</v>
      </c>
      <c r="DI39">
        <v>34</v>
      </c>
      <c r="DJ39">
        <v>0.01</v>
      </c>
      <c r="DK39">
        <v>0.26</v>
      </c>
      <c r="DL39">
        <v>-10.36463</v>
      </c>
      <c r="DM39">
        <v>-0.94733358348966679</v>
      </c>
      <c r="DN39">
        <v>0.13107551296867009</v>
      </c>
      <c r="DO39">
        <v>0</v>
      </c>
      <c r="DP39">
        <v>0.73094179999999997</v>
      </c>
      <c r="DQ39">
        <v>6.4446416510317087E-2</v>
      </c>
      <c r="DR39">
        <v>6.8387510380185628E-3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3.2955000000000001</v>
      </c>
      <c r="EB39">
        <v>2.62534</v>
      </c>
      <c r="EC39">
        <v>4.0158899999999997E-2</v>
      </c>
      <c r="ED39">
        <v>4.1782100000000003E-2</v>
      </c>
      <c r="EE39">
        <v>0.14688999999999999</v>
      </c>
      <c r="EF39">
        <v>0.14322299999999999</v>
      </c>
      <c r="EG39">
        <v>29019.9</v>
      </c>
      <c r="EH39">
        <v>29484.6</v>
      </c>
      <c r="EI39">
        <v>28132.7</v>
      </c>
      <c r="EJ39">
        <v>29622.3</v>
      </c>
      <c r="EK39">
        <v>33014.400000000001</v>
      </c>
      <c r="EL39">
        <v>35220.800000000003</v>
      </c>
      <c r="EM39">
        <v>39705.1</v>
      </c>
      <c r="EN39">
        <v>42332.4</v>
      </c>
      <c r="EO39">
        <v>2.0311499999999998</v>
      </c>
      <c r="EP39">
        <v>2.1657999999999999</v>
      </c>
      <c r="EQ39">
        <v>0.13797699999999999</v>
      </c>
      <c r="ER39">
        <v>0</v>
      </c>
      <c r="ES39">
        <v>32.822200000000002</v>
      </c>
      <c r="ET39">
        <v>999.9</v>
      </c>
      <c r="EU39">
        <v>72.099999999999994</v>
      </c>
      <c r="EV39">
        <v>34.700000000000003</v>
      </c>
      <c r="EW39">
        <v>39.741399999999999</v>
      </c>
      <c r="EX39">
        <v>57.068399999999997</v>
      </c>
      <c r="EY39">
        <v>-2.9246799999999999</v>
      </c>
      <c r="EZ39">
        <v>2</v>
      </c>
      <c r="FA39">
        <v>0.56587100000000001</v>
      </c>
      <c r="FB39">
        <v>1.11388</v>
      </c>
      <c r="FC39">
        <v>20.266999999999999</v>
      </c>
      <c r="FD39">
        <v>5.2150400000000001</v>
      </c>
      <c r="FE39">
        <v>12.0085</v>
      </c>
      <c r="FF39">
        <v>4.98515</v>
      </c>
      <c r="FG39">
        <v>3.2840799999999999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1.8642099999999999</v>
      </c>
      <c r="FO39">
        <v>1.86025</v>
      </c>
      <c r="FP39">
        <v>1.86103</v>
      </c>
      <c r="FQ39">
        <v>1.86016</v>
      </c>
      <c r="FR39">
        <v>1.86188</v>
      </c>
      <c r="FS39">
        <v>1.8583799999999999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-2.9750000000000001</v>
      </c>
      <c r="GH39">
        <v>0.13489999999999999</v>
      </c>
      <c r="GI39">
        <v>-2.6072369296877289</v>
      </c>
      <c r="GJ39">
        <v>-2.8314441237569559E-3</v>
      </c>
      <c r="GK39">
        <v>1.746196064066972E-6</v>
      </c>
      <c r="GL39">
        <v>-5.0840809965914505E-10</v>
      </c>
      <c r="GM39">
        <v>-0.18710776357729761</v>
      </c>
      <c r="GN39">
        <v>5.1166531179064507E-3</v>
      </c>
      <c r="GO39">
        <v>1.8935886849813399E-4</v>
      </c>
      <c r="GP39">
        <v>-2.4822471333493459E-6</v>
      </c>
      <c r="GQ39">
        <v>4</v>
      </c>
      <c r="GR39">
        <v>2082</v>
      </c>
      <c r="GS39">
        <v>4</v>
      </c>
      <c r="GT39">
        <v>36</v>
      </c>
      <c r="GU39">
        <v>5.7</v>
      </c>
      <c r="GV39">
        <v>6</v>
      </c>
      <c r="GW39">
        <v>0.617676</v>
      </c>
      <c r="GX39">
        <v>2.5939899999999998</v>
      </c>
      <c r="GY39">
        <v>2.04834</v>
      </c>
      <c r="GZ39">
        <v>2.6196299999999999</v>
      </c>
      <c r="HA39">
        <v>2.1972700000000001</v>
      </c>
      <c r="HB39">
        <v>2.3571800000000001</v>
      </c>
      <c r="HC39">
        <v>39.641800000000003</v>
      </c>
      <c r="HD39">
        <v>15.611800000000001</v>
      </c>
      <c r="HE39">
        <v>18</v>
      </c>
      <c r="HF39">
        <v>566.64200000000005</v>
      </c>
      <c r="HG39">
        <v>743.35599999999999</v>
      </c>
      <c r="HH39">
        <v>31.0014</v>
      </c>
      <c r="HI39">
        <v>34.452100000000002</v>
      </c>
      <c r="HJ39">
        <v>30.001100000000001</v>
      </c>
      <c r="HK39">
        <v>34.206000000000003</v>
      </c>
      <c r="HL39">
        <v>34.189</v>
      </c>
      <c r="HM39">
        <v>12.3774</v>
      </c>
      <c r="HN39">
        <v>8.7071799999999993</v>
      </c>
      <c r="HO39">
        <v>100</v>
      </c>
      <c r="HP39">
        <v>31</v>
      </c>
      <c r="HQ39">
        <v>163.887</v>
      </c>
      <c r="HR39">
        <v>36.362900000000003</v>
      </c>
      <c r="HS39">
        <v>99.123900000000006</v>
      </c>
      <c r="HT39">
        <v>98.173000000000002</v>
      </c>
    </row>
    <row r="40" spans="1:228" x14ac:dyDescent="0.2">
      <c r="A40">
        <v>25</v>
      </c>
      <c r="B40">
        <v>1669664717.5999999</v>
      </c>
      <c r="C40">
        <v>96</v>
      </c>
      <c r="D40" t="s">
        <v>409</v>
      </c>
      <c r="E40" t="s">
        <v>410</v>
      </c>
      <c r="F40">
        <v>4</v>
      </c>
      <c r="G40">
        <v>1669664715.2874999</v>
      </c>
      <c r="H40">
        <f t="shared" si="0"/>
        <v>1.946800373970129E-3</v>
      </c>
      <c r="I40">
        <f t="shared" si="1"/>
        <v>1.946800373970129</v>
      </c>
      <c r="J40">
        <f t="shared" si="2"/>
        <v>2.6306031131353058</v>
      </c>
      <c r="K40">
        <f t="shared" si="3"/>
        <v>141.51675</v>
      </c>
      <c r="L40">
        <f t="shared" si="4"/>
        <v>94.544469695590976</v>
      </c>
      <c r="M40">
        <f t="shared" si="5"/>
        <v>9.5382123521745363</v>
      </c>
      <c r="N40">
        <f t="shared" si="6"/>
        <v>14.277057317425978</v>
      </c>
      <c r="O40">
        <f t="shared" si="7"/>
        <v>9.8679271627078846E-2</v>
      </c>
      <c r="P40">
        <f t="shared" si="8"/>
        <v>3.6639669281306531</v>
      </c>
      <c r="Q40">
        <f t="shared" si="9"/>
        <v>9.7226252178288813E-2</v>
      </c>
      <c r="R40">
        <f t="shared" si="10"/>
        <v>6.089517328070676E-2</v>
      </c>
      <c r="S40">
        <f t="shared" si="11"/>
        <v>226.12366911022139</v>
      </c>
      <c r="T40">
        <f t="shared" si="12"/>
        <v>34.737723558152062</v>
      </c>
      <c r="U40">
        <f t="shared" si="13"/>
        <v>35.0480625</v>
      </c>
      <c r="V40">
        <f t="shared" si="14"/>
        <v>5.6634221265289195</v>
      </c>
      <c r="W40">
        <f t="shared" si="15"/>
        <v>69.678710564294818</v>
      </c>
      <c r="X40">
        <f t="shared" si="16"/>
        <v>3.737460189538389</v>
      </c>
      <c r="Y40">
        <f t="shared" si="17"/>
        <v>5.3638480954519281</v>
      </c>
      <c r="Z40">
        <f t="shared" si="18"/>
        <v>1.9259619369905305</v>
      </c>
      <c r="AA40">
        <f t="shared" si="19"/>
        <v>-85.853896492082683</v>
      </c>
      <c r="AB40">
        <f t="shared" si="20"/>
        <v>-193.23793785230353</v>
      </c>
      <c r="AC40">
        <f t="shared" si="21"/>
        <v>-12.264170647338707</v>
      </c>
      <c r="AD40">
        <f t="shared" si="22"/>
        <v>-65.232335881503531</v>
      </c>
      <c r="AE40">
        <f t="shared" si="23"/>
        <v>25.592652374595009</v>
      </c>
      <c r="AF40">
        <f t="shared" si="24"/>
        <v>1.9367826968062325</v>
      </c>
      <c r="AG40">
        <f t="shared" si="25"/>
        <v>2.6306031131353058</v>
      </c>
      <c r="AH40">
        <v>157.7500197953845</v>
      </c>
      <c r="AI40">
        <v>150.05292121212119</v>
      </c>
      <c r="AJ40">
        <v>1.7057799357587211</v>
      </c>
      <c r="AK40">
        <v>63.387856260332732</v>
      </c>
      <c r="AL40">
        <f t="shared" si="26"/>
        <v>1.946800373970129</v>
      </c>
      <c r="AM40">
        <v>36.275024733356439</v>
      </c>
      <c r="AN40">
        <v>37.052069090909079</v>
      </c>
      <c r="AO40">
        <v>2.8935018720152231E-4</v>
      </c>
      <c r="AP40">
        <v>91.539313711624942</v>
      </c>
      <c r="AQ40">
        <v>108</v>
      </c>
      <c r="AR40">
        <v>17</v>
      </c>
      <c r="AS40">
        <f t="shared" si="27"/>
        <v>1</v>
      </c>
      <c r="AT40">
        <f t="shared" si="28"/>
        <v>0</v>
      </c>
      <c r="AU40">
        <f t="shared" si="29"/>
        <v>46876.624714132413</v>
      </c>
      <c r="AV40">
        <f t="shared" si="30"/>
        <v>1200.04125</v>
      </c>
      <c r="AW40">
        <f t="shared" si="31"/>
        <v>1025.960601093379</v>
      </c>
      <c r="AX40">
        <f t="shared" si="32"/>
        <v>0.85493777909165947</v>
      </c>
      <c r="AY40">
        <f t="shared" si="33"/>
        <v>0.18842991364690287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1669664715.2874999</v>
      </c>
      <c r="BF40">
        <v>141.51675</v>
      </c>
      <c r="BG40">
        <v>152.260625</v>
      </c>
      <c r="BH40">
        <v>37.046374999999998</v>
      </c>
      <c r="BI40">
        <v>36.271725000000004</v>
      </c>
      <c r="BJ40">
        <v>144.49850000000001</v>
      </c>
      <c r="BK40">
        <v>36.911450000000002</v>
      </c>
      <c r="BL40">
        <v>650.04662499999995</v>
      </c>
      <c r="BM40">
        <v>100.785875</v>
      </c>
      <c r="BN40">
        <v>0.10011423749999999</v>
      </c>
      <c r="BO40">
        <v>34.069800000000001</v>
      </c>
      <c r="BP40">
        <v>35.0480625</v>
      </c>
      <c r="BQ40">
        <v>999.9</v>
      </c>
      <c r="BR40">
        <v>0</v>
      </c>
      <c r="BS40">
        <v>0</v>
      </c>
      <c r="BT40">
        <v>8976.40625</v>
      </c>
      <c r="BU40">
        <v>0</v>
      </c>
      <c r="BV40">
        <v>1501.94875</v>
      </c>
      <c r="BW40">
        <v>-10.743812500000001</v>
      </c>
      <c r="BX40">
        <v>146.96112500000001</v>
      </c>
      <c r="BY40">
        <v>157.99125000000001</v>
      </c>
      <c r="BZ40">
        <v>0.77465687500000002</v>
      </c>
      <c r="CA40">
        <v>152.260625</v>
      </c>
      <c r="CB40">
        <v>36.271725000000004</v>
      </c>
      <c r="CC40">
        <v>3.7337500000000001</v>
      </c>
      <c r="CD40">
        <v>3.65567625</v>
      </c>
      <c r="CE40">
        <v>27.721900000000002</v>
      </c>
      <c r="CF40">
        <v>27.360637499999999</v>
      </c>
      <c r="CG40">
        <v>1200.04125</v>
      </c>
      <c r="CH40">
        <v>0.49999225000000003</v>
      </c>
      <c r="CI40">
        <v>0.50000774999999997</v>
      </c>
      <c r="CJ40">
        <v>0</v>
      </c>
      <c r="CK40">
        <v>752.54150000000004</v>
      </c>
      <c r="CL40">
        <v>4.9990899999999998</v>
      </c>
      <c r="CM40">
        <v>7857.04</v>
      </c>
      <c r="CN40">
        <v>9558.1437499999993</v>
      </c>
      <c r="CO40">
        <v>44.375</v>
      </c>
      <c r="CP40">
        <v>46.811999999999998</v>
      </c>
      <c r="CQ40">
        <v>45.125</v>
      </c>
      <c r="CR40">
        <v>45.936999999999998</v>
      </c>
      <c r="CS40">
        <v>45.811999999999998</v>
      </c>
      <c r="CT40">
        <v>597.51</v>
      </c>
      <c r="CU40">
        <v>597.53125</v>
      </c>
      <c r="CV40">
        <v>0</v>
      </c>
      <c r="CW40">
        <v>1669664732.8</v>
      </c>
      <c r="CX40">
        <v>0</v>
      </c>
      <c r="CY40">
        <v>1669664370.5999999</v>
      </c>
      <c r="CZ40" t="s">
        <v>356</v>
      </c>
      <c r="DA40">
        <v>1669664370.5999999</v>
      </c>
      <c r="DB40">
        <v>1669664354.0999999</v>
      </c>
      <c r="DC40">
        <v>14</v>
      </c>
      <c r="DD40">
        <v>-0.24</v>
      </c>
      <c r="DE40">
        <v>-2E-3</v>
      </c>
      <c r="DF40">
        <v>-3.524</v>
      </c>
      <c r="DG40">
        <v>0.111</v>
      </c>
      <c r="DH40">
        <v>415</v>
      </c>
      <c r="DI40">
        <v>34</v>
      </c>
      <c r="DJ40">
        <v>0.01</v>
      </c>
      <c r="DK40">
        <v>0.26</v>
      </c>
      <c r="DL40">
        <v>-10.4422975</v>
      </c>
      <c r="DM40">
        <v>-1.705505065666032</v>
      </c>
      <c r="DN40">
        <v>0.18060467254129939</v>
      </c>
      <c r="DO40">
        <v>0</v>
      </c>
      <c r="DP40">
        <v>0.73933492499999998</v>
      </c>
      <c r="DQ40">
        <v>0.13619719699812149</v>
      </c>
      <c r="DR40">
        <v>1.529151044434052E-2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366</v>
      </c>
      <c r="EA40">
        <v>3.2954400000000001</v>
      </c>
      <c r="EB40">
        <v>2.62493</v>
      </c>
      <c r="EC40">
        <v>4.1886100000000002E-2</v>
      </c>
      <c r="ED40">
        <v>4.3516199999999998E-2</v>
      </c>
      <c r="EE40">
        <v>0.146926</v>
      </c>
      <c r="EF40">
        <v>0.14316499999999999</v>
      </c>
      <c r="EG40">
        <v>28966.7</v>
      </c>
      <c r="EH40">
        <v>29431.1</v>
      </c>
      <c r="EI40">
        <v>28131.8</v>
      </c>
      <c r="EJ40">
        <v>29622.2</v>
      </c>
      <c r="EK40">
        <v>33012.9</v>
      </c>
      <c r="EL40">
        <v>35222.800000000003</v>
      </c>
      <c r="EM40">
        <v>39704.9</v>
      </c>
      <c r="EN40">
        <v>42331.8</v>
      </c>
      <c r="EO40">
        <v>2.0314199999999998</v>
      </c>
      <c r="EP40">
        <v>2.1657999999999999</v>
      </c>
      <c r="EQ40">
        <v>0.13775799999999999</v>
      </c>
      <c r="ER40">
        <v>0</v>
      </c>
      <c r="ES40">
        <v>32.817900000000002</v>
      </c>
      <c r="ET40">
        <v>999.9</v>
      </c>
      <c r="EU40">
        <v>72.099999999999994</v>
      </c>
      <c r="EV40">
        <v>34.700000000000003</v>
      </c>
      <c r="EW40">
        <v>39.738799999999998</v>
      </c>
      <c r="EX40">
        <v>56.5884</v>
      </c>
      <c r="EY40">
        <v>-2.7644199999999999</v>
      </c>
      <c r="EZ40">
        <v>2</v>
      </c>
      <c r="FA40">
        <v>0.56661099999999998</v>
      </c>
      <c r="FB40">
        <v>1.1191</v>
      </c>
      <c r="FC40">
        <v>20.2668</v>
      </c>
      <c r="FD40">
        <v>5.2141500000000001</v>
      </c>
      <c r="FE40">
        <v>12.0085</v>
      </c>
      <c r="FF40">
        <v>4.9847000000000001</v>
      </c>
      <c r="FG40">
        <v>3.2839800000000001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1.8642300000000001</v>
      </c>
      <c r="FO40">
        <v>1.8602700000000001</v>
      </c>
      <c r="FP40">
        <v>1.86103</v>
      </c>
      <c r="FQ40">
        <v>1.8601799999999999</v>
      </c>
      <c r="FR40">
        <v>1.8618699999999999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-2.99</v>
      </c>
      <c r="GH40">
        <v>0.13500000000000001</v>
      </c>
      <c r="GI40">
        <v>-2.6072369296877289</v>
      </c>
      <c r="GJ40">
        <v>-2.8314441237569559E-3</v>
      </c>
      <c r="GK40">
        <v>1.746196064066972E-6</v>
      </c>
      <c r="GL40">
        <v>-5.0840809965914505E-10</v>
      </c>
      <c r="GM40">
        <v>-0.18710776357729761</v>
      </c>
      <c r="GN40">
        <v>5.1166531179064507E-3</v>
      </c>
      <c r="GO40">
        <v>1.8935886849813399E-4</v>
      </c>
      <c r="GP40">
        <v>-2.4822471333493459E-6</v>
      </c>
      <c r="GQ40">
        <v>4</v>
      </c>
      <c r="GR40">
        <v>2082</v>
      </c>
      <c r="GS40">
        <v>4</v>
      </c>
      <c r="GT40">
        <v>36</v>
      </c>
      <c r="GU40">
        <v>5.8</v>
      </c>
      <c r="GV40">
        <v>6.1</v>
      </c>
      <c r="GW40">
        <v>0.63720699999999997</v>
      </c>
      <c r="GX40">
        <v>2.5952099999999998</v>
      </c>
      <c r="GY40">
        <v>2.04834</v>
      </c>
      <c r="GZ40">
        <v>2.6184099999999999</v>
      </c>
      <c r="HA40">
        <v>2.1972700000000001</v>
      </c>
      <c r="HB40">
        <v>2.2692899999999998</v>
      </c>
      <c r="HC40">
        <v>39.641800000000003</v>
      </c>
      <c r="HD40">
        <v>15.5943</v>
      </c>
      <c r="HE40">
        <v>18</v>
      </c>
      <c r="HF40">
        <v>566.91800000000001</v>
      </c>
      <c r="HG40">
        <v>743.46799999999996</v>
      </c>
      <c r="HH40">
        <v>31.0015</v>
      </c>
      <c r="HI40">
        <v>34.462800000000001</v>
      </c>
      <c r="HJ40">
        <v>30.001000000000001</v>
      </c>
      <c r="HK40">
        <v>34.215299999999999</v>
      </c>
      <c r="HL40">
        <v>34.198300000000003</v>
      </c>
      <c r="HM40">
        <v>12.780099999999999</v>
      </c>
      <c r="HN40">
        <v>8.7071799999999993</v>
      </c>
      <c r="HO40">
        <v>100</v>
      </c>
      <c r="HP40">
        <v>31</v>
      </c>
      <c r="HQ40">
        <v>170.58099999999999</v>
      </c>
      <c r="HR40">
        <v>36.363</v>
      </c>
      <c r="HS40">
        <v>99.122299999999996</v>
      </c>
      <c r="HT40">
        <v>98.171999999999997</v>
      </c>
    </row>
    <row r="41" spans="1:228" x14ac:dyDescent="0.2">
      <c r="A41">
        <v>26</v>
      </c>
      <c r="B41">
        <v>1669664721.5999999</v>
      </c>
      <c r="C41">
        <v>100</v>
      </c>
      <c r="D41" t="s">
        <v>411</v>
      </c>
      <c r="E41" t="s">
        <v>412</v>
      </c>
      <c r="F41">
        <v>4</v>
      </c>
      <c r="G41">
        <v>1669664719.5999999</v>
      </c>
      <c r="H41">
        <f t="shared" si="0"/>
        <v>1.9822516676449051E-3</v>
      </c>
      <c r="I41">
        <f t="shared" si="1"/>
        <v>1.9822516676449049</v>
      </c>
      <c r="J41">
        <f t="shared" si="2"/>
        <v>2.4656265203613499</v>
      </c>
      <c r="K41">
        <f t="shared" si="3"/>
        <v>148.6287142857143</v>
      </c>
      <c r="L41">
        <f t="shared" si="4"/>
        <v>104.75281729413841</v>
      </c>
      <c r="M41">
        <f t="shared" si="5"/>
        <v>10.568158083812095</v>
      </c>
      <c r="N41">
        <f t="shared" si="6"/>
        <v>14.994649203129951</v>
      </c>
      <c r="O41">
        <f t="shared" si="7"/>
        <v>0.10036040041315787</v>
      </c>
      <c r="P41">
        <f t="shared" si="8"/>
        <v>3.6634787573038996</v>
      </c>
      <c r="Q41">
        <f t="shared" si="9"/>
        <v>9.8857660563680741E-2</v>
      </c>
      <c r="R41">
        <f t="shared" si="10"/>
        <v>6.1919178601528194E-2</v>
      </c>
      <c r="S41">
        <f t="shared" si="11"/>
        <v>226.11212362059561</v>
      </c>
      <c r="T41">
        <f t="shared" si="12"/>
        <v>34.742916342911009</v>
      </c>
      <c r="U41">
        <f t="shared" si="13"/>
        <v>35.059585714285717</v>
      </c>
      <c r="V41">
        <f t="shared" si="14"/>
        <v>5.667035797529917</v>
      </c>
      <c r="W41">
        <f t="shared" si="15"/>
        <v>69.647181681840564</v>
      </c>
      <c r="X41">
        <f t="shared" si="16"/>
        <v>3.7383970867977561</v>
      </c>
      <c r="Y41">
        <f t="shared" si="17"/>
        <v>5.3676214837742471</v>
      </c>
      <c r="Z41">
        <f t="shared" si="18"/>
        <v>1.928638710732161</v>
      </c>
      <c r="AA41">
        <f t="shared" si="19"/>
        <v>-87.417298543140319</v>
      </c>
      <c r="AB41">
        <f t="shared" si="20"/>
        <v>-192.99669910821692</v>
      </c>
      <c r="AC41">
        <f t="shared" si="21"/>
        <v>-12.251934355935607</v>
      </c>
      <c r="AD41">
        <f t="shared" si="22"/>
        <v>-66.553808386697241</v>
      </c>
      <c r="AE41">
        <f t="shared" si="23"/>
        <v>25.712400701551122</v>
      </c>
      <c r="AF41">
        <f t="shared" si="24"/>
        <v>1.9780534287567211</v>
      </c>
      <c r="AG41">
        <f t="shared" si="25"/>
        <v>2.4656265203613499</v>
      </c>
      <c r="AH41">
        <v>164.65347830025141</v>
      </c>
      <c r="AI41">
        <v>156.94184848484841</v>
      </c>
      <c r="AJ41">
        <v>1.727966616868245</v>
      </c>
      <c r="AK41">
        <v>63.387856260332732</v>
      </c>
      <c r="AL41">
        <f t="shared" si="26"/>
        <v>1.9822516676449049</v>
      </c>
      <c r="AM41">
        <v>36.263288381143497</v>
      </c>
      <c r="AN41">
        <v>37.055676363636337</v>
      </c>
      <c r="AO41">
        <v>8.8373227412278722E-5</v>
      </c>
      <c r="AP41">
        <v>91.539313711624942</v>
      </c>
      <c r="AQ41">
        <v>108</v>
      </c>
      <c r="AR41">
        <v>17</v>
      </c>
      <c r="AS41">
        <f t="shared" si="27"/>
        <v>1</v>
      </c>
      <c r="AT41">
        <f t="shared" si="28"/>
        <v>0</v>
      </c>
      <c r="AU41">
        <f t="shared" si="29"/>
        <v>46866.021768963416</v>
      </c>
      <c r="AV41">
        <f t="shared" si="30"/>
        <v>1199.974285714286</v>
      </c>
      <c r="AW41">
        <f t="shared" si="31"/>
        <v>1025.9039065391689</v>
      </c>
      <c r="AX41">
        <f t="shared" si="32"/>
        <v>0.85493824222116444</v>
      </c>
      <c r="AY41">
        <f t="shared" si="33"/>
        <v>0.18843080748684721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1669664719.5999999</v>
      </c>
      <c r="BF41">
        <v>148.6287142857143</v>
      </c>
      <c r="BG41">
        <v>159.43128571428571</v>
      </c>
      <c r="BH41">
        <v>37.055428571428578</v>
      </c>
      <c r="BI41">
        <v>36.264228571428568</v>
      </c>
      <c r="BJ41">
        <v>151.62671428571431</v>
      </c>
      <c r="BK41">
        <v>36.920428571428573</v>
      </c>
      <c r="BL41">
        <v>650.00514285714291</v>
      </c>
      <c r="BM41">
        <v>100.7867142857143</v>
      </c>
      <c r="BN41">
        <v>9.9909642857142864E-2</v>
      </c>
      <c r="BO41">
        <v>34.082414285714293</v>
      </c>
      <c r="BP41">
        <v>35.059585714285717</v>
      </c>
      <c r="BQ41">
        <v>999.89999999999986</v>
      </c>
      <c r="BR41">
        <v>0</v>
      </c>
      <c r="BS41">
        <v>0</v>
      </c>
      <c r="BT41">
        <v>8974.6442857142865</v>
      </c>
      <c r="BU41">
        <v>0</v>
      </c>
      <c r="BV41">
        <v>1499.4042857142861</v>
      </c>
      <c r="BW41">
        <v>-10.80272857142857</v>
      </c>
      <c r="BX41">
        <v>154.34785714285709</v>
      </c>
      <c r="BY41">
        <v>165.43057142857151</v>
      </c>
      <c r="BZ41">
        <v>0.79117057142857139</v>
      </c>
      <c r="CA41">
        <v>159.43128571428571</v>
      </c>
      <c r="CB41">
        <v>36.264228571428568</v>
      </c>
      <c r="CC41">
        <v>3.7346971428571432</v>
      </c>
      <c r="CD41">
        <v>3.6549585714285722</v>
      </c>
      <c r="CE41">
        <v>27.72625714285715</v>
      </c>
      <c r="CF41">
        <v>27.357285714285709</v>
      </c>
      <c r="CG41">
        <v>1199.974285714286</v>
      </c>
      <c r="CH41">
        <v>0.49997428571428559</v>
      </c>
      <c r="CI41">
        <v>0.5000257142857143</v>
      </c>
      <c r="CJ41">
        <v>0</v>
      </c>
      <c r="CK41">
        <v>751.96314285714288</v>
      </c>
      <c r="CL41">
        <v>4.9990899999999998</v>
      </c>
      <c r="CM41">
        <v>7852.1671428571426</v>
      </c>
      <c r="CN41">
        <v>9557.56</v>
      </c>
      <c r="CO41">
        <v>44.410428571428568</v>
      </c>
      <c r="CP41">
        <v>46.811999999999998</v>
      </c>
      <c r="CQ41">
        <v>45.125</v>
      </c>
      <c r="CR41">
        <v>45.936999999999998</v>
      </c>
      <c r="CS41">
        <v>45.83</v>
      </c>
      <c r="CT41">
        <v>597.45857142857142</v>
      </c>
      <c r="CU41">
        <v>597.51714285714286</v>
      </c>
      <c r="CV41">
        <v>0</v>
      </c>
      <c r="CW41">
        <v>1669664737</v>
      </c>
      <c r="CX41">
        <v>0</v>
      </c>
      <c r="CY41">
        <v>1669664370.5999999</v>
      </c>
      <c r="CZ41" t="s">
        <v>356</v>
      </c>
      <c r="DA41">
        <v>1669664370.5999999</v>
      </c>
      <c r="DB41">
        <v>1669664354.0999999</v>
      </c>
      <c r="DC41">
        <v>14</v>
      </c>
      <c r="DD41">
        <v>-0.24</v>
      </c>
      <c r="DE41">
        <v>-2E-3</v>
      </c>
      <c r="DF41">
        <v>-3.524</v>
      </c>
      <c r="DG41">
        <v>0.111</v>
      </c>
      <c r="DH41">
        <v>415</v>
      </c>
      <c r="DI41">
        <v>34</v>
      </c>
      <c r="DJ41">
        <v>0.01</v>
      </c>
      <c r="DK41">
        <v>0.26</v>
      </c>
      <c r="DL41">
        <v>-10.55271219512195</v>
      </c>
      <c r="DM41">
        <v>-2.086521951219531</v>
      </c>
      <c r="DN41">
        <v>0.20854444597936431</v>
      </c>
      <c r="DO41">
        <v>0</v>
      </c>
      <c r="DP41">
        <v>0.75278182926829273</v>
      </c>
      <c r="DQ41">
        <v>0.23604622996515681</v>
      </c>
      <c r="DR41">
        <v>2.4588225540179861E-2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366</v>
      </c>
      <c r="EA41">
        <v>3.2955199999999998</v>
      </c>
      <c r="EB41">
        <v>2.6250499999999999</v>
      </c>
      <c r="EC41">
        <v>4.3617700000000002E-2</v>
      </c>
      <c r="ED41">
        <v>4.5203899999999998E-2</v>
      </c>
      <c r="EE41">
        <v>0.14693000000000001</v>
      </c>
      <c r="EF41">
        <v>0.14317299999999999</v>
      </c>
      <c r="EG41">
        <v>28914.5</v>
      </c>
      <c r="EH41">
        <v>29378.3</v>
      </c>
      <c r="EI41">
        <v>28131.9</v>
      </c>
      <c r="EJ41">
        <v>29621.4</v>
      </c>
      <c r="EK41">
        <v>33012.199999999997</v>
      </c>
      <c r="EL41">
        <v>35222</v>
      </c>
      <c r="EM41">
        <v>39704.199999999997</v>
      </c>
      <c r="EN41">
        <v>42331.1</v>
      </c>
      <c r="EO41">
        <v>2.0309499999999998</v>
      </c>
      <c r="EP41">
        <v>2.1655000000000002</v>
      </c>
      <c r="EQ41">
        <v>0.13939699999999999</v>
      </c>
      <c r="ER41">
        <v>0</v>
      </c>
      <c r="ES41">
        <v>32.817900000000002</v>
      </c>
      <c r="ET41">
        <v>999.9</v>
      </c>
      <c r="EU41">
        <v>72.099999999999994</v>
      </c>
      <c r="EV41">
        <v>34.700000000000003</v>
      </c>
      <c r="EW41">
        <v>39.738900000000001</v>
      </c>
      <c r="EX41">
        <v>56.528399999999998</v>
      </c>
      <c r="EY41">
        <v>-2.96875</v>
      </c>
      <c r="EZ41">
        <v>2</v>
      </c>
      <c r="FA41">
        <v>0.56762999999999997</v>
      </c>
      <c r="FB41">
        <v>1.1240600000000001</v>
      </c>
      <c r="FC41">
        <v>20.2669</v>
      </c>
      <c r="FD41">
        <v>5.2150400000000001</v>
      </c>
      <c r="FE41">
        <v>12.0082</v>
      </c>
      <c r="FF41">
        <v>4.9848499999999998</v>
      </c>
      <c r="FG41">
        <v>3.2839999999999998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1.8642099999999999</v>
      </c>
      <c r="FO41">
        <v>1.86026</v>
      </c>
      <c r="FP41">
        <v>1.8610199999999999</v>
      </c>
      <c r="FQ41">
        <v>1.8601799999999999</v>
      </c>
      <c r="FR41">
        <v>1.8618699999999999</v>
      </c>
      <c r="FS41">
        <v>1.8583799999999999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-3.0059999999999998</v>
      </c>
      <c r="GH41">
        <v>0.13500000000000001</v>
      </c>
      <c r="GI41">
        <v>-2.6072369296877289</v>
      </c>
      <c r="GJ41">
        <v>-2.8314441237569559E-3</v>
      </c>
      <c r="GK41">
        <v>1.746196064066972E-6</v>
      </c>
      <c r="GL41">
        <v>-5.0840809965914505E-10</v>
      </c>
      <c r="GM41">
        <v>-0.18710776357729761</v>
      </c>
      <c r="GN41">
        <v>5.1166531179064507E-3</v>
      </c>
      <c r="GO41">
        <v>1.8935886849813399E-4</v>
      </c>
      <c r="GP41">
        <v>-2.4822471333493459E-6</v>
      </c>
      <c r="GQ41">
        <v>4</v>
      </c>
      <c r="GR41">
        <v>2082</v>
      </c>
      <c r="GS41">
        <v>4</v>
      </c>
      <c r="GT41">
        <v>36</v>
      </c>
      <c r="GU41">
        <v>5.8</v>
      </c>
      <c r="GV41">
        <v>6.1</v>
      </c>
      <c r="GW41">
        <v>0.65795899999999996</v>
      </c>
      <c r="GX41">
        <v>2.5830099999999998</v>
      </c>
      <c r="GY41">
        <v>2.04834</v>
      </c>
      <c r="GZ41">
        <v>2.6196299999999999</v>
      </c>
      <c r="HA41">
        <v>2.1972700000000001</v>
      </c>
      <c r="HB41">
        <v>2.36206</v>
      </c>
      <c r="HC41">
        <v>39.641800000000003</v>
      </c>
      <c r="HD41">
        <v>15.611800000000001</v>
      </c>
      <c r="HE41">
        <v>18</v>
      </c>
      <c r="HF41">
        <v>566.66099999999994</v>
      </c>
      <c r="HG41">
        <v>743.30100000000004</v>
      </c>
      <c r="HH41">
        <v>31.0014</v>
      </c>
      <c r="HI41">
        <v>34.473999999999997</v>
      </c>
      <c r="HJ41">
        <v>30.001200000000001</v>
      </c>
      <c r="HK41">
        <v>34.224800000000002</v>
      </c>
      <c r="HL41">
        <v>34.208300000000001</v>
      </c>
      <c r="HM41">
        <v>13.1851</v>
      </c>
      <c r="HN41">
        <v>8.7071799999999993</v>
      </c>
      <c r="HO41">
        <v>100</v>
      </c>
      <c r="HP41">
        <v>31</v>
      </c>
      <c r="HQ41">
        <v>177.26</v>
      </c>
      <c r="HR41">
        <v>36.363</v>
      </c>
      <c r="HS41">
        <v>99.121399999999994</v>
      </c>
      <c r="HT41">
        <v>98.17</v>
      </c>
    </row>
    <row r="42" spans="1:228" x14ac:dyDescent="0.2">
      <c r="A42">
        <v>27</v>
      </c>
      <c r="B42">
        <v>1669664725.5999999</v>
      </c>
      <c r="C42">
        <v>104</v>
      </c>
      <c r="D42" t="s">
        <v>413</v>
      </c>
      <c r="E42" t="s">
        <v>414</v>
      </c>
      <c r="F42">
        <v>4</v>
      </c>
      <c r="G42">
        <v>1669664723.2874999</v>
      </c>
      <c r="H42">
        <f t="shared" si="0"/>
        <v>1.9845355908488498E-3</v>
      </c>
      <c r="I42">
        <f t="shared" si="1"/>
        <v>1.9845355908488498</v>
      </c>
      <c r="J42">
        <f t="shared" si="2"/>
        <v>3.0216196113242431</v>
      </c>
      <c r="K42">
        <f t="shared" si="3"/>
        <v>154.72975</v>
      </c>
      <c r="L42">
        <f t="shared" si="4"/>
        <v>101.75860100500118</v>
      </c>
      <c r="M42">
        <f t="shared" si="5"/>
        <v>10.266075633193237</v>
      </c>
      <c r="N42">
        <f t="shared" si="6"/>
        <v>15.61015285702495</v>
      </c>
      <c r="O42">
        <f t="shared" si="7"/>
        <v>0.10024314939146486</v>
      </c>
      <c r="P42">
        <f t="shared" si="8"/>
        <v>3.6615186393101689</v>
      </c>
      <c r="Q42">
        <f t="shared" si="9"/>
        <v>9.8743100864724584E-2</v>
      </c>
      <c r="R42">
        <f t="shared" si="10"/>
        <v>6.1847341507304893E-2</v>
      </c>
      <c r="S42">
        <f t="shared" si="11"/>
        <v>226.10827423622877</v>
      </c>
      <c r="T42">
        <f t="shared" si="12"/>
        <v>34.754794256153694</v>
      </c>
      <c r="U42">
        <f t="shared" si="13"/>
        <v>35.074562499999999</v>
      </c>
      <c r="V42">
        <f t="shared" si="14"/>
        <v>5.671735500578861</v>
      </c>
      <c r="W42">
        <f t="shared" si="15"/>
        <v>69.605796582785558</v>
      </c>
      <c r="X42">
        <f t="shared" si="16"/>
        <v>3.7386858231749129</v>
      </c>
      <c r="Y42">
        <f t="shared" si="17"/>
        <v>5.3712276947054427</v>
      </c>
      <c r="Z42">
        <f t="shared" si="18"/>
        <v>1.9330496774039481</v>
      </c>
      <c r="AA42">
        <f t="shared" si="19"/>
        <v>-87.518019556434282</v>
      </c>
      <c r="AB42">
        <f t="shared" si="20"/>
        <v>-193.47153700412832</v>
      </c>
      <c r="AC42">
        <f t="shared" si="21"/>
        <v>-12.290273145774446</v>
      </c>
      <c r="AD42">
        <f t="shared" si="22"/>
        <v>-67.171555470108288</v>
      </c>
      <c r="AE42">
        <f t="shared" si="23"/>
        <v>25.876866313312508</v>
      </c>
      <c r="AF42">
        <f t="shared" si="24"/>
        <v>1.9831551492884134</v>
      </c>
      <c r="AG42">
        <f t="shared" si="25"/>
        <v>3.0216196113242431</v>
      </c>
      <c r="AH42">
        <v>171.60630663856321</v>
      </c>
      <c r="AI42">
        <v>163.7646</v>
      </c>
      <c r="AJ42">
        <v>1.6996288414119609</v>
      </c>
      <c r="AK42">
        <v>63.387856260332732</v>
      </c>
      <c r="AL42">
        <f t="shared" si="26"/>
        <v>1.9845355908488498</v>
      </c>
      <c r="AM42">
        <v>36.267340785752417</v>
      </c>
      <c r="AN42">
        <v>37.060804242424219</v>
      </c>
      <c r="AO42">
        <v>5.3836533059541648E-5</v>
      </c>
      <c r="AP42">
        <v>91.539313711624942</v>
      </c>
      <c r="AQ42">
        <v>108</v>
      </c>
      <c r="AR42">
        <v>17</v>
      </c>
      <c r="AS42">
        <f t="shared" si="27"/>
        <v>1</v>
      </c>
      <c r="AT42">
        <f t="shared" si="28"/>
        <v>0</v>
      </c>
      <c r="AU42">
        <f t="shared" si="29"/>
        <v>46829.320516471111</v>
      </c>
      <c r="AV42">
        <f t="shared" si="30"/>
        <v>1199.9525000000001</v>
      </c>
      <c r="AW42">
        <f t="shared" si="31"/>
        <v>1025.8854135939009</v>
      </c>
      <c r="AX42">
        <f t="shared" si="32"/>
        <v>0.85493835263804263</v>
      </c>
      <c r="AY42">
        <f t="shared" si="33"/>
        <v>0.18843102059142236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1669664723.2874999</v>
      </c>
      <c r="BF42">
        <v>154.72975</v>
      </c>
      <c r="BG42">
        <v>165.605625</v>
      </c>
      <c r="BH42">
        <v>37.0583125</v>
      </c>
      <c r="BI42">
        <v>36.265099999999997</v>
      </c>
      <c r="BJ42">
        <v>157.74199999999999</v>
      </c>
      <c r="BK42">
        <v>36.923299999999998</v>
      </c>
      <c r="BL42">
        <v>650.02625</v>
      </c>
      <c r="BM42">
        <v>100.7865</v>
      </c>
      <c r="BN42">
        <v>0.10006420000000001</v>
      </c>
      <c r="BO42">
        <v>34.094462499999999</v>
      </c>
      <c r="BP42">
        <v>35.074562499999999</v>
      </c>
      <c r="BQ42">
        <v>999.9</v>
      </c>
      <c r="BR42">
        <v>0</v>
      </c>
      <c r="BS42">
        <v>0</v>
      </c>
      <c r="BT42">
        <v>8967.89</v>
      </c>
      <c r="BU42">
        <v>0</v>
      </c>
      <c r="BV42">
        <v>1499.6375</v>
      </c>
      <c r="BW42">
        <v>-10.876087500000001</v>
      </c>
      <c r="BX42">
        <v>160.68450000000001</v>
      </c>
      <c r="BY42">
        <v>171.837625</v>
      </c>
      <c r="BZ42">
        <v>0.79321712499999997</v>
      </c>
      <c r="CA42">
        <v>165.605625</v>
      </c>
      <c r="CB42">
        <v>36.265099999999997</v>
      </c>
      <c r="CC42">
        <v>3.7349712500000001</v>
      </c>
      <c r="CD42">
        <v>3.6550250000000002</v>
      </c>
      <c r="CE42">
        <v>27.727499999999999</v>
      </c>
      <c r="CF42">
        <v>27.357612499999998</v>
      </c>
      <c r="CG42">
        <v>1199.9525000000001</v>
      </c>
      <c r="CH42">
        <v>0.49997187500000001</v>
      </c>
      <c r="CI42">
        <v>0.50002812499999993</v>
      </c>
      <c r="CJ42">
        <v>0</v>
      </c>
      <c r="CK42">
        <v>751.48837499999991</v>
      </c>
      <c r="CL42">
        <v>4.9990899999999998</v>
      </c>
      <c r="CM42">
        <v>7848.5349999999999</v>
      </c>
      <c r="CN42">
        <v>9557.3837500000009</v>
      </c>
      <c r="CO42">
        <v>44.413749999999993</v>
      </c>
      <c r="CP42">
        <v>46.827749999999988</v>
      </c>
      <c r="CQ42">
        <v>45.171499999999988</v>
      </c>
      <c r="CR42">
        <v>45.952749999999988</v>
      </c>
      <c r="CS42">
        <v>45.867125000000001</v>
      </c>
      <c r="CT42">
        <v>597.4425</v>
      </c>
      <c r="CU42">
        <v>597.51</v>
      </c>
      <c r="CV42">
        <v>0</v>
      </c>
      <c r="CW42">
        <v>1669664741.2</v>
      </c>
      <c r="CX42">
        <v>0</v>
      </c>
      <c r="CY42">
        <v>1669664370.5999999</v>
      </c>
      <c r="CZ42" t="s">
        <v>356</v>
      </c>
      <c r="DA42">
        <v>1669664370.5999999</v>
      </c>
      <c r="DB42">
        <v>1669664354.0999999</v>
      </c>
      <c r="DC42">
        <v>14</v>
      </c>
      <c r="DD42">
        <v>-0.24</v>
      </c>
      <c r="DE42">
        <v>-2E-3</v>
      </c>
      <c r="DF42">
        <v>-3.524</v>
      </c>
      <c r="DG42">
        <v>0.111</v>
      </c>
      <c r="DH42">
        <v>415</v>
      </c>
      <c r="DI42">
        <v>34</v>
      </c>
      <c r="DJ42">
        <v>0.01</v>
      </c>
      <c r="DK42">
        <v>0.26</v>
      </c>
      <c r="DL42">
        <v>-10.666779999999999</v>
      </c>
      <c r="DM42">
        <v>-1.6800540337710781</v>
      </c>
      <c r="DN42">
        <v>0.1670362523525955</v>
      </c>
      <c r="DO42">
        <v>0</v>
      </c>
      <c r="DP42">
        <v>0.76483207499999994</v>
      </c>
      <c r="DQ42">
        <v>0.23834155722326311</v>
      </c>
      <c r="DR42">
        <v>2.4246662593424579E-2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366</v>
      </c>
      <c r="EA42">
        <v>3.29541</v>
      </c>
      <c r="EB42">
        <v>2.6252399999999998</v>
      </c>
      <c r="EC42">
        <v>4.5314500000000001E-2</v>
      </c>
      <c r="ED42">
        <v>4.69018E-2</v>
      </c>
      <c r="EE42">
        <v>0.14693800000000001</v>
      </c>
      <c r="EF42">
        <v>0.14313999999999999</v>
      </c>
      <c r="EG42">
        <v>28862.6</v>
      </c>
      <c r="EH42">
        <v>29325.8</v>
      </c>
      <c r="EI42">
        <v>28131.4</v>
      </c>
      <c r="EJ42">
        <v>29621.200000000001</v>
      </c>
      <c r="EK42">
        <v>33011.599999999999</v>
      </c>
      <c r="EL42">
        <v>35223</v>
      </c>
      <c r="EM42">
        <v>39703.699999999997</v>
      </c>
      <c r="EN42">
        <v>42330.6</v>
      </c>
      <c r="EO42">
        <v>2.0315500000000002</v>
      </c>
      <c r="EP42">
        <v>2.1654200000000001</v>
      </c>
      <c r="EQ42">
        <v>0.13983599999999999</v>
      </c>
      <c r="ER42">
        <v>0</v>
      </c>
      <c r="ES42">
        <v>32.8187</v>
      </c>
      <c r="ET42">
        <v>999.9</v>
      </c>
      <c r="EU42">
        <v>72.099999999999994</v>
      </c>
      <c r="EV42">
        <v>34.700000000000003</v>
      </c>
      <c r="EW42">
        <v>39.7455</v>
      </c>
      <c r="EX42">
        <v>57.008400000000002</v>
      </c>
      <c r="EY42">
        <v>-2.8004799999999999</v>
      </c>
      <c r="EZ42">
        <v>2</v>
      </c>
      <c r="FA42">
        <v>0.56839200000000001</v>
      </c>
      <c r="FB42">
        <v>1.12795</v>
      </c>
      <c r="FC42">
        <v>20.266999999999999</v>
      </c>
      <c r="FD42">
        <v>5.2148899999999996</v>
      </c>
      <c r="FE42">
        <v>12.0077</v>
      </c>
      <c r="FF42">
        <v>4.9851000000000001</v>
      </c>
      <c r="FG42">
        <v>3.2841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1.86422</v>
      </c>
      <c r="FO42">
        <v>1.86025</v>
      </c>
      <c r="FP42">
        <v>1.8610199999999999</v>
      </c>
      <c r="FQ42">
        <v>1.8601799999999999</v>
      </c>
      <c r="FR42">
        <v>1.86188</v>
      </c>
      <c r="FS42">
        <v>1.8583799999999999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-3.0219999999999998</v>
      </c>
      <c r="GH42">
        <v>0.13500000000000001</v>
      </c>
      <c r="GI42">
        <v>-2.6072369296877289</v>
      </c>
      <c r="GJ42">
        <v>-2.8314441237569559E-3</v>
      </c>
      <c r="GK42">
        <v>1.746196064066972E-6</v>
      </c>
      <c r="GL42">
        <v>-5.0840809965914505E-10</v>
      </c>
      <c r="GM42">
        <v>-0.18710776357729761</v>
      </c>
      <c r="GN42">
        <v>5.1166531179064507E-3</v>
      </c>
      <c r="GO42">
        <v>1.8935886849813399E-4</v>
      </c>
      <c r="GP42">
        <v>-2.4822471333493459E-6</v>
      </c>
      <c r="GQ42">
        <v>4</v>
      </c>
      <c r="GR42">
        <v>2082</v>
      </c>
      <c r="GS42">
        <v>4</v>
      </c>
      <c r="GT42">
        <v>36</v>
      </c>
      <c r="GU42">
        <v>5.9</v>
      </c>
      <c r="GV42">
        <v>6.2</v>
      </c>
      <c r="GW42">
        <v>0.67871099999999995</v>
      </c>
      <c r="GX42">
        <v>2.5878899999999998</v>
      </c>
      <c r="GY42">
        <v>2.04834</v>
      </c>
      <c r="GZ42">
        <v>2.6184099999999999</v>
      </c>
      <c r="HA42">
        <v>2.1972700000000001</v>
      </c>
      <c r="HB42">
        <v>2.2900399999999999</v>
      </c>
      <c r="HC42">
        <v>39.641800000000003</v>
      </c>
      <c r="HD42">
        <v>15.5943</v>
      </c>
      <c r="HE42">
        <v>18</v>
      </c>
      <c r="HF42">
        <v>567.17499999999995</v>
      </c>
      <c r="HG42">
        <v>743.34100000000001</v>
      </c>
      <c r="HH42">
        <v>31.001300000000001</v>
      </c>
      <c r="HI42">
        <v>34.485500000000002</v>
      </c>
      <c r="HJ42">
        <v>30.001100000000001</v>
      </c>
      <c r="HK42">
        <v>34.2346</v>
      </c>
      <c r="HL42">
        <v>34.217500000000001</v>
      </c>
      <c r="HM42">
        <v>13.590199999999999</v>
      </c>
      <c r="HN42">
        <v>8.4245800000000006</v>
      </c>
      <c r="HO42">
        <v>100</v>
      </c>
      <c r="HP42">
        <v>31</v>
      </c>
      <c r="HQ42">
        <v>183.94</v>
      </c>
      <c r="HR42">
        <v>36.363</v>
      </c>
      <c r="HS42">
        <v>99.119900000000001</v>
      </c>
      <c r="HT42">
        <v>98.168999999999997</v>
      </c>
    </row>
    <row r="43" spans="1:228" x14ac:dyDescent="0.2">
      <c r="A43">
        <v>28</v>
      </c>
      <c r="B43">
        <v>1669664729.5999999</v>
      </c>
      <c r="C43">
        <v>108</v>
      </c>
      <c r="D43" t="s">
        <v>415</v>
      </c>
      <c r="E43" t="s">
        <v>416</v>
      </c>
      <c r="F43">
        <v>4</v>
      </c>
      <c r="G43">
        <v>1669664727.5999999</v>
      </c>
      <c r="H43">
        <f t="shared" si="0"/>
        <v>2.0418451747396321E-3</v>
      </c>
      <c r="I43">
        <f t="shared" si="1"/>
        <v>2.041845174739632</v>
      </c>
      <c r="J43">
        <f t="shared" si="2"/>
        <v>2.9537337734044868</v>
      </c>
      <c r="K43">
        <f t="shared" si="3"/>
        <v>161.81271428571429</v>
      </c>
      <c r="L43">
        <f t="shared" si="4"/>
        <v>110.95056419159096</v>
      </c>
      <c r="M43">
        <f t="shared" si="5"/>
        <v>11.193400076503663</v>
      </c>
      <c r="N43">
        <f t="shared" si="6"/>
        <v>16.324697955905073</v>
      </c>
      <c r="O43">
        <f t="shared" si="7"/>
        <v>0.10303633588730932</v>
      </c>
      <c r="P43">
        <f t="shared" si="8"/>
        <v>3.6631353340490085</v>
      </c>
      <c r="Q43">
        <f t="shared" si="9"/>
        <v>0.10145292740146769</v>
      </c>
      <c r="R43">
        <f t="shared" si="10"/>
        <v>6.3548315582916404E-2</v>
      </c>
      <c r="S43">
        <f t="shared" si="11"/>
        <v>226.11297180790243</v>
      </c>
      <c r="T43">
        <f t="shared" si="12"/>
        <v>34.755495361990171</v>
      </c>
      <c r="U43">
        <f t="shared" si="13"/>
        <v>35.084314285714292</v>
      </c>
      <c r="V43">
        <f t="shared" si="14"/>
        <v>5.6747974234193599</v>
      </c>
      <c r="W43">
        <f t="shared" si="15"/>
        <v>69.562858620669815</v>
      </c>
      <c r="X43">
        <f t="shared" si="16"/>
        <v>3.7390868113287636</v>
      </c>
      <c r="Y43">
        <f t="shared" si="17"/>
        <v>5.3751195472259328</v>
      </c>
      <c r="Z43">
        <f t="shared" si="18"/>
        <v>1.9357106120905962</v>
      </c>
      <c r="AA43">
        <f t="shared" si="19"/>
        <v>-90.045372206017774</v>
      </c>
      <c r="AB43">
        <f t="shared" si="20"/>
        <v>-192.91653980854591</v>
      </c>
      <c r="AC43">
        <f t="shared" si="21"/>
        <v>-12.250966979003062</v>
      </c>
      <c r="AD43">
        <f t="shared" si="22"/>
        <v>-69.099907185664321</v>
      </c>
      <c r="AE43">
        <f t="shared" si="23"/>
        <v>26.112853545388212</v>
      </c>
      <c r="AF43">
        <f t="shared" si="24"/>
        <v>2.0495668872891173</v>
      </c>
      <c r="AG43">
        <f t="shared" si="25"/>
        <v>2.9537337734044868</v>
      </c>
      <c r="AH43">
        <v>178.52400091280401</v>
      </c>
      <c r="AI43">
        <v>170.62663636363629</v>
      </c>
      <c r="AJ43">
        <v>1.7216037972175839</v>
      </c>
      <c r="AK43">
        <v>63.387856260332732</v>
      </c>
      <c r="AL43">
        <f t="shared" si="26"/>
        <v>2.041845174739632</v>
      </c>
      <c r="AM43">
        <v>36.245711290258733</v>
      </c>
      <c r="AN43">
        <v>37.062184848484847</v>
      </c>
      <c r="AO43">
        <v>5.0517004448447047E-5</v>
      </c>
      <c r="AP43">
        <v>91.539313711624942</v>
      </c>
      <c r="AQ43">
        <v>108</v>
      </c>
      <c r="AR43">
        <v>17</v>
      </c>
      <c r="AS43">
        <f t="shared" si="27"/>
        <v>1</v>
      </c>
      <c r="AT43">
        <f t="shared" si="28"/>
        <v>0</v>
      </c>
      <c r="AU43">
        <f t="shared" si="29"/>
        <v>46856.090384091447</v>
      </c>
      <c r="AV43">
        <f t="shared" si="30"/>
        <v>1199.975714285714</v>
      </c>
      <c r="AW43">
        <f t="shared" si="31"/>
        <v>1025.9054278797421</v>
      </c>
      <c r="AX43">
        <f t="shared" si="32"/>
        <v>0.8549384922264136</v>
      </c>
      <c r="AY43">
        <f t="shared" si="33"/>
        <v>0.1884312899969782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1669664727.5999999</v>
      </c>
      <c r="BF43">
        <v>161.81271428571429</v>
      </c>
      <c r="BG43">
        <v>172.79785714285711</v>
      </c>
      <c r="BH43">
        <v>37.062357142857138</v>
      </c>
      <c r="BI43">
        <v>36.242514285714293</v>
      </c>
      <c r="BJ43">
        <v>164.8415714285714</v>
      </c>
      <c r="BK43">
        <v>36.927300000000002</v>
      </c>
      <c r="BL43">
        <v>649.97014285714283</v>
      </c>
      <c r="BM43">
        <v>100.7864285714286</v>
      </c>
      <c r="BN43">
        <v>9.9945085714285717E-2</v>
      </c>
      <c r="BO43">
        <v>34.107457142857143</v>
      </c>
      <c r="BP43">
        <v>35.084314285714292</v>
      </c>
      <c r="BQ43">
        <v>999.89999999999986</v>
      </c>
      <c r="BR43">
        <v>0</v>
      </c>
      <c r="BS43">
        <v>0</v>
      </c>
      <c r="BT43">
        <v>8973.482857142857</v>
      </c>
      <c r="BU43">
        <v>0</v>
      </c>
      <c r="BV43">
        <v>1496.8814285714279</v>
      </c>
      <c r="BW43">
        <v>-10.985257142857151</v>
      </c>
      <c r="BX43">
        <v>168.04085714285719</v>
      </c>
      <c r="BY43">
        <v>179.29599999999999</v>
      </c>
      <c r="BZ43">
        <v>0.81984185714285718</v>
      </c>
      <c r="CA43">
        <v>172.79785714285711</v>
      </c>
      <c r="CB43">
        <v>36.242514285714293</v>
      </c>
      <c r="CC43">
        <v>3.735385714285715</v>
      </c>
      <c r="CD43">
        <v>3.652754285714285</v>
      </c>
      <c r="CE43">
        <v>27.729385714285719</v>
      </c>
      <c r="CF43">
        <v>27.347000000000001</v>
      </c>
      <c r="CG43">
        <v>1199.975714285714</v>
      </c>
      <c r="CH43">
        <v>0.49996800000000002</v>
      </c>
      <c r="CI43">
        <v>0.50003199999999992</v>
      </c>
      <c r="CJ43">
        <v>0</v>
      </c>
      <c r="CK43">
        <v>751.06142857142856</v>
      </c>
      <c r="CL43">
        <v>4.9990899999999998</v>
      </c>
      <c r="CM43">
        <v>7844.5714285714284</v>
      </c>
      <c r="CN43">
        <v>9557.5428571428583</v>
      </c>
      <c r="CO43">
        <v>44.436999999999998</v>
      </c>
      <c r="CP43">
        <v>46.875</v>
      </c>
      <c r="CQ43">
        <v>45.186999999999998</v>
      </c>
      <c r="CR43">
        <v>45.991</v>
      </c>
      <c r="CS43">
        <v>45.875</v>
      </c>
      <c r="CT43">
        <v>597.44857142857131</v>
      </c>
      <c r="CU43">
        <v>597.52714285714285</v>
      </c>
      <c r="CV43">
        <v>0</v>
      </c>
      <c r="CW43">
        <v>1669664744.8</v>
      </c>
      <c r="CX43">
        <v>0</v>
      </c>
      <c r="CY43">
        <v>1669664370.5999999</v>
      </c>
      <c r="CZ43" t="s">
        <v>356</v>
      </c>
      <c r="DA43">
        <v>1669664370.5999999</v>
      </c>
      <c r="DB43">
        <v>1669664354.0999999</v>
      </c>
      <c r="DC43">
        <v>14</v>
      </c>
      <c r="DD43">
        <v>-0.24</v>
      </c>
      <c r="DE43">
        <v>-2E-3</v>
      </c>
      <c r="DF43">
        <v>-3.524</v>
      </c>
      <c r="DG43">
        <v>0.111</v>
      </c>
      <c r="DH43">
        <v>415</v>
      </c>
      <c r="DI43">
        <v>34</v>
      </c>
      <c r="DJ43">
        <v>0.01</v>
      </c>
      <c r="DK43">
        <v>0.26</v>
      </c>
      <c r="DL43">
        <v>-10.7785625</v>
      </c>
      <c r="DM43">
        <v>-1.41770994371479</v>
      </c>
      <c r="DN43">
        <v>0.14003008013905441</v>
      </c>
      <c r="DO43">
        <v>0</v>
      </c>
      <c r="DP43">
        <v>0.78007694999999999</v>
      </c>
      <c r="DQ43">
        <v>0.25162333958724098</v>
      </c>
      <c r="DR43">
        <v>2.549327449147127E-2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366</v>
      </c>
      <c r="EA43">
        <v>3.2953999999999999</v>
      </c>
      <c r="EB43">
        <v>2.6249799999999999</v>
      </c>
      <c r="EC43">
        <v>4.7007699999999999E-2</v>
      </c>
      <c r="ED43">
        <v>4.8573199999999997E-2</v>
      </c>
      <c r="EE43">
        <v>0.14693600000000001</v>
      </c>
      <c r="EF43">
        <v>0.14311199999999999</v>
      </c>
      <c r="EG43">
        <v>28810.9</v>
      </c>
      <c r="EH43">
        <v>29273.8</v>
      </c>
      <c r="EI43">
        <v>28130.9</v>
      </c>
      <c r="EJ43">
        <v>29620.6</v>
      </c>
      <c r="EK43">
        <v>33011.300000000003</v>
      </c>
      <c r="EL43">
        <v>35223.800000000003</v>
      </c>
      <c r="EM43">
        <v>39703.199999999997</v>
      </c>
      <c r="EN43">
        <v>42330.1</v>
      </c>
      <c r="EO43">
        <v>2.03145</v>
      </c>
      <c r="EP43">
        <v>2.1650700000000001</v>
      </c>
      <c r="EQ43">
        <v>0.140347</v>
      </c>
      <c r="ER43">
        <v>0</v>
      </c>
      <c r="ES43">
        <v>32.8217</v>
      </c>
      <c r="ET43">
        <v>999.9</v>
      </c>
      <c r="EU43">
        <v>72.099999999999994</v>
      </c>
      <c r="EV43">
        <v>34.700000000000003</v>
      </c>
      <c r="EW43">
        <v>39.739899999999999</v>
      </c>
      <c r="EX43">
        <v>57.5184</v>
      </c>
      <c r="EY43">
        <v>-2.9367000000000001</v>
      </c>
      <c r="EZ43">
        <v>2</v>
      </c>
      <c r="FA43">
        <v>0.56935199999999997</v>
      </c>
      <c r="FB43">
        <v>1.1316999999999999</v>
      </c>
      <c r="FC43">
        <v>20.2666</v>
      </c>
      <c r="FD43">
        <v>5.2127999999999997</v>
      </c>
      <c r="FE43">
        <v>12.0076</v>
      </c>
      <c r="FF43">
        <v>4.9843500000000001</v>
      </c>
      <c r="FG43">
        <v>3.2837000000000001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1.86422</v>
      </c>
      <c r="FO43">
        <v>1.86026</v>
      </c>
      <c r="FP43">
        <v>1.8610199999999999</v>
      </c>
      <c r="FQ43">
        <v>1.8601799999999999</v>
      </c>
      <c r="FR43">
        <v>1.8618600000000001</v>
      </c>
      <c r="FS43">
        <v>1.8584000000000001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-3.036</v>
      </c>
      <c r="GH43">
        <v>0.13500000000000001</v>
      </c>
      <c r="GI43">
        <v>-2.6072369296877289</v>
      </c>
      <c r="GJ43">
        <v>-2.8314441237569559E-3</v>
      </c>
      <c r="GK43">
        <v>1.746196064066972E-6</v>
      </c>
      <c r="GL43">
        <v>-5.0840809965914505E-10</v>
      </c>
      <c r="GM43">
        <v>-0.18710776357729761</v>
      </c>
      <c r="GN43">
        <v>5.1166531179064507E-3</v>
      </c>
      <c r="GO43">
        <v>1.8935886849813399E-4</v>
      </c>
      <c r="GP43">
        <v>-2.4822471333493459E-6</v>
      </c>
      <c r="GQ43">
        <v>4</v>
      </c>
      <c r="GR43">
        <v>2082</v>
      </c>
      <c r="GS43">
        <v>4</v>
      </c>
      <c r="GT43">
        <v>36</v>
      </c>
      <c r="GU43">
        <v>6</v>
      </c>
      <c r="GV43">
        <v>6.3</v>
      </c>
      <c r="GW43">
        <v>0.69824200000000003</v>
      </c>
      <c r="GX43">
        <v>2.5817899999999998</v>
      </c>
      <c r="GY43">
        <v>2.04834</v>
      </c>
      <c r="GZ43">
        <v>2.6184099999999999</v>
      </c>
      <c r="HA43">
        <v>2.1972700000000001</v>
      </c>
      <c r="HB43">
        <v>2.36694</v>
      </c>
      <c r="HC43">
        <v>39.641800000000003</v>
      </c>
      <c r="HD43">
        <v>15.629300000000001</v>
      </c>
      <c r="HE43">
        <v>18</v>
      </c>
      <c r="HF43">
        <v>567.18399999999997</v>
      </c>
      <c r="HG43">
        <v>743.11699999999996</v>
      </c>
      <c r="HH43">
        <v>31.001200000000001</v>
      </c>
      <c r="HI43">
        <v>34.495899999999999</v>
      </c>
      <c r="HJ43">
        <v>30.001100000000001</v>
      </c>
      <c r="HK43">
        <v>34.243899999999996</v>
      </c>
      <c r="HL43">
        <v>34.226799999999997</v>
      </c>
      <c r="HM43">
        <v>13.9946</v>
      </c>
      <c r="HN43">
        <v>7.7474100000000004</v>
      </c>
      <c r="HO43">
        <v>100</v>
      </c>
      <c r="HP43">
        <v>31</v>
      </c>
      <c r="HQ43">
        <v>190.62</v>
      </c>
      <c r="HR43">
        <v>36.5608</v>
      </c>
      <c r="HS43">
        <v>99.118499999999997</v>
      </c>
      <c r="HT43">
        <v>98.167599999999993</v>
      </c>
    </row>
    <row r="44" spans="1:228" x14ac:dyDescent="0.2">
      <c r="A44">
        <v>29</v>
      </c>
      <c r="B44">
        <v>1669664733.5999999</v>
      </c>
      <c r="C44">
        <v>112</v>
      </c>
      <c r="D44" t="s">
        <v>417</v>
      </c>
      <c r="E44" t="s">
        <v>418</v>
      </c>
      <c r="F44">
        <v>4</v>
      </c>
      <c r="G44">
        <v>1669664731.2874999</v>
      </c>
      <c r="H44">
        <f t="shared" si="0"/>
        <v>2.0010295286041883E-3</v>
      </c>
      <c r="I44">
        <f t="shared" si="1"/>
        <v>2.0010295286041884</v>
      </c>
      <c r="J44">
        <f t="shared" si="2"/>
        <v>3.0656360506776998</v>
      </c>
      <c r="K44">
        <f t="shared" si="3"/>
        <v>167.92925</v>
      </c>
      <c r="L44">
        <f t="shared" si="4"/>
        <v>114.09974871725422</v>
      </c>
      <c r="M44">
        <f t="shared" si="5"/>
        <v>11.51124650549913</v>
      </c>
      <c r="N44">
        <f t="shared" si="6"/>
        <v>16.941974140748211</v>
      </c>
      <c r="O44">
        <f t="shared" si="7"/>
        <v>0.1008104604457903</v>
      </c>
      <c r="P44">
        <f t="shared" si="8"/>
        <v>3.6615679082862465</v>
      </c>
      <c r="Q44">
        <f t="shared" si="9"/>
        <v>9.9293543876610921E-2</v>
      </c>
      <c r="R44">
        <f t="shared" si="10"/>
        <v>6.2192852396511775E-2</v>
      </c>
      <c r="S44">
        <f t="shared" si="11"/>
        <v>226.10279882240266</v>
      </c>
      <c r="T44">
        <f t="shared" si="12"/>
        <v>34.771124074215251</v>
      </c>
      <c r="U44">
        <f t="shared" si="13"/>
        <v>35.092087499999998</v>
      </c>
      <c r="V44">
        <f t="shared" si="14"/>
        <v>5.6772391316624784</v>
      </c>
      <c r="W44">
        <f t="shared" si="15"/>
        <v>69.534096269027444</v>
      </c>
      <c r="X44">
        <f t="shared" si="16"/>
        <v>3.7389665266020105</v>
      </c>
      <c r="Y44">
        <f t="shared" si="17"/>
        <v>5.3771699457140389</v>
      </c>
      <c r="Z44">
        <f t="shared" si="18"/>
        <v>1.9382726050604679</v>
      </c>
      <c r="AA44">
        <f t="shared" si="19"/>
        <v>-88.245402211444699</v>
      </c>
      <c r="AB44">
        <f t="shared" si="20"/>
        <v>-193.01764717152639</v>
      </c>
      <c r="AC44">
        <f t="shared" si="21"/>
        <v>-12.263508885788754</v>
      </c>
      <c r="AD44">
        <f t="shared" si="22"/>
        <v>-67.423759446357181</v>
      </c>
      <c r="AE44">
        <f t="shared" si="23"/>
        <v>26.268746625582239</v>
      </c>
      <c r="AF44">
        <f t="shared" si="24"/>
        <v>1.9246489568754928</v>
      </c>
      <c r="AG44">
        <f t="shared" si="25"/>
        <v>3.0656360506776998</v>
      </c>
      <c r="AH44">
        <v>185.455980397247</v>
      </c>
      <c r="AI44">
        <v>177.511909090909</v>
      </c>
      <c r="AJ44">
        <v>1.7214473817882421</v>
      </c>
      <c r="AK44">
        <v>63.387856260332732</v>
      </c>
      <c r="AL44">
        <f t="shared" si="26"/>
        <v>2.0010295286041884</v>
      </c>
      <c r="AM44">
        <v>36.264328831969287</v>
      </c>
      <c r="AN44">
        <v>37.065129696969677</v>
      </c>
      <c r="AO44">
        <v>-8.4174273939948075E-5</v>
      </c>
      <c r="AP44">
        <v>91.539313711624942</v>
      </c>
      <c r="AQ44">
        <v>107</v>
      </c>
      <c r="AR44">
        <v>16</v>
      </c>
      <c r="AS44">
        <f t="shared" si="27"/>
        <v>1</v>
      </c>
      <c r="AT44">
        <f t="shared" si="28"/>
        <v>0</v>
      </c>
      <c r="AU44">
        <f t="shared" si="29"/>
        <v>46827.17846446966</v>
      </c>
      <c r="AV44">
        <f t="shared" si="30"/>
        <v>1199.9224999999999</v>
      </c>
      <c r="AW44">
        <f t="shared" si="31"/>
        <v>1025.8598574209338</v>
      </c>
      <c r="AX44">
        <f t="shared" si="32"/>
        <v>0.85493842929100339</v>
      </c>
      <c r="AY44">
        <f t="shared" si="33"/>
        <v>0.18843116853163658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1669664731.2874999</v>
      </c>
      <c r="BF44">
        <v>167.92925</v>
      </c>
      <c r="BG44">
        <v>178.97437500000001</v>
      </c>
      <c r="BH44">
        <v>37.060724999999998</v>
      </c>
      <c r="BI44">
        <v>36.290937499999998</v>
      </c>
      <c r="BJ44">
        <v>170.97187500000001</v>
      </c>
      <c r="BK44">
        <v>36.925687500000002</v>
      </c>
      <c r="BL44">
        <v>650.04487499999993</v>
      </c>
      <c r="BM44">
        <v>100.78749999999999</v>
      </c>
      <c r="BN44">
        <v>0.10007104999999999</v>
      </c>
      <c r="BO44">
        <v>34.1143</v>
      </c>
      <c r="BP44">
        <v>35.092087499999998</v>
      </c>
      <c r="BQ44">
        <v>999.9</v>
      </c>
      <c r="BR44">
        <v>0</v>
      </c>
      <c r="BS44">
        <v>0</v>
      </c>
      <c r="BT44">
        <v>8967.9712499999987</v>
      </c>
      <c r="BU44">
        <v>0</v>
      </c>
      <c r="BV44">
        <v>1494.3325</v>
      </c>
      <c r="BW44">
        <v>-11.0453375</v>
      </c>
      <c r="BX44">
        <v>174.39237499999999</v>
      </c>
      <c r="BY44">
        <v>185.71437499999999</v>
      </c>
      <c r="BZ44">
        <v>0.76979350000000002</v>
      </c>
      <c r="CA44">
        <v>178.97437500000001</v>
      </c>
      <c r="CB44">
        <v>36.290937499999998</v>
      </c>
      <c r="CC44">
        <v>3.7352525000000001</v>
      </c>
      <c r="CD44">
        <v>3.6576662500000001</v>
      </c>
      <c r="CE44">
        <v>27.728774999999999</v>
      </c>
      <c r="CF44">
        <v>27.369924999999999</v>
      </c>
      <c r="CG44">
        <v>1199.9224999999999</v>
      </c>
      <c r="CH44">
        <v>0.49996974999999999</v>
      </c>
      <c r="CI44">
        <v>0.50003025000000001</v>
      </c>
      <c r="CJ44">
        <v>0</v>
      </c>
      <c r="CK44">
        <v>750.71050000000002</v>
      </c>
      <c r="CL44">
        <v>4.9990899999999998</v>
      </c>
      <c r="CM44">
        <v>7840.42875</v>
      </c>
      <c r="CN44">
        <v>9557.1375000000007</v>
      </c>
      <c r="CO44">
        <v>44.436999999999998</v>
      </c>
      <c r="CP44">
        <v>46.875</v>
      </c>
      <c r="CQ44">
        <v>45.186999999999998</v>
      </c>
      <c r="CR44">
        <v>46</v>
      </c>
      <c r="CS44">
        <v>45.875</v>
      </c>
      <c r="CT44">
        <v>597.42499999999995</v>
      </c>
      <c r="CU44">
        <v>597.49874999999997</v>
      </c>
      <c r="CV44">
        <v>0</v>
      </c>
      <c r="CW44">
        <v>1669664749</v>
      </c>
      <c r="CX44">
        <v>0</v>
      </c>
      <c r="CY44">
        <v>1669664370.5999999</v>
      </c>
      <c r="CZ44" t="s">
        <v>356</v>
      </c>
      <c r="DA44">
        <v>1669664370.5999999</v>
      </c>
      <c r="DB44">
        <v>1669664354.0999999</v>
      </c>
      <c r="DC44">
        <v>14</v>
      </c>
      <c r="DD44">
        <v>-0.24</v>
      </c>
      <c r="DE44">
        <v>-2E-3</v>
      </c>
      <c r="DF44">
        <v>-3.524</v>
      </c>
      <c r="DG44">
        <v>0.111</v>
      </c>
      <c r="DH44">
        <v>415</v>
      </c>
      <c r="DI44">
        <v>34</v>
      </c>
      <c r="DJ44">
        <v>0.01</v>
      </c>
      <c r="DK44">
        <v>0.26</v>
      </c>
      <c r="DL44">
        <v>-10.868225000000001</v>
      </c>
      <c r="DM44">
        <v>-1.171976735459646</v>
      </c>
      <c r="DN44">
        <v>0.1161933404933346</v>
      </c>
      <c r="DO44">
        <v>0</v>
      </c>
      <c r="DP44">
        <v>0.79097497499999991</v>
      </c>
      <c r="DQ44">
        <v>0.1172536772983105</v>
      </c>
      <c r="DR44">
        <v>2.0534575675537459E-2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366</v>
      </c>
      <c r="EA44">
        <v>3.2954300000000001</v>
      </c>
      <c r="EB44">
        <v>2.6251500000000001</v>
      </c>
      <c r="EC44">
        <v>4.8689799999999998E-2</v>
      </c>
      <c r="ED44">
        <v>5.0257400000000001E-2</v>
      </c>
      <c r="EE44">
        <v>0.14695800000000001</v>
      </c>
      <c r="EF44">
        <v>0.143456</v>
      </c>
      <c r="EG44">
        <v>28759.5</v>
      </c>
      <c r="EH44">
        <v>29221.5</v>
      </c>
      <c r="EI44">
        <v>28130.400000000001</v>
      </c>
      <c r="EJ44">
        <v>29620.2</v>
      </c>
      <c r="EK44">
        <v>33009.599999999999</v>
      </c>
      <c r="EL44">
        <v>35209.199999999997</v>
      </c>
      <c r="EM44">
        <v>39702</v>
      </c>
      <c r="EN44">
        <v>42329.5</v>
      </c>
      <c r="EO44">
        <v>2.0319799999999999</v>
      </c>
      <c r="EP44">
        <v>2.1651500000000001</v>
      </c>
      <c r="EQ44">
        <v>0.140462</v>
      </c>
      <c r="ER44">
        <v>0</v>
      </c>
      <c r="ES44">
        <v>32.825400000000002</v>
      </c>
      <c r="ET44">
        <v>999.9</v>
      </c>
      <c r="EU44">
        <v>72.099999999999994</v>
      </c>
      <c r="EV44">
        <v>34.700000000000003</v>
      </c>
      <c r="EW44">
        <v>39.744</v>
      </c>
      <c r="EX44">
        <v>57.038400000000003</v>
      </c>
      <c r="EY44">
        <v>-2.8285300000000002</v>
      </c>
      <c r="EZ44">
        <v>2</v>
      </c>
      <c r="FA44">
        <v>0.57019600000000004</v>
      </c>
      <c r="FB44">
        <v>1.13754</v>
      </c>
      <c r="FC44">
        <v>20.2669</v>
      </c>
      <c r="FD44">
        <v>5.2142900000000001</v>
      </c>
      <c r="FE44">
        <v>12.008900000000001</v>
      </c>
      <c r="FF44">
        <v>4.9850000000000003</v>
      </c>
      <c r="FG44">
        <v>3.2840500000000001</v>
      </c>
      <c r="FH44">
        <v>9999</v>
      </c>
      <c r="FI44">
        <v>9999</v>
      </c>
      <c r="FJ44">
        <v>9999</v>
      </c>
      <c r="FK44">
        <v>999.9</v>
      </c>
      <c r="FL44">
        <v>1.8658300000000001</v>
      </c>
      <c r="FM44">
        <v>1.8621799999999999</v>
      </c>
      <c r="FN44">
        <v>1.8641799999999999</v>
      </c>
      <c r="FO44">
        <v>1.86025</v>
      </c>
      <c r="FP44">
        <v>1.8610199999999999</v>
      </c>
      <c r="FQ44">
        <v>1.8601700000000001</v>
      </c>
      <c r="FR44">
        <v>1.8618600000000001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-3.052</v>
      </c>
      <c r="GH44">
        <v>0.13519999999999999</v>
      </c>
      <c r="GI44">
        <v>-2.6072369296877289</v>
      </c>
      <c r="GJ44">
        <v>-2.8314441237569559E-3</v>
      </c>
      <c r="GK44">
        <v>1.746196064066972E-6</v>
      </c>
      <c r="GL44">
        <v>-5.0840809965914505E-10</v>
      </c>
      <c r="GM44">
        <v>-0.18710776357729761</v>
      </c>
      <c r="GN44">
        <v>5.1166531179064507E-3</v>
      </c>
      <c r="GO44">
        <v>1.8935886849813399E-4</v>
      </c>
      <c r="GP44">
        <v>-2.4822471333493459E-6</v>
      </c>
      <c r="GQ44">
        <v>4</v>
      </c>
      <c r="GR44">
        <v>2082</v>
      </c>
      <c r="GS44">
        <v>4</v>
      </c>
      <c r="GT44">
        <v>36</v>
      </c>
      <c r="GU44">
        <v>6</v>
      </c>
      <c r="GV44">
        <v>6.3</v>
      </c>
      <c r="GW44">
        <v>0.71899400000000002</v>
      </c>
      <c r="GX44">
        <v>2.5891099999999998</v>
      </c>
      <c r="GY44">
        <v>2.04834</v>
      </c>
      <c r="GZ44">
        <v>2.6184099999999999</v>
      </c>
      <c r="HA44">
        <v>2.1972700000000001</v>
      </c>
      <c r="HB44">
        <v>2.32544</v>
      </c>
      <c r="HC44">
        <v>39.641800000000003</v>
      </c>
      <c r="HD44">
        <v>15.603</v>
      </c>
      <c r="HE44">
        <v>18</v>
      </c>
      <c r="HF44">
        <v>567.65200000000004</v>
      </c>
      <c r="HG44">
        <v>743.33900000000006</v>
      </c>
      <c r="HH44">
        <v>31.0015</v>
      </c>
      <c r="HI44">
        <v>34.508200000000002</v>
      </c>
      <c r="HJ44">
        <v>30.001100000000001</v>
      </c>
      <c r="HK44">
        <v>34.254600000000003</v>
      </c>
      <c r="HL44">
        <v>34.239100000000001</v>
      </c>
      <c r="HM44">
        <v>14.396800000000001</v>
      </c>
      <c r="HN44">
        <v>7.7474100000000004</v>
      </c>
      <c r="HO44">
        <v>100</v>
      </c>
      <c r="HP44">
        <v>31</v>
      </c>
      <c r="HQ44">
        <v>197.298</v>
      </c>
      <c r="HR44">
        <v>36.600900000000003</v>
      </c>
      <c r="HS44">
        <v>99.116</v>
      </c>
      <c r="HT44">
        <v>98.1661</v>
      </c>
    </row>
    <row r="45" spans="1:228" x14ac:dyDescent="0.2">
      <c r="A45">
        <v>30</v>
      </c>
      <c r="B45">
        <v>1669664737.5999999</v>
      </c>
      <c r="C45">
        <v>116</v>
      </c>
      <c r="D45" t="s">
        <v>419</v>
      </c>
      <c r="E45" t="s">
        <v>420</v>
      </c>
      <c r="F45">
        <v>4</v>
      </c>
      <c r="G45">
        <v>1669664735.5999999</v>
      </c>
      <c r="H45">
        <f t="shared" si="0"/>
        <v>1.9428828201770855E-3</v>
      </c>
      <c r="I45">
        <f t="shared" si="1"/>
        <v>1.9428828201770856</v>
      </c>
      <c r="J45">
        <f t="shared" si="2"/>
        <v>3.461743270489916</v>
      </c>
      <c r="K45">
        <f t="shared" si="3"/>
        <v>175.0792857142857</v>
      </c>
      <c r="L45">
        <f t="shared" si="4"/>
        <v>113.1136820521187</v>
      </c>
      <c r="M45">
        <f t="shared" si="5"/>
        <v>11.411587071326014</v>
      </c>
      <c r="N45">
        <f t="shared" si="6"/>
        <v>17.663049041172236</v>
      </c>
      <c r="O45">
        <f t="shared" si="7"/>
        <v>9.7837688216377963E-2</v>
      </c>
      <c r="P45">
        <f t="shared" si="8"/>
        <v>3.6700963707411436</v>
      </c>
      <c r="Q45">
        <f t="shared" si="9"/>
        <v>9.6411502011105835E-2</v>
      </c>
      <c r="R45">
        <f t="shared" si="10"/>
        <v>6.0383593999569274E-2</v>
      </c>
      <c r="S45">
        <f t="shared" si="11"/>
        <v>226.10982990765012</v>
      </c>
      <c r="T45">
        <f t="shared" si="12"/>
        <v>34.792451348384525</v>
      </c>
      <c r="U45">
        <f t="shared" si="13"/>
        <v>35.103457142857152</v>
      </c>
      <c r="V45">
        <f t="shared" si="14"/>
        <v>5.6808121880932809</v>
      </c>
      <c r="W45">
        <f t="shared" si="15"/>
        <v>69.562841501383659</v>
      </c>
      <c r="X45">
        <f t="shared" si="16"/>
        <v>3.7427106707965545</v>
      </c>
      <c r="Y45">
        <f t="shared" si="17"/>
        <v>5.3803303459392309</v>
      </c>
      <c r="Z45">
        <f t="shared" si="18"/>
        <v>1.9381015172967264</v>
      </c>
      <c r="AA45">
        <f t="shared" si="19"/>
        <v>-85.681132369809475</v>
      </c>
      <c r="AB45">
        <f t="shared" si="20"/>
        <v>-193.63081030221983</v>
      </c>
      <c r="AC45">
        <f t="shared" si="21"/>
        <v>-12.275190129834066</v>
      </c>
      <c r="AD45">
        <f t="shared" si="22"/>
        <v>-65.477302894213238</v>
      </c>
      <c r="AE45">
        <f t="shared" si="23"/>
        <v>26.617731945345561</v>
      </c>
      <c r="AF45">
        <f t="shared" si="24"/>
        <v>1.681243978062483</v>
      </c>
      <c r="AG45">
        <f t="shared" si="25"/>
        <v>3.461743270489916</v>
      </c>
      <c r="AH45">
        <v>192.53138900159371</v>
      </c>
      <c r="AI45">
        <v>184.40891515151509</v>
      </c>
      <c r="AJ45">
        <v>1.7232762580610379</v>
      </c>
      <c r="AK45">
        <v>63.387856260332732</v>
      </c>
      <c r="AL45">
        <f t="shared" si="26"/>
        <v>1.9428828201770856</v>
      </c>
      <c r="AM45">
        <v>36.412287936590843</v>
      </c>
      <c r="AN45">
        <v>37.123145454545458</v>
      </c>
      <c r="AO45">
        <v>1.192305558768718E-2</v>
      </c>
      <c r="AP45">
        <v>91.539313711624942</v>
      </c>
      <c r="AQ45">
        <v>107</v>
      </c>
      <c r="AR45">
        <v>16</v>
      </c>
      <c r="AS45">
        <f t="shared" si="27"/>
        <v>1</v>
      </c>
      <c r="AT45">
        <f t="shared" si="28"/>
        <v>0</v>
      </c>
      <c r="AU45">
        <f t="shared" si="29"/>
        <v>46977.247904923512</v>
      </c>
      <c r="AV45">
        <f t="shared" si="30"/>
        <v>1199.978571428572</v>
      </c>
      <c r="AW45">
        <f t="shared" si="31"/>
        <v>1025.9059636827205</v>
      </c>
      <c r="AX45">
        <f t="shared" si="32"/>
        <v>0.85493690313267989</v>
      </c>
      <c r="AY45">
        <f t="shared" si="33"/>
        <v>0.18842822304607226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1669664735.5999999</v>
      </c>
      <c r="BF45">
        <v>175.0792857142857</v>
      </c>
      <c r="BG45">
        <v>186.2584285714286</v>
      </c>
      <c r="BH45">
        <v>37.098414285714277</v>
      </c>
      <c r="BI45">
        <v>36.425942857142857</v>
      </c>
      <c r="BJ45">
        <v>178.1382857142857</v>
      </c>
      <c r="BK45">
        <v>36.963028571428573</v>
      </c>
      <c r="BL45">
        <v>649.98385714285712</v>
      </c>
      <c r="BM45">
        <v>100.786</v>
      </c>
      <c r="BN45">
        <v>0.1000012714285714</v>
      </c>
      <c r="BO45">
        <v>34.124842857142859</v>
      </c>
      <c r="BP45">
        <v>35.103457142857152</v>
      </c>
      <c r="BQ45">
        <v>999.89999999999986</v>
      </c>
      <c r="BR45">
        <v>0</v>
      </c>
      <c r="BS45">
        <v>0</v>
      </c>
      <c r="BT45">
        <v>8997.59</v>
      </c>
      <c r="BU45">
        <v>0</v>
      </c>
      <c r="BV45">
        <v>1494.31</v>
      </c>
      <c r="BW45">
        <v>-11.17922857142857</v>
      </c>
      <c r="BX45">
        <v>181.82471428571429</v>
      </c>
      <c r="BY45">
        <v>193.29971428571429</v>
      </c>
      <c r="BZ45">
        <v>0.67245757142857143</v>
      </c>
      <c r="CA45">
        <v>186.2584285714286</v>
      </c>
      <c r="CB45">
        <v>36.425942857142857</v>
      </c>
      <c r="CC45">
        <v>3.7390042857142851</v>
      </c>
      <c r="CD45">
        <v>3.671227142857143</v>
      </c>
      <c r="CE45">
        <v>27.745942857142861</v>
      </c>
      <c r="CF45">
        <v>27.433142857142862</v>
      </c>
      <c r="CG45">
        <v>1199.978571428572</v>
      </c>
      <c r="CH45">
        <v>0.50001928571428567</v>
      </c>
      <c r="CI45">
        <v>0.49998071428571428</v>
      </c>
      <c r="CJ45">
        <v>0</v>
      </c>
      <c r="CK45">
        <v>750.10914285714284</v>
      </c>
      <c r="CL45">
        <v>4.9990899999999998</v>
      </c>
      <c r="CM45">
        <v>7836.8871428571429</v>
      </c>
      <c r="CN45">
        <v>9557.7542857142853</v>
      </c>
      <c r="CO45">
        <v>44.436999999999998</v>
      </c>
      <c r="CP45">
        <v>46.910428571428582</v>
      </c>
      <c r="CQ45">
        <v>45.186999999999998</v>
      </c>
      <c r="CR45">
        <v>46</v>
      </c>
      <c r="CS45">
        <v>45.875</v>
      </c>
      <c r="CT45">
        <v>597.51428571428573</v>
      </c>
      <c r="CU45">
        <v>597.46571428571428</v>
      </c>
      <c r="CV45">
        <v>0</v>
      </c>
      <c r="CW45">
        <v>1669664752.5999999</v>
      </c>
      <c r="CX45">
        <v>0</v>
      </c>
      <c r="CY45">
        <v>1669664370.5999999</v>
      </c>
      <c r="CZ45" t="s">
        <v>356</v>
      </c>
      <c r="DA45">
        <v>1669664370.5999999</v>
      </c>
      <c r="DB45">
        <v>1669664354.0999999</v>
      </c>
      <c r="DC45">
        <v>14</v>
      </c>
      <c r="DD45">
        <v>-0.24</v>
      </c>
      <c r="DE45">
        <v>-2E-3</v>
      </c>
      <c r="DF45">
        <v>-3.524</v>
      </c>
      <c r="DG45">
        <v>0.111</v>
      </c>
      <c r="DH45">
        <v>415</v>
      </c>
      <c r="DI45">
        <v>34</v>
      </c>
      <c r="DJ45">
        <v>0.01</v>
      </c>
      <c r="DK45">
        <v>0.26</v>
      </c>
      <c r="DL45">
        <v>-10.959217499999999</v>
      </c>
      <c r="DM45">
        <v>-1.2982863039399459</v>
      </c>
      <c r="DN45">
        <v>0.1290583644858016</v>
      </c>
      <c r="DO45">
        <v>0</v>
      </c>
      <c r="DP45">
        <v>0.77499422499999993</v>
      </c>
      <c r="DQ45">
        <v>-0.31044489681050752</v>
      </c>
      <c r="DR45">
        <v>4.8100094939348872E-2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366</v>
      </c>
      <c r="EA45">
        <v>3.2953999999999999</v>
      </c>
      <c r="EB45">
        <v>2.6254300000000002</v>
      </c>
      <c r="EC45">
        <v>5.0358600000000003E-2</v>
      </c>
      <c r="ED45">
        <v>5.1901099999999999E-2</v>
      </c>
      <c r="EE45">
        <v>0.14711299999999999</v>
      </c>
      <c r="EF45">
        <v>0.14364399999999999</v>
      </c>
      <c r="EG45">
        <v>28708.6</v>
      </c>
      <c r="EH45">
        <v>29170.5</v>
      </c>
      <c r="EI45">
        <v>28130</v>
      </c>
      <c r="EJ45">
        <v>29619.8</v>
      </c>
      <c r="EK45">
        <v>33003.5</v>
      </c>
      <c r="EL45">
        <v>35201.300000000003</v>
      </c>
      <c r="EM45">
        <v>39701.800000000003</v>
      </c>
      <c r="EN45">
        <v>42329.1</v>
      </c>
      <c r="EO45">
        <v>2.0317699999999999</v>
      </c>
      <c r="EP45">
        <v>2.1652</v>
      </c>
      <c r="EQ45">
        <v>0.140961</v>
      </c>
      <c r="ER45">
        <v>0</v>
      </c>
      <c r="ES45">
        <v>32.832099999999997</v>
      </c>
      <c r="ET45">
        <v>999.9</v>
      </c>
      <c r="EU45">
        <v>72.099999999999994</v>
      </c>
      <c r="EV45">
        <v>34.700000000000003</v>
      </c>
      <c r="EW45">
        <v>39.736800000000002</v>
      </c>
      <c r="EX45">
        <v>56.798400000000001</v>
      </c>
      <c r="EY45">
        <v>-2.9086500000000002</v>
      </c>
      <c r="EZ45">
        <v>2</v>
      </c>
      <c r="FA45">
        <v>0.57118100000000005</v>
      </c>
      <c r="FB45">
        <v>1.14714</v>
      </c>
      <c r="FC45">
        <v>20.266999999999999</v>
      </c>
      <c r="FD45">
        <v>5.2141500000000001</v>
      </c>
      <c r="FE45">
        <v>12.008900000000001</v>
      </c>
      <c r="FF45">
        <v>4.9848999999999997</v>
      </c>
      <c r="FG45">
        <v>3.2840500000000001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1.86419</v>
      </c>
      <c r="FO45">
        <v>1.8602399999999999</v>
      </c>
      <c r="FP45">
        <v>1.8609899999999999</v>
      </c>
      <c r="FQ45">
        <v>1.8601399999999999</v>
      </c>
      <c r="FR45">
        <v>1.86182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-3.0670000000000002</v>
      </c>
      <c r="GH45">
        <v>0.13569999999999999</v>
      </c>
      <c r="GI45">
        <v>-2.6072369296877289</v>
      </c>
      <c r="GJ45">
        <v>-2.8314441237569559E-3</v>
      </c>
      <c r="GK45">
        <v>1.746196064066972E-6</v>
      </c>
      <c r="GL45">
        <v>-5.0840809965914505E-10</v>
      </c>
      <c r="GM45">
        <v>-0.18710776357729761</v>
      </c>
      <c r="GN45">
        <v>5.1166531179064507E-3</v>
      </c>
      <c r="GO45">
        <v>1.8935886849813399E-4</v>
      </c>
      <c r="GP45">
        <v>-2.4822471333493459E-6</v>
      </c>
      <c r="GQ45">
        <v>4</v>
      </c>
      <c r="GR45">
        <v>2082</v>
      </c>
      <c r="GS45">
        <v>4</v>
      </c>
      <c r="GT45">
        <v>36</v>
      </c>
      <c r="GU45">
        <v>6.1</v>
      </c>
      <c r="GV45">
        <v>6.4</v>
      </c>
      <c r="GW45">
        <v>0.73852499999999999</v>
      </c>
      <c r="GX45">
        <v>2.5769000000000002</v>
      </c>
      <c r="GY45">
        <v>2.04834</v>
      </c>
      <c r="GZ45">
        <v>2.6196299999999999</v>
      </c>
      <c r="HA45">
        <v>2.1972700000000001</v>
      </c>
      <c r="HB45">
        <v>2.33765</v>
      </c>
      <c r="HC45">
        <v>39.641800000000003</v>
      </c>
      <c r="HD45">
        <v>15.629300000000001</v>
      </c>
      <c r="HE45">
        <v>18</v>
      </c>
      <c r="HF45">
        <v>567.59900000000005</v>
      </c>
      <c r="HG45">
        <v>743.49900000000002</v>
      </c>
      <c r="HH45">
        <v>31.002199999999998</v>
      </c>
      <c r="HI45">
        <v>34.517800000000001</v>
      </c>
      <c r="HJ45">
        <v>30.001200000000001</v>
      </c>
      <c r="HK45">
        <v>34.265000000000001</v>
      </c>
      <c r="HL45">
        <v>34.248399999999997</v>
      </c>
      <c r="HM45">
        <v>14.8</v>
      </c>
      <c r="HN45">
        <v>7.4760099999999996</v>
      </c>
      <c r="HO45">
        <v>100</v>
      </c>
      <c r="HP45">
        <v>31</v>
      </c>
      <c r="HQ45">
        <v>203.976</v>
      </c>
      <c r="HR45">
        <v>36.608899999999998</v>
      </c>
      <c r="HS45">
        <v>99.114999999999995</v>
      </c>
      <c r="HT45">
        <v>98.165199999999999</v>
      </c>
    </row>
    <row r="46" spans="1:228" x14ac:dyDescent="0.2">
      <c r="A46">
        <v>31</v>
      </c>
      <c r="B46">
        <v>1669664741.5999999</v>
      </c>
      <c r="C46">
        <v>120</v>
      </c>
      <c r="D46" t="s">
        <v>421</v>
      </c>
      <c r="E46" t="s">
        <v>422</v>
      </c>
      <c r="F46">
        <v>4</v>
      </c>
      <c r="G46">
        <v>1669664739.2874999</v>
      </c>
      <c r="H46">
        <f t="shared" si="0"/>
        <v>1.9956070624544348E-3</v>
      </c>
      <c r="I46">
        <f t="shared" si="1"/>
        <v>1.9956070624544349</v>
      </c>
      <c r="J46">
        <f t="shared" si="2"/>
        <v>2.92953488942331</v>
      </c>
      <c r="K46">
        <f t="shared" si="3"/>
        <v>181.24062499999999</v>
      </c>
      <c r="L46">
        <f t="shared" si="4"/>
        <v>129.08357229418411</v>
      </c>
      <c r="M46">
        <f t="shared" si="5"/>
        <v>13.02284998211025</v>
      </c>
      <c r="N46">
        <f t="shared" si="6"/>
        <v>18.284816790317812</v>
      </c>
      <c r="O46">
        <f t="shared" si="7"/>
        <v>0.10066098986177369</v>
      </c>
      <c r="P46">
        <f t="shared" si="8"/>
        <v>3.6729378651351827</v>
      </c>
      <c r="Q46">
        <f t="shared" si="9"/>
        <v>9.9153138151467743E-2</v>
      </c>
      <c r="R46">
        <f t="shared" si="10"/>
        <v>6.2104304236261204E-2</v>
      </c>
      <c r="S46">
        <f t="shared" si="11"/>
        <v>226.11658678951582</v>
      </c>
      <c r="T46">
        <f t="shared" si="12"/>
        <v>34.791404924041863</v>
      </c>
      <c r="U46">
        <f t="shared" si="13"/>
        <v>35.112875000000003</v>
      </c>
      <c r="V46">
        <f t="shared" si="14"/>
        <v>5.6837733505146755</v>
      </c>
      <c r="W46">
        <f t="shared" si="15"/>
        <v>69.624033350305368</v>
      </c>
      <c r="X46">
        <f t="shared" si="16"/>
        <v>3.7481866138982585</v>
      </c>
      <c r="Y46">
        <f t="shared" si="17"/>
        <v>5.3834666472706134</v>
      </c>
      <c r="Z46">
        <f t="shared" si="18"/>
        <v>1.935586736616417</v>
      </c>
      <c r="AA46">
        <f t="shared" si="19"/>
        <v>-88.006271454240576</v>
      </c>
      <c r="AB46">
        <f t="shared" si="20"/>
        <v>-193.57493025296594</v>
      </c>
      <c r="AC46">
        <f t="shared" si="21"/>
        <v>-12.263342271389956</v>
      </c>
      <c r="AD46">
        <f t="shared" si="22"/>
        <v>-67.727957189080641</v>
      </c>
      <c r="AE46">
        <f t="shared" si="23"/>
        <v>26.771550426368066</v>
      </c>
      <c r="AF46">
        <f t="shared" si="24"/>
        <v>1.7362902242579585</v>
      </c>
      <c r="AG46">
        <f t="shared" si="25"/>
        <v>2.92953488942331</v>
      </c>
      <c r="AH46">
        <v>199.53817307209181</v>
      </c>
      <c r="AI46">
        <v>191.45001212121201</v>
      </c>
      <c r="AJ46">
        <v>1.7741395383611469</v>
      </c>
      <c r="AK46">
        <v>63.387856260332732</v>
      </c>
      <c r="AL46">
        <f t="shared" si="26"/>
        <v>1.9956070624544349</v>
      </c>
      <c r="AM46">
        <v>36.456308394370552</v>
      </c>
      <c r="AN46">
        <v>37.174510909090912</v>
      </c>
      <c r="AO46">
        <v>1.438231125251657E-2</v>
      </c>
      <c r="AP46">
        <v>91.539313711624942</v>
      </c>
      <c r="AQ46">
        <v>107</v>
      </c>
      <c r="AR46">
        <v>16</v>
      </c>
      <c r="AS46">
        <f t="shared" si="27"/>
        <v>1</v>
      </c>
      <c r="AT46">
        <f t="shared" si="28"/>
        <v>0</v>
      </c>
      <c r="AU46">
        <f t="shared" si="29"/>
        <v>47026.203967134199</v>
      </c>
      <c r="AV46">
        <f t="shared" si="30"/>
        <v>1200.02</v>
      </c>
      <c r="AW46">
        <f t="shared" si="31"/>
        <v>1025.9408387510443</v>
      </c>
      <c r="AX46">
        <f t="shared" si="32"/>
        <v>0.85493645001837004</v>
      </c>
      <c r="AY46">
        <f t="shared" si="33"/>
        <v>0.18842734853545426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1669664739.2874999</v>
      </c>
      <c r="BF46">
        <v>181.24062499999999</v>
      </c>
      <c r="BG46">
        <v>192.4915</v>
      </c>
      <c r="BH46">
        <v>37.152337500000002</v>
      </c>
      <c r="BI46">
        <v>36.457925000000003</v>
      </c>
      <c r="BJ46">
        <v>184.313625</v>
      </c>
      <c r="BK46">
        <v>37.016487499999997</v>
      </c>
      <c r="BL46">
        <v>650.01912500000003</v>
      </c>
      <c r="BM46">
        <v>100.78687499999999</v>
      </c>
      <c r="BN46">
        <v>0.1000911</v>
      </c>
      <c r="BO46">
        <v>34.135300000000001</v>
      </c>
      <c r="BP46">
        <v>35.112875000000003</v>
      </c>
      <c r="BQ46">
        <v>999.9</v>
      </c>
      <c r="BR46">
        <v>0</v>
      </c>
      <c r="BS46">
        <v>0</v>
      </c>
      <c r="BT46">
        <v>9007.34375</v>
      </c>
      <c r="BU46">
        <v>0</v>
      </c>
      <c r="BV46">
        <v>1494.90625</v>
      </c>
      <c r="BW46">
        <v>-11.2507375</v>
      </c>
      <c r="BX46">
        <v>188.23400000000001</v>
      </c>
      <c r="BY46">
        <v>199.77475000000001</v>
      </c>
      <c r="BZ46">
        <v>0.69442274999999998</v>
      </c>
      <c r="CA46">
        <v>192.4915</v>
      </c>
      <c r="CB46">
        <v>36.457925000000003</v>
      </c>
      <c r="CC46">
        <v>3.7444712500000001</v>
      </c>
      <c r="CD46">
        <v>3.6744837499999998</v>
      </c>
      <c r="CE46">
        <v>27.7709875</v>
      </c>
      <c r="CF46">
        <v>27.448262499999998</v>
      </c>
      <c r="CG46">
        <v>1200.02</v>
      </c>
      <c r="CH46">
        <v>0.50003512499999991</v>
      </c>
      <c r="CI46">
        <v>0.49996487499999998</v>
      </c>
      <c r="CJ46">
        <v>0</v>
      </c>
      <c r="CK46">
        <v>749.76462500000002</v>
      </c>
      <c r="CL46">
        <v>4.9990899999999998</v>
      </c>
      <c r="CM46">
        <v>7833.9449999999997</v>
      </c>
      <c r="CN46">
        <v>9558.1187499999996</v>
      </c>
      <c r="CO46">
        <v>44.484250000000003</v>
      </c>
      <c r="CP46">
        <v>46.936999999999998</v>
      </c>
      <c r="CQ46">
        <v>45.202749999999988</v>
      </c>
      <c r="CR46">
        <v>46.054250000000003</v>
      </c>
      <c r="CS46">
        <v>45.875</v>
      </c>
      <c r="CT46">
        <v>597.55375000000004</v>
      </c>
      <c r="CU46">
        <v>597.46875</v>
      </c>
      <c r="CV46">
        <v>0</v>
      </c>
      <c r="CW46">
        <v>1669664756.8</v>
      </c>
      <c r="CX46">
        <v>0</v>
      </c>
      <c r="CY46">
        <v>1669664370.5999999</v>
      </c>
      <c r="CZ46" t="s">
        <v>356</v>
      </c>
      <c r="DA46">
        <v>1669664370.5999999</v>
      </c>
      <c r="DB46">
        <v>1669664354.0999999</v>
      </c>
      <c r="DC46">
        <v>14</v>
      </c>
      <c r="DD46">
        <v>-0.24</v>
      </c>
      <c r="DE46">
        <v>-2E-3</v>
      </c>
      <c r="DF46">
        <v>-3.524</v>
      </c>
      <c r="DG46">
        <v>0.111</v>
      </c>
      <c r="DH46">
        <v>415</v>
      </c>
      <c r="DI46">
        <v>34</v>
      </c>
      <c r="DJ46">
        <v>0.01</v>
      </c>
      <c r="DK46">
        <v>0.26</v>
      </c>
      <c r="DL46">
        <v>-11.0439825</v>
      </c>
      <c r="DM46">
        <v>-1.454963977485888</v>
      </c>
      <c r="DN46">
        <v>0.14205519330087871</v>
      </c>
      <c r="DO46">
        <v>0</v>
      </c>
      <c r="DP46">
        <v>0.75424194999999994</v>
      </c>
      <c r="DQ46">
        <v>-0.49277455159474942</v>
      </c>
      <c r="DR46">
        <v>5.82668492836836E-2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366</v>
      </c>
      <c r="EA46">
        <v>3.2954500000000002</v>
      </c>
      <c r="EB46">
        <v>2.6254</v>
      </c>
      <c r="EC46">
        <v>5.2047599999999999E-2</v>
      </c>
      <c r="ED46">
        <v>5.3561999999999999E-2</v>
      </c>
      <c r="EE46">
        <v>0.14724300000000001</v>
      </c>
      <c r="EF46">
        <v>0.14369000000000001</v>
      </c>
      <c r="EG46">
        <v>28657.1</v>
      </c>
      <c r="EH46">
        <v>29118.5</v>
      </c>
      <c r="EI46">
        <v>28129.5</v>
      </c>
      <c r="EJ46">
        <v>29619</v>
      </c>
      <c r="EK46">
        <v>32997.300000000003</v>
      </c>
      <c r="EL46">
        <v>35198.699999999997</v>
      </c>
      <c r="EM46">
        <v>39700.199999999997</v>
      </c>
      <c r="EN46">
        <v>42328.2</v>
      </c>
      <c r="EO46">
        <v>2.0321799999999999</v>
      </c>
      <c r="EP46">
        <v>2.1651199999999999</v>
      </c>
      <c r="EQ46">
        <v>0.140544</v>
      </c>
      <c r="ER46">
        <v>0</v>
      </c>
      <c r="ES46">
        <v>32.8431</v>
      </c>
      <c r="ET46">
        <v>999.9</v>
      </c>
      <c r="EU46">
        <v>72.099999999999994</v>
      </c>
      <c r="EV46">
        <v>34.700000000000003</v>
      </c>
      <c r="EW46">
        <v>39.740099999999998</v>
      </c>
      <c r="EX46">
        <v>57.458399999999997</v>
      </c>
      <c r="EY46">
        <v>-2.9046500000000002</v>
      </c>
      <c r="EZ46">
        <v>2</v>
      </c>
      <c r="FA46">
        <v>0.57212399999999997</v>
      </c>
      <c r="FB46">
        <v>1.1561900000000001</v>
      </c>
      <c r="FC46">
        <v>20.2668</v>
      </c>
      <c r="FD46">
        <v>5.2141500000000001</v>
      </c>
      <c r="FE46">
        <v>12.0091</v>
      </c>
      <c r="FF46">
        <v>4.98515</v>
      </c>
      <c r="FG46">
        <v>3.2840500000000001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1.8642099999999999</v>
      </c>
      <c r="FO46">
        <v>1.8602700000000001</v>
      </c>
      <c r="FP46">
        <v>1.86103</v>
      </c>
      <c r="FQ46">
        <v>1.8601399999999999</v>
      </c>
      <c r="FR46">
        <v>1.8618399999999999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-3.0819999999999999</v>
      </c>
      <c r="GH46">
        <v>0.1361</v>
      </c>
      <c r="GI46">
        <v>-2.6072369296877289</v>
      </c>
      <c r="GJ46">
        <v>-2.8314441237569559E-3</v>
      </c>
      <c r="GK46">
        <v>1.746196064066972E-6</v>
      </c>
      <c r="GL46">
        <v>-5.0840809965914505E-10</v>
      </c>
      <c r="GM46">
        <v>-0.18710776357729761</v>
      </c>
      <c r="GN46">
        <v>5.1166531179064507E-3</v>
      </c>
      <c r="GO46">
        <v>1.8935886849813399E-4</v>
      </c>
      <c r="GP46">
        <v>-2.4822471333493459E-6</v>
      </c>
      <c r="GQ46">
        <v>4</v>
      </c>
      <c r="GR46">
        <v>2082</v>
      </c>
      <c r="GS46">
        <v>4</v>
      </c>
      <c r="GT46">
        <v>36</v>
      </c>
      <c r="GU46">
        <v>6.2</v>
      </c>
      <c r="GV46">
        <v>6.5</v>
      </c>
      <c r="GW46">
        <v>0.75927699999999998</v>
      </c>
      <c r="GX46">
        <v>2.5842299999999998</v>
      </c>
      <c r="GY46">
        <v>2.04834</v>
      </c>
      <c r="GZ46">
        <v>2.6184099999999999</v>
      </c>
      <c r="HA46">
        <v>2.1972700000000001</v>
      </c>
      <c r="HB46">
        <v>2.34131</v>
      </c>
      <c r="HC46">
        <v>39.641800000000003</v>
      </c>
      <c r="HD46">
        <v>15.611800000000001</v>
      </c>
      <c r="HE46">
        <v>18</v>
      </c>
      <c r="HF46">
        <v>567.97</v>
      </c>
      <c r="HG46">
        <v>743.55799999999999</v>
      </c>
      <c r="HH46">
        <v>31.002400000000002</v>
      </c>
      <c r="HI46">
        <v>34.5304</v>
      </c>
      <c r="HJ46">
        <v>30.001200000000001</v>
      </c>
      <c r="HK46">
        <v>34.274799999999999</v>
      </c>
      <c r="HL46">
        <v>34.259099999999997</v>
      </c>
      <c r="HM46">
        <v>15.1967</v>
      </c>
      <c r="HN46">
        <v>7.1896199999999997</v>
      </c>
      <c r="HO46">
        <v>100</v>
      </c>
      <c r="HP46">
        <v>31</v>
      </c>
      <c r="HQ46">
        <v>210.66</v>
      </c>
      <c r="HR46">
        <v>36.606900000000003</v>
      </c>
      <c r="HS46">
        <v>99.112200000000001</v>
      </c>
      <c r="HT46">
        <v>98.162700000000001</v>
      </c>
    </row>
    <row r="47" spans="1:228" x14ac:dyDescent="0.2">
      <c r="A47">
        <v>32</v>
      </c>
      <c r="B47">
        <v>1669664745.5999999</v>
      </c>
      <c r="C47">
        <v>124</v>
      </c>
      <c r="D47" t="s">
        <v>423</v>
      </c>
      <c r="E47" t="s">
        <v>424</v>
      </c>
      <c r="F47">
        <v>4</v>
      </c>
      <c r="G47">
        <v>1669664743.5999999</v>
      </c>
      <c r="H47">
        <f t="shared" si="0"/>
        <v>2.0272608574313736E-3</v>
      </c>
      <c r="I47">
        <f t="shared" si="1"/>
        <v>2.0272608574313735</v>
      </c>
      <c r="J47">
        <f t="shared" si="2"/>
        <v>3.7250309870391685</v>
      </c>
      <c r="K47">
        <f t="shared" si="3"/>
        <v>188.47485714285719</v>
      </c>
      <c r="L47">
        <f t="shared" si="4"/>
        <v>124.44988629021901</v>
      </c>
      <c r="M47">
        <f t="shared" si="5"/>
        <v>12.555420937029263</v>
      </c>
      <c r="N47">
        <f t="shared" si="6"/>
        <v>19.014731455491987</v>
      </c>
      <c r="O47">
        <f t="shared" si="7"/>
        <v>0.10235369706613828</v>
      </c>
      <c r="P47">
        <f t="shared" si="8"/>
        <v>3.6732036969683564</v>
      </c>
      <c r="Q47">
        <f t="shared" si="9"/>
        <v>0.10079524140458111</v>
      </c>
      <c r="R47">
        <f t="shared" si="10"/>
        <v>6.3135070192920265E-2</v>
      </c>
      <c r="S47">
        <f t="shared" si="11"/>
        <v>226.09892923439838</v>
      </c>
      <c r="T47">
        <f t="shared" si="12"/>
        <v>34.792799408594647</v>
      </c>
      <c r="U47">
        <f t="shared" si="13"/>
        <v>35.124714285714283</v>
      </c>
      <c r="V47">
        <f t="shared" si="14"/>
        <v>5.6874977615108335</v>
      </c>
      <c r="W47">
        <f t="shared" si="15"/>
        <v>69.687781039834107</v>
      </c>
      <c r="X47">
        <f t="shared" si="16"/>
        <v>3.7533241206525774</v>
      </c>
      <c r="Y47">
        <f t="shared" si="17"/>
        <v>5.3859142372565234</v>
      </c>
      <c r="Z47">
        <f t="shared" si="18"/>
        <v>1.9341736408582562</v>
      </c>
      <c r="AA47">
        <f t="shared" si="19"/>
        <v>-89.402203812723585</v>
      </c>
      <c r="AB47">
        <f t="shared" si="20"/>
        <v>-194.31811425214752</v>
      </c>
      <c r="AC47">
        <f t="shared" si="21"/>
        <v>-12.31073399041763</v>
      </c>
      <c r="AD47">
        <f t="shared" si="22"/>
        <v>-69.932122820890342</v>
      </c>
      <c r="AE47">
        <f t="shared" si="23"/>
        <v>26.575075626144258</v>
      </c>
      <c r="AF47">
        <f t="shared" si="24"/>
        <v>1.8135144519450941</v>
      </c>
      <c r="AG47">
        <f t="shared" si="25"/>
        <v>3.7250309870391685</v>
      </c>
      <c r="AH47">
        <v>206.43777218558091</v>
      </c>
      <c r="AI47">
        <v>198.29770303030301</v>
      </c>
      <c r="AJ47">
        <v>1.6984841861472999</v>
      </c>
      <c r="AK47">
        <v>63.387856260332732</v>
      </c>
      <c r="AL47">
        <f t="shared" si="26"/>
        <v>2.0272608574313735</v>
      </c>
      <c r="AM47">
        <v>36.472474819017663</v>
      </c>
      <c r="AN47">
        <v>37.218307272727273</v>
      </c>
      <c r="AO47">
        <v>1.168348789409899E-2</v>
      </c>
      <c r="AP47">
        <v>91.539313711624942</v>
      </c>
      <c r="AQ47">
        <v>107</v>
      </c>
      <c r="AR47">
        <v>16</v>
      </c>
      <c r="AS47">
        <f t="shared" si="27"/>
        <v>1</v>
      </c>
      <c r="AT47">
        <f t="shared" si="28"/>
        <v>0</v>
      </c>
      <c r="AU47">
        <f t="shared" si="29"/>
        <v>47029.688277048037</v>
      </c>
      <c r="AV47">
        <f t="shared" si="30"/>
        <v>1199.9157142857141</v>
      </c>
      <c r="AW47">
        <f t="shared" si="31"/>
        <v>1025.8527135929523</v>
      </c>
      <c r="AX47">
        <f t="shared" si="32"/>
        <v>0.85493731049569766</v>
      </c>
      <c r="AY47">
        <f t="shared" si="33"/>
        <v>0.18842900925669648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1669664743.5999999</v>
      </c>
      <c r="BF47">
        <v>188.47485714285719</v>
      </c>
      <c r="BG47">
        <v>199.65557142857139</v>
      </c>
      <c r="BH47">
        <v>37.203114285714278</v>
      </c>
      <c r="BI47">
        <v>36.477842857142861</v>
      </c>
      <c r="BJ47">
        <v>191.56385714285719</v>
      </c>
      <c r="BK47">
        <v>37.066799999999994</v>
      </c>
      <c r="BL47">
        <v>650.00828571428576</v>
      </c>
      <c r="BM47">
        <v>100.78742857142861</v>
      </c>
      <c r="BN47">
        <v>9.9935099999999985E-2</v>
      </c>
      <c r="BO47">
        <v>34.143457142857137</v>
      </c>
      <c r="BP47">
        <v>35.124714285714283</v>
      </c>
      <c r="BQ47">
        <v>999.89999999999986</v>
      </c>
      <c r="BR47">
        <v>0</v>
      </c>
      <c r="BS47">
        <v>0</v>
      </c>
      <c r="BT47">
        <v>9008.2142857142862</v>
      </c>
      <c r="BU47">
        <v>0</v>
      </c>
      <c r="BV47">
        <v>1496.1285714285709</v>
      </c>
      <c r="BW47">
        <v>-11.180871428571431</v>
      </c>
      <c r="BX47">
        <v>195.75771428571429</v>
      </c>
      <c r="BY47">
        <v>207.21457142857139</v>
      </c>
      <c r="BZ47">
        <v>0.7252682857142857</v>
      </c>
      <c r="CA47">
        <v>199.65557142857139</v>
      </c>
      <c r="CB47">
        <v>36.477842857142861</v>
      </c>
      <c r="CC47">
        <v>3.7496042857142848</v>
      </c>
      <c r="CD47">
        <v>3.6765057142857138</v>
      </c>
      <c r="CE47">
        <v>27.794457142857141</v>
      </c>
      <c r="CF47">
        <v>27.45767142857143</v>
      </c>
      <c r="CG47">
        <v>1199.9157142857141</v>
      </c>
      <c r="CH47">
        <v>0.50000557142857149</v>
      </c>
      <c r="CI47">
        <v>0.49999442857142862</v>
      </c>
      <c r="CJ47">
        <v>0</v>
      </c>
      <c r="CK47">
        <v>749.04100000000005</v>
      </c>
      <c r="CL47">
        <v>4.9990899999999998</v>
      </c>
      <c r="CM47">
        <v>7828.9328571428568</v>
      </c>
      <c r="CN47">
        <v>9557.2085714285695</v>
      </c>
      <c r="CO47">
        <v>44.5</v>
      </c>
      <c r="CP47">
        <v>46.936999999999998</v>
      </c>
      <c r="CQ47">
        <v>45.25</v>
      </c>
      <c r="CR47">
        <v>46.061999999999998</v>
      </c>
      <c r="CS47">
        <v>45.928142857142859</v>
      </c>
      <c r="CT47">
        <v>597.46571428571428</v>
      </c>
      <c r="CU47">
        <v>597.44999999999993</v>
      </c>
      <c r="CV47">
        <v>0</v>
      </c>
      <c r="CW47">
        <v>1669664761</v>
      </c>
      <c r="CX47">
        <v>0</v>
      </c>
      <c r="CY47">
        <v>1669664370.5999999</v>
      </c>
      <c r="CZ47" t="s">
        <v>356</v>
      </c>
      <c r="DA47">
        <v>1669664370.5999999</v>
      </c>
      <c r="DB47">
        <v>1669664354.0999999</v>
      </c>
      <c r="DC47">
        <v>14</v>
      </c>
      <c r="DD47">
        <v>-0.24</v>
      </c>
      <c r="DE47">
        <v>-2E-3</v>
      </c>
      <c r="DF47">
        <v>-3.524</v>
      </c>
      <c r="DG47">
        <v>0.111</v>
      </c>
      <c r="DH47">
        <v>415</v>
      </c>
      <c r="DI47">
        <v>34</v>
      </c>
      <c r="DJ47">
        <v>0.01</v>
      </c>
      <c r="DK47">
        <v>0.26</v>
      </c>
      <c r="DL47">
        <v>-11.114105</v>
      </c>
      <c r="DM47">
        <v>-1.0077973733583321</v>
      </c>
      <c r="DN47">
        <v>0.1095628790923277</v>
      </c>
      <c r="DO47">
        <v>0</v>
      </c>
      <c r="DP47">
        <v>0.73963405000000004</v>
      </c>
      <c r="DQ47">
        <v>-0.43515365853658639</v>
      </c>
      <c r="DR47">
        <v>5.6416315601938237E-2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366</v>
      </c>
      <c r="EA47">
        <v>3.29528</v>
      </c>
      <c r="EB47">
        <v>2.6252300000000002</v>
      </c>
      <c r="EC47">
        <v>5.3670500000000003E-2</v>
      </c>
      <c r="ED47">
        <v>5.5154500000000002E-2</v>
      </c>
      <c r="EE47">
        <v>0.14735400000000001</v>
      </c>
      <c r="EF47">
        <v>0.14374700000000001</v>
      </c>
      <c r="EG47">
        <v>28606.7</v>
      </c>
      <c r="EH47">
        <v>29069.1</v>
      </c>
      <c r="EI47">
        <v>28128.3</v>
      </c>
      <c r="EJ47">
        <v>29618.7</v>
      </c>
      <c r="EK47">
        <v>32992.199999999997</v>
      </c>
      <c r="EL47">
        <v>35195.699999999997</v>
      </c>
      <c r="EM47">
        <v>39699.199999999997</v>
      </c>
      <c r="EN47">
        <v>42327.3</v>
      </c>
      <c r="EO47">
        <v>2.0325299999999999</v>
      </c>
      <c r="EP47">
        <v>2.1649500000000002</v>
      </c>
      <c r="EQ47">
        <v>0.14077500000000001</v>
      </c>
      <c r="ER47">
        <v>0</v>
      </c>
      <c r="ES47">
        <v>32.853999999999999</v>
      </c>
      <c r="ET47">
        <v>999.9</v>
      </c>
      <c r="EU47">
        <v>72.099999999999994</v>
      </c>
      <c r="EV47">
        <v>34.700000000000003</v>
      </c>
      <c r="EW47">
        <v>39.735900000000001</v>
      </c>
      <c r="EX47">
        <v>57.548400000000001</v>
      </c>
      <c r="EY47">
        <v>-2.8084899999999999</v>
      </c>
      <c r="EZ47">
        <v>2</v>
      </c>
      <c r="FA47">
        <v>0.57305399999999995</v>
      </c>
      <c r="FB47">
        <v>1.1661999999999999</v>
      </c>
      <c r="FC47">
        <v>20.2668</v>
      </c>
      <c r="FD47">
        <v>5.2135499999999997</v>
      </c>
      <c r="FE47">
        <v>12.0092</v>
      </c>
      <c r="FF47">
        <v>4.9850000000000003</v>
      </c>
      <c r="FG47">
        <v>3.28403</v>
      </c>
      <c r="FH47">
        <v>9999</v>
      </c>
      <c r="FI47">
        <v>9999</v>
      </c>
      <c r="FJ47">
        <v>9999</v>
      </c>
      <c r="FK47">
        <v>999.9</v>
      </c>
      <c r="FL47">
        <v>1.86582</v>
      </c>
      <c r="FM47">
        <v>1.8621799999999999</v>
      </c>
      <c r="FN47">
        <v>1.8642099999999999</v>
      </c>
      <c r="FO47">
        <v>1.8603000000000001</v>
      </c>
      <c r="FP47">
        <v>1.8610500000000001</v>
      </c>
      <c r="FQ47">
        <v>1.8601399999999999</v>
      </c>
      <c r="FR47">
        <v>1.86185</v>
      </c>
      <c r="FS47">
        <v>1.85839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-3.0960000000000001</v>
      </c>
      <c r="GH47">
        <v>0.13650000000000001</v>
      </c>
      <c r="GI47">
        <v>-2.6072369296877289</v>
      </c>
      <c r="GJ47">
        <v>-2.8314441237569559E-3</v>
      </c>
      <c r="GK47">
        <v>1.746196064066972E-6</v>
      </c>
      <c r="GL47">
        <v>-5.0840809965914505E-10</v>
      </c>
      <c r="GM47">
        <v>-0.18710776357729761</v>
      </c>
      <c r="GN47">
        <v>5.1166531179064507E-3</v>
      </c>
      <c r="GO47">
        <v>1.8935886849813399E-4</v>
      </c>
      <c r="GP47">
        <v>-2.4822471333493459E-6</v>
      </c>
      <c r="GQ47">
        <v>4</v>
      </c>
      <c r="GR47">
        <v>2082</v>
      </c>
      <c r="GS47">
        <v>4</v>
      </c>
      <c r="GT47">
        <v>36</v>
      </c>
      <c r="GU47">
        <v>6.2</v>
      </c>
      <c r="GV47">
        <v>6.5</v>
      </c>
      <c r="GW47">
        <v>0.77758799999999995</v>
      </c>
      <c r="GX47">
        <v>2.5793499999999998</v>
      </c>
      <c r="GY47">
        <v>2.04834</v>
      </c>
      <c r="GZ47">
        <v>2.6196299999999999</v>
      </c>
      <c r="HA47">
        <v>2.1972700000000001</v>
      </c>
      <c r="HB47">
        <v>2.3303199999999999</v>
      </c>
      <c r="HC47">
        <v>39.641800000000003</v>
      </c>
      <c r="HD47">
        <v>15.611800000000001</v>
      </c>
      <c r="HE47">
        <v>18</v>
      </c>
      <c r="HF47">
        <v>568.32100000000003</v>
      </c>
      <c r="HG47">
        <v>743.52099999999996</v>
      </c>
      <c r="HH47">
        <v>31.002700000000001</v>
      </c>
      <c r="HI47">
        <v>34.542700000000004</v>
      </c>
      <c r="HJ47">
        <v>30.001200000000001</v>
      </c>
      <c r="HK47">
        <v>34.2864</v>
      </c>
      <c r="HL47">
        <v>34.270000000000003</v>
      </c>
      <c r="HM47">
        <v>15.5985</v>
      </c>
      <c r="HN47">
        <v>7.1896199999999997</v>
      </c>
      <c r="HO47">
        <v>100</v>
      </c>
      <c r="HP47">
        <v>31</v>
      </c>
      <c r="HQ47">
        <v>217.37299999999999</v>
      </c>
      <c r="HR47">
        <v>36.587800000000001</v>
      </c>
      <c r="HS47">
        <v>99.108800000000002</v>
      </c>
      <c r="HT47">
        <v>98.161000000000001</v>
      </c>
    </row>
    <row r="48" spans="1:228" x14ac:dyDescent="0.2">
      <c r="A48">
        <v>33</v>
      </c>
      <c r="B48">
        <v>1669664749.5999999</v>
      </c>
      <c r="C48">
        <v>128</v>
      </c>
      <c r="D48" t="s">
        <v>425</v>
      </c>
      <c r="E48" t="s">
        <v>426</v>
      </c>
      <c r="F48">
        <v>4</v>
      </c>
      <c r="G48">
        <v>1669664747.2874999</v>
      </c>
      <c r="H48">
        <f t="shared" si="0"/>
        <v>1.9972500570916095E-3</v>
      </c>
      <c r="I48">
        <f t="shared" si="1"/>
        <v>1.9972500570916094</v>
      </c>
      <c r="J48">
        <f t="shared" si="2"/>
        <v>3.760995350555417</v>
      </c>
      <c r="K48">
        <f t="shared" si="3"/>
        <v>194.53975</v>
      </c>
      <c r="L48">
        <f t="shared" si="4"/>
        <v>128.8937846724366</v>
      </c>
      <c r="M48">
        <f t="shared" si="5"/>
        <v>13.003852335480966</v>
      </c>
      <c r="N48">
        <f t="shared" si="6"/>
        <v>19.626750729760854</v>
      </c>
      <c r="O48">
        <f t="shared" si="7"/>
        <v>0.10083788190457177</v>
      </c>
      <c r="P48">
        <f t="shared" si="8"/>
        <v>3.6739860942776019</v>
      </c>
      <c r="Q48">
        <f t="shared" si="9"/>
        <v>9.9325193700776235E-2</v>
      </c>
      <c r="R48">
        <f t="shared" si="10"/>
        <v>6.2212264729018599E-2</v>
      </c>
      <c r="S48">
        <f t="shared" si="11"/>
        <v>226.11214460791214</v>
      </c>
      <c r="T48">
        <f t="shared" si="12"/>
        <v>34.805258148288047</v>
      </c>
      <c r="U48">
        <f t="shared" si="13"/>
        <v>35.133287499999987</v>
      </c>
      <c r="V48">
        <f t="shared" si="14"/>
        <v>5.6901960532548266</v>
      </c>
      <c r="W48">
        <f t="shared" si="15"/>
        <v>69.722419469330916</v>
      </c>
      <c r="X48">
        <f t="shared" si="16"/>
        <v>3.7564962123595111</v>
      </c>
      <c r="Y48">
        <f t="shared" si="17"/>
        <v>5.3877880901879722</v>
      </c>
      <c r="Z48">
        <f t="shared" si="18"/>
        <v>1.9336998408953154</v>
      </c>
      <c r="AA48">
        <f t="shared" si="19"/>
        <v>-88.078727517739978</v>
      </c>
      <c r="AB48">
        <f t="shared" si="20"/>
        <v>-194.82108262710111</v>
      </c>
      <c r="AC48">
        <f t="shared" si="21"/>
        <v>-12.340862004180474</v>
      </c>
      <c r="AD48">
        <f t="shared" si="22"/>
        <v>-69.12852754110942</v>
      </c>
      <c r="AE48">
        <f t="shared" si="23"/>
        <v>26.79831257899604</v>
      </c>
      <c r="AF48">
        <f t="shared" si="24"/>
        <v>1.8595585149470466</v>
      </c>
      <c r="AG48">
        <f t="shared" si="25"/>
        <v>3.760995350555417</v>
      </c>
      <c r="AH48">
        <v>213.3879156561446</v>
      </c>
      <c r="AI48">
        <v>205.17058181818169</v>
      </c>
      <c r="AJ48">
        <v>1.7144809690990821</v>
      </c>
      <c r="AK48">
        <v>63.387856260332732</v>
      </c>
      <c r="AL48">
        <f t="shared" si="26"/>
        <v>1.9972500570916094</v>
      </c>
      <c r="AM48">
        <v>36.490321846834952</v>
      </c>
      <c r="AN48">
        <v>37.24769818181818</v>
      </c>
      <c r="AO48">
        <v>7.4457513741987436E-3</v>
      </c>
      <c r="AP48">
        <v>91.539313711624942</v>
      </c>
      <c r="AQ48">
        <v>107</v>
      </c>
      <c r="AR48">
        <v>16</v>
      </c>
      <c r="AS48">
        <f t="shared" si="27"/>
        <v>1</v>
      </c>
      <c r="AT48">
        <f t="shared" si="28"/>
        <v>0</v>
      </c>
      <c r="AU48">
        <f t="shared" si="29"/>
        <v>47042.65664578518</v>
      </c>
      <c r="AV48">
        <f t="shared" si="30"/>
        <v>1199.9962499999999</v>
      </c>
      <c r="AW48">
        <f t="shared" si="31"/>
        <v>1025.9205510921824</v>
      </c>
      <c r="AX48">
        <f t="shared" si="32"/>
        <v>0.85493646425326952</v>
      </c>
      <c r="AY48">
        <f t="shared" si="33"/>
        <v>0.18842737600881015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1669664747.2874999</v>
      </c>
      <c r="BF48">
        <v>194.53975</v>
      </c>
      <c r="BG48">
        <v>205.82187500000001</v>
      </c>
      <c r="BH48">
        <v>37.234274999999997</v>
      </c>
      <c r="BI48">
        <v>36.490587499999997</v>
      </c>
      <c r="BJ48">
        <v>197.64237499999999</v>
      </c>
      <c r="BK48">
        <v>37.097700000000003</v>
      </c>
      <c r="BL48">
        <v>649.98562500000003</v>
      </c>
      <c r="BM48">
        <v>100.78812499999999</v>
      </c>
      <c r="BN48">
        <v>0.1000005875</v>
      </c>
      <c r="BO48">
        <v>34.149700000000003</v>
      </c>
      <c r="BP48">
        <v>35.133287499999987</v>
      </c>
      <c r="BQ48">
        <v>999.9</v>
      </c>
      <c r="BR48">
        <v>0</v>
      </c>
      <c r="BS48">
        <v>0</v>
      </c>
      <c r="BT48">
        <v>9010.86</v>
      </c>
      <c r="BU48">
        <v>0</v>
      </c>
      <c r="BV48">
        <v>1495.1487500000001</v>
      </c>
      <c r="BW48">
        <v>-11.282075000000001</v>
      </c>
      <c r="BX48">
        <v>202.0635</v>
      </c>
      <c r="BY48">
        <v>213.61675</v>
      </c>
      <c r="BZ48">
        <v>0.74370287499999999</v>
      </c>
      <c r="CA48">
        <v>205.82187500000001</v>
      </c>
      <c r="CB48">
        <v>36.490587499999997</v>
      </c>
      <c r="CC48">
        <v>3.7527712499999999</v>
      </c>
      <c r="CD48">
        <v>3.6778162499999998</v>
      </c>
      <c r="CE48">
        <v>27.808924999999999</v>
      </c>
      <c r="CF48">
        <v>27.463750000000001</v>
      </c>
      <c r="CG48">
        <v>1199.9962499999999</v>
      </c>
      <c r="CH48">
        <v>0.50003350000000002</v>
      </c>
      <c r="CI48">
        <v>0.49996649999999998</v>
      </c>
      <c r="CJ48">
        <v>0</v>
      </c>
      <c r="CK48">
        <v>748.57412499999998</v>
      </c>
      <c r="CL48">
        <v>4.9990899999999998</v>
      </c>
      <c r="CM48">
        <v>7825.6937500000004</v>
      </c>
      <c r="CN48">
        <v>9557.942500000001</v>
      </c>
      <c r="CO48">
        <v>44.5</v>
      </c>
      <c r="CP48">
        <v>46.952749999999988</v>
      </c>
      <c r="CQ48">
        <v>45.25</v>
      </c>
      <c r="CR48">
        <v>46.109250000000003</v>
      </c>
      <c r="CS48">
        <v>45.936999999999998</v>
      </c>
      <c r="CT48">
        <v>597.54000000000008</v>
      </c>
      <c r="CU48">
        <v>597.45625000000007</v>
      </c>
      <c r="CV48">
        <v>0</v>
      </c>
      <c r="CW48">
        <v>1669664764.5999999</v>
      </c>
      <c r="CX48">
        <v>0</v>
      </c>
      <c r="CY48">
        <v>1669664370.5999999</v>
      </c>
      <c r="CZ48" t="s">
        <v>356</v>
      </c>
      <c r="DA48">
        <v>1669664370.5999999</v>
      </c>
      <c r="DB48">
        <v>1669664354.0999999</v>
      </c>
      <c r="DC48">
        <v>14</v>
      </c>
      <c r="DD48">
        <v>-0.24</v>
      </c>
      <c r="DE48">
        <v>-2E-3</v>
      </c>
      <c r="DF48">
        <v>-3.524</v>
      </c>
      <c r="DG48">
        <v>0.111</v>
      </c>
      <c r="DH48">
        <v>415</v>
      </c>
      <c r="DI48">
        <v>34</v>
      </c>
      <c r="DJ48">
        <v>0.01</v>
      </c>
      <c r="DK48">
        <v>0.26</v>
      </c>
      <c r="DL48">
        <v>-11.172147499999999</v>
      </c>
      <c r="DM48">
        <v>-0.79249418386489223</v>
      </c>
      <c r="DN48">
        <v>9.2750177863710911E-2</v>
      </c>
      <c r="DO48">
        <v>0</v>
      </c>
      <c r="DP48">
        <v>0.72489044999999996</v>
      </c>
      <c r="DQ48">
        <v>-0.12749518198874649</v>
      </c>
      <c r="DR48">
        <v>4.3676259311524149E-2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366</v>
      </c>
      <c r="EA48">
        <v>3.2953199999999998</v>
      </c>
      <c r="EB48">
        <v>2.62513</v>
      </c>
      <c r="EC48">
        <v>5.5283400000000003E-2</v>
      </c>
      <c r="ED48">
        <v>5.6764299999999997E-2</v>
      </c>
      <c r="EE48">
        <v>0.14743300000000001</v>
      </c>
      <c r="EF48">
        <v>0.14376</v>
      </c>
      <c r="EG48">
        <v>28557.9</v>
      </c>
      <c r="EH48">
        <v>29018.400000000001</v>
      </c>
      <c r="EI48">
        <v>28128.3</v>
      </c>
      <c r="EJ48">
        <v>29617.5</v>
      </c>
      <c r="EK48">
        <v>32989.1</v>
      </c>
      <c r="EL48">
        <v>35194.300000000003</v>
      </c>
      <c r="EM48">
        <v>39699.1</v>
      </c>
      <c r="EN48">
        <v>42326.1</v>
      </c>
      <c r="EO48">
        <v>2.0321199999999999</v>
      </c>
      <c r="EP48">
        <v>2.1648999999999998</v>
      </c>
      <c r="EQ48">
        <v>0.14083499999999999</v>
      </c>
      <c r="ER48">
        <v>0</v>
      </c>
      <c r="ES48">
        <v>32.863599999999998</v>
      </c>
      <c r="ET48">
        <v>999.9</v>
      </c>
      <c r="EU48">
        <v>72.099999999999994</v>
      </c>
      <c r="EV48">
        <v>34.700000000000003</v>
      </c>
      <c r="EW48">
        <v>39.7363</v>
      </c>
      <c r="EX48">
        <v>57.3384</v>
      </c>
      <c r="EY48">
        <v>-2.9046500000000002</v>
      </c>
      <c r="EZ48">
        <v>2</v>
      </c>
      <c r="FA48">
        <v>0.57403999999999999</v>
      </c>
      <c r="FB48">
        <v>1.17763</v>
      </c>
      <c r="FC48">
        <v>20.2666</v>
      </c>
      <c r="FD48">
        <v>5.2137000000000002</v>
      </c>
      <c r="FE48">
        <v>12.0092</v>
      </c>
      <c r="FF48">
        <v>4.9842000000000004</v>
      </c>
      <c r="FG48">
        <v>3.2839999999999998</v>
      </c>
      <c r="FH48">
        <v>9999</v>
      </c>
      <c r="FI48">
        <v>9999</v>
      </c>
      <c r="FJ48">
        <v>9999</v>
      </c>
      <c r="FK48">
        <v>999.9</v>
      </c>
      <c r="FL48">
        <v>1.86582</v>
      </c>
      <c r="FM48">
        <v>1.8621799999999999</v>
      </c>
      <c r="FN48">
        <v>1.8642099999999999</v>
      </c>
      <c r="FO48">
        <v>1.8602700000000001</v>
      </c>
      <c r="FP48">
        <v>1.8610100000000001</v>
      </c>
      <c r="FQ48">
        <v>1.8601399999999999</v>
      </c>
      <c r="FR48">
        <v>1.8618300000000001</v>
      </c>
      <c r="FS48">
        <v>1.8583799999999999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-3.1110000000000002</v>
      </c>
      <c r="GH48">
        <v>0.13669999999999999</v>
      </c>
      <c r="GI48">
        <v>-2.6072369296877289</v>
      </c>
      <c r="GJ48">
        <v>-2.8314441237569559E-3</v>
      </c>
      <c r="GK48">
        <v>1.746196064066972E-6</v>
      </c>
      <c r="GL48">
        <v>-5.0840809965914505E-10</v>
      </c>
      <c r="GM48">
        <v>-0.18710776357729761</v>
      </c>
      <c r="GN48">
        <v>5.1166531179064507E-3</v>
      </c>
      <c r="GO48">
        <v>1.8935886849813399E-4</v>
      </c>
      <c r="GP48">
        <v>-2.4822471333493459E-6</v>
      </c>
      <c r="GQ48">
        <v>4</v>
      </c>
      <c r="GR48">
        <v>2082</v>
      </c>
      <c r="GS48">
        <v>4</v>
      </c>
      <c r="GT48">
        <v>36</v>
      </c>
      <c r="GU48">
        <v>6.3</v>
      </c>
      <c r="GV48">
        <v>6.6</v>
      </c>
      <c r="GW48">
        <v>0.79834000000000005</v>
      </c>
      <c r="GX48">
        <v>2.5830099999999998</v>
      </c>
      <c r="GY48">
        <v>2.04834</v>
      </c>
      <c r="GZ48">
        <v>2.6196299999999999</v>
      </c>
      <c r="HA48">
        <v>2.1972700000000001</v>
      </c>
      <c r="HB48">
        <v>2.3571800000000001</v>
      </c>
      <c r="HC48">
        <v>39.641800000000003</v>
      </c>
      <c r="HD48">
        <v>15.611800000000001</v>
      </c>
      <c r="HE48">
        <v>18</v>
      </c>
      <c r="HF48">
        <v>568.11800000000005</v>
      </c>
      <c r="HG48">
        <v>743.58600000000001</v>
      </c>
      <c r="HH48">
        <v>31.003</v>
      </c>
      <c r="HI48">
        <v>34.552300000000002</v>
      </c>
      <c r="HJ48">
        <v>30.001200000000001</v>
      </c>
      <c r="HK48">
        <v>34.295900000000003</v>
      </c>
      <c r="HL48">
        <v>34.279299999999999</v>
      </c>
      <c r="HM48">
        <v>15.999599999999999</v>
      </c>
      <c r="HN48">
        <v>7.1896199999999997</v>
      </c>
      <c r="HO48">
        <v>100</v>
      </c>
      <c r="HP48">
        <v>31</v>
      </c>
      <c r="HQ48">
        <v>224.08500000000001</v>
      </c>
      <c r="HR48">
        <v>36.579300000000003</v>
      </c>
      <c r="HS48">
        <v>99.108699999999999</v>
      </c>
      <c r="HT48">
        <v>98.158000000000001</v>
      </c>
    </row>
    <row r="49" spans="1:228" x14ac:dyDescent="0.2">
      <c r="A49">
        <v>34</v>
      </c>
      <c r="B49">
        <v>1669664753.5999999</v>
      </c>
      <c r="C49">
        <v>132</v>
      </c>
      <c r="D49" t="s">
        <v>427</v>
      </c>
      <c r="E49" t="s">
        <v>428</v>
      </c>
      <c r="F49">
        <v>4</v>
      </c>
      <c r="G49">
        <v>1669664751.5999999</v>
      </c>
      <c r="H49">
        <f t="shared" si="0"/>
        <v>2.0867190652834253E-3</v>
      </c>
      <c r="I49">
        <f t="shared" si="1"/>
        <v>2.0867190652834253</v>
      </c>
      <c r="J49">
        <f t="shared" si="2"/>
        <v>3.6907755711351973</v>
      </c>
      <c r="K49">
        <f t="shared" si="3"/>
        <v>201.684</v>
      </c>
      <c r="L49">
        <f t="shared" si="4"/>
        <v>139.39420814715646</v>
      </c>
      <c r="M49">
        <f t="shared" si="5"/>
        <v>14.06324488894735</v>
      </c>
      <c r="N49">
        <f t="shared" si="6"/>
        <v>20.347556185320006</v>
      </c>
      <c r="O49">
        <f t="shared" si="7"/>
        <v>0.10536042904663721</v>
      </c>
      <c r="P49">
        <f t="shared" si="8"/>
        <v>3.6731003226211918</v>
      </c>
      <c r="Q49">
        <f t="shared" si="9"/>
        <v>0.10370981679980439</v>
      </c>
      <c r="R49">
        <f t="shared" si="10"/>
        <v>6.4964782360195969E-2</v>
      </c>
      <c r="S49">
        <f t="shared" si="11"/>
        <v>226.11712680370459</v>
      </c>
      <c r="T49">
        <f t="shared" si="12"/>
        <v>34.799697113278263</v>
      </c>
      <c r="U49">
        <f t="shared" si="13"/>
        <v>35.147928571428572</v>
      </c>
      <c r="V49">
        <f t="shared" si="14"/>
        <v>5.6948066851702146</v>
      </c>
      <c r="W49">
        <f t="shared" si="15"/>
        <v>69.736444510961121</v>
      </c>
      <c r="X49">
        <f t="shared" si="16"/>
        <v>3.7599772807124494</v>
      </c>
      <c r="Y49">
        <f t="shared" si="17"/>
        <v>5.3916962745662476</v>
      </c>
      <c r="Z49">
        <f t="shared" si="18"/>
        <v>1.9348294044577652</v>
      </c>
      <c r="AA49">
        <f t="shared" si="19"/>
        <v>-92.024310778999052</v>
      </c>
      <c r="AB49">
        <f t="shared" si="20"/>
        <v>-195.09625557809767</v>
      </c>
      <c r="AC49">
        <f t="shared" si="21"/>
        <v>-12.362939933712754</v>
      </c>
      <c r="AD49">
        <f t="shared" si="22"/>
        <v>-73.366379487104894</v>
      </c>
      <c r="AE49">
        <f t="shared" si="23"/>
        <v>27.124898780782946</v>
      </c>
      <c r="AF49">
        <f t="shared" si="24"/>
        <v>1.927395098292122</v>
      </c>
      <c r="AG49">
        <f t="shared" si="25"/>
        <v>3.6907755711351973</v>
      </c>
      <c r="AH49">
        <v>220.38508411229961</v>
      </c>
      <c r="AI49">
        <v>212.1023696969697</v>
      </c>
      <c r="AJ49">
        <v>1.739380817211196</v>
      </c>
      <c r="AK49">
        <v>63.387856260332732</v>
      </c>
      <c r="AL49">
        <f t="shared" si="26"/>
        <v>2.0867190652834253</v>
      </c>
      <c r="AM49">
        <v>36.495668066710742</v>
      </c>
      <c r="AN49">
        <v>37.280293333333312</v>
      </c>
      <c r="AO49">
        <v>8.9785700694765633E-3</v>
      </c>
      <c r="AP49">
        <v>91.539313711624942</v>
      </c>
      <c r="AQ49">
        <v>107</v>
      </c>
      <c r="AR49">
        <v>16</v>
      </c>
      <c r="AS49">
        <f t="shared" si="27"/>
        <v>1</v>
      </c>
      <c r="AT49">
        <f t="shared" si="28"/>
        <v>0</v>
      </c>
      <c r="AU49">
        <f t="shared" si="29"/>
        <v>47024.908025865414</v>
      </c>
      <c r="AV49">
        <f t="shared" si="30"/>
        <v>1200.027142857143</v>
      </c>
      <c r="AW49">
        <f t="shared" si="31"/>
        <v>1025.9465278775672</v>
      </c>
      <c r="AX49">
        <f t="shared" si="32"/>
        <v>0.85493610205756887</v>
      </c>
      <c r="AY49">
        <f t="shared" si="33"/>
        <v>0.18842667697110804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1669664751.5999999</v>
      </c>
      <c r="BF49">
        <v>201.684</v>
      </c>
      <c r="BG49">
        <v>213.11314285714289</v>
      </c>
      <c r="BH49">
        <v>37.268714285714282</v>
      </c>
      <c r="BI49">
        <v>36.497914285714288</v>
      </c>
      <c r="BJ49">
        <v>204.80214285714291</v>
      </c>
      <c r="BK49">
        <v>37.131828571428571</v>
      </c>
      <c r="BL49">
        <v>649.97685714285706</v>
      </c>
      <c r="BM49">
        <v>100.7884285714286</v>
      </c>
      <c r="BN49">
        <v>9.9872857142857166E-2</v>
      </c>
      <c r="BO49">
        <v>34.162714285714287</v>
      </c>
      <c r="BP49">
        <v>35.147928571428572</v>
      </c>
      <c r="BQ49">
        <v>999.89999999999986</v>
      </c>
      <c r="BR49">
        <v>0</v>
      </c>
      <c r="BS49">
        <v>0</v>
      </c>
      <c r="BT49">
        <v>9007.767142857143</v>
      </c>
      <c r="BU49">
        <v>0</v>
      </c>
      <c r="BV49">
        <v>1492.8957142857139</v>
      </c>
      <c r="BW49">
        <v>-11.4292</v>
      </c>
      <c r="BX49">
        <v>209.49128571428571</v>
      </c>
      <c r="BY49">
        <v>221.18600000000001</v>
      </c>
      <c r="BZ49">
        <v>0.77082228571428568</v>
      </c>
      <c r="CA49">
        <v>213.11314285714289</v>
      </c>
      <c r="CB49">
        <v>36.497914285714288</v>
      </c>
      <c r="CC49">
        <v>3.756258571428571</v>
      </c>
      <c r="CD49">
        <v>3.678568571428571</v>
      </c>
      <c r="CE49">
        <v>27.824828571428569</v>
      </c>
      <c r="CF49">
        <v>27.467271428571429</v>
      </c>
      <c r="CG49">
        <v>1200.027142857143</v>
      </c>
      <c r="CH49">
        <v>0.50004685714285713</v>
      </c>
      <c r="CI49">
        <v>0.49995314285714282</v>
      </c>
      <c r="CJ49">
        <v>0</v>
      </c>
      <c r="CK49">
        <v>748.16471428571435</v>
      </c>
      <c r="CL49">
        <v>4.9990899999999998</v>
      </c>
      <c r="CM49">
        <v>7821.494285714286</v>
      </c>
      <c r="CN49">
        <v>9558.2185714285715</v>
      </c>
      <c r="CO49">
        <v>44.5</v>
      </c>
      <c r="CP49">
        <v>47</v>
      </c>
      <c r="CQ49">
        <v>45.267714285714291</v>
      </c>
      <c r="CR49">
        <v>46.125</v>
      </c>
      <c r="CS49">
        <v>45.936999999999998</v>
      </c>
      <c r="CT49">
        <v>597.57000000000005</v>
      </c>
      <c r="CU49">
        <v>597.4571428571428</v>
      </c>
      <c r="CV49">
        <v>0</v>
      </c>
      <c r="CW49">
        <v>1669664768.8</v>
      </c>
      <c r="CX49">
        <v>0</v>
      </c>
      <c r="CY49">
        <v>1669664370.5999999</v>
      </c>
      <c r="CZ49" t="s">
        <v>356</v>
      </c>
      <c r="DA49">
        <v>1669664370.5999999</v>
      </c>
      <c r="DB49">
        <v>1669664354.0999999</v>
      </c>
      <c r="DC49">
        <v>14</v>
      </c>
      <c r="DD49">
        <v>-0.24</v>
      </c>
      <c r="DE49">
        <v>-2E-3</v>
      </c>
      <c r="DF49">
        <v>-3.524</v>
      </c>
      <c r="DG49">
        <v>0.111</v>
      </c>
      <c r="DH49">
        <v>415</v>
      </c>
      <c r="DI49">
        <v>34</v>
      </c>
      <c r="DJ49">
        <v>0.01</v>
      </c>
      <c r="DK49">
        <v>0.26</v>
      </c>
      <c r="DL49">
        <v>-11.24532</v>
      </c>
      <c r="DM49">
        <v>-0.71132532833017226</v>
      </c>
      <c r="DN49">
        <v>8.3695535125835718E-2</v>
      </c>
      <c r="DO49">
        <v>0</v>
      </c>
      <c r="DP49">
        <v>0.71841517499999996</v>
      </c>
      <c r="DQ49">
        <v>0.30259899061913592</v>
      </c>
      <c r="DR49">
        <v>3.1991587601967728E-2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366</v>
      </c>
      <c r="EA49">
        <v>3.2953999999999999</v>
      </c>
      <c r="EB49">
        <v>2.6256400000000002</v>
      </c>
      <c r="EC49">
        <v>5.6897000000000003E-2</v>
      </c>
      <c r="ED49">
        <v>5.8379399999999998E-2</v>
      </c>
      <c r="EE49">
        <v>0.147504</v>
      </c>
      <c r="EF49">
        <v>0.14377400000000001</v>
      </c>
      <c r="EG49">
        <v>28509.3</v>
      </c>
      <c r="EH49">
        <v>28968.3</v>
      </c>
      <c r="EI49">
        <v>28128.5</v>
      </c>
      <c r="EJ49">
        <v>29617.1</v>
      </c>
      <c r="EK49">
        <v>32986.5</v>
      </c>
      <c r="EL49">
        <v>35193.4</v>
      </c>
      <c r="EM49">
        <v>39699.1</v>
      </c>
      <c r="EN49">
        <v>42325.5</v>
      </c>
      <c r="EO49">
        <v>2.0322300000000002</v>
      </c>
      <c r="EP49">
        <v>2.1646200000000002</v>
      </c>
      <c r="EQ49">
        <v>0.14041699999999999</v>
      </c>
      <c r="ER49">
        <v>0</v>
      </c>
      <c r="ES49">
        <v>32.877600000000001</v>
      </c>
      <c r="ET49">
        <v>999.9</v>
      </c>
      <c r="EU49">
        <v>72.099999999999994</v>
      </c>
      <c r="EV49">
        <v>34.700000000000003</v>
      </c>
      <c r="EW49">
        <v>39.741399999999999</v>
      </c>
      <c r="EX49">
        <v>57.278399999999998</v>
      </c>
      <c r="EY49">
        <v>-2.7884600000000002</v>
      </c>
      <c r="EZ49">
        <v>2</v>
      </c>
      <c r="FA49">
        <v>0.575125</v>
      </c>
      <c r="FB49">
        <v>1.18737</v>
      </c>
      <c r="FC49">
        <v>20.2666</v>
      </c>
      <c r="FD49">
        <v>5.2144399999999997</v>
      </c>
      <c r="FE49">
        <v>12.007099999999999</v>
      </c>
      <c r="FF49">
        <v>4.98515</v>
      </c>
      <c r="FG49">
        <v>3.2840500000000001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1.8642099999999999</v>
      </c>
      <c r="FO49">
        <v>1.86029</v>
      </c>
      <c r="FP49">
        <v>1.8609899999999999</v>
      </c>
      <c r="FQ49">
        <v>1.8601099999999999</v>
      </c>
      <c r="FR49">
        <v>1.86178</v>
      </c>
      <c r="FS49">
        <v>1.8583799999999999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-3.125</v>
      </c>
      <c r="GH49">
        <v>0.1371</v>
      </c>
      <c r="GI49">
        <v>-2.6072369296877289</v>
      </c>
      <c r="GJ49">
        <v>-2.8314441237569559E-3</v>
      </c>
      <c r="GK49">
        <v>1.746196064066972E-6</v>
      </c>
      <c r="GL49">
        <v>-5.0840809965914505E-10</v>
      </c>
      <c r="GM49">
        <v>-0.18710776357729761</v>
      </c>
      <c r="GN49">
        <v>5.1166531179064507E-3</v>
      </c>
      <c r="GO49">
        <v>1.8935886849813399E-4</v>
      </c>
      <c r="GP49">
        <v>-2.4822471333493459E-6</v>
      </c>
      <c r="GQ49">
        <v>4</v>
      </c>
      <c r="GR49">
        <v>2082</v>
      </c>
      <c r="GS49">
        <v>4</v>
      </c>
      <c r="GT49">
        <v>36</v>
      </c>
      <c r="GU49">
        <v>6.4</v>
      </c>
      <c r="GV49">
        <v>6.7</v>
      </c>
      <c r="GW49">
        <v>0.81909200000000004</v>
      </c>
      <c r="GX49">
        <v>2.5854499999999998</v>
      </c>
      <c r="GY49">
        <v>2.04956</v>
      </c>
      <c r="GZ49">
        <v>2.6184099999999999</v>
      </c>
      <c r="HA49">
        <v>2.1972700000000001</v>
      </c>
      <c r="HB49">
        <v>2.3059099999999999</v>
      </c>
      <c r="HC49">
        <v>39.641800000000003</v>
      </c>
      <c r="HD49">
        <v>15.5943</v>
      </c>
      <c r="HE49">
        <v>18</v>
      </c>
      <c r="HF49">
        <v>568.29600000000005</v>
      </c>
      <c r="HG49">
        <v>743.471</v>
      </c>
      <c r="HH49">
        <v>31.002800000000001</v>
      </c>
      <c r="HI49">
        <v>34.564900000000002</v>
      </c>
      <c r="HJ49">
        <v>30.001300000000001</v>
      </c>
      <c r="HK49">
        <v>34.308100000000003</v>
      </c>
      <c r="HL49">
        <v>34.291600000000003</v>
      </c>
      <c r="HM49">
        <v>16.396699999999999</v>
      </c>
      <c r="HN49">
        <v>7.1896199999999997</v>
      </c>
      <c r="HO49">
        <v>100</v>
      </c>
      <c r="HP49">
        <v>31</v>
      </c>
      <c r="HQ49">
        <v>230.791</v>
      </c>
      <c r="HR49">
        <v>36.579000000000001</v>
      </c>
      <c r="HS49">
        <v>99.108900000000006</v>
      </c>
      <c r="HT49">
        <v>98.156599999999997</v>
      </c>
    </row>
    <row r="50" spans="1:228" x14ac:dyDescent="0.2">
      <c r="A50">
        <v>35</v>
      </c>
      <c r="B50">
        <v>1669664757.5999999</v>
      </c>
      <c r="C50">
        <v>136</v>
      </c>
      <c r="D50" t="s">
        <v>429</v>
      </c>
      <c r="E50" t="s">
        <v>430</v>
      </c>
      <c r="F50">
        <v>4</v>
      </c>
      <c r="G50">
        <v>1669664755.2874999</v>
      </c>
      <c r="H50">
        <f t="shared" si="0"/>
        <v>2.0625355541232038E-3</v>
      </c>
      <c r="I50">
        <f t="shared" si="1"/>
        <v>2.0625355541232038</v>
      </c>
      <c r="J50">
        <f t="shared" si="2"/>
        <v>4.2252215012863479</v>
      </c>
      <c r="K50">
        <f t="shared" si="3"/>
        <v>207.81037499999999</v>
      </c>
      <c r="L50">
        <f t="shared" si="4"/>
        <v>136.52013345210912</v>
      </c>
      <c r="M50">
        <f t="shared" si="5"/>
        <v>13.773352951773646</v>
      </c>
      <c r="N50">
        <f t="shared" si="6"/>
        <v>20.965740140588903</v>
      </c>
      <c r="O50">
        <f t="shared" si="7"/>
        <v>0.10418450795183376</v>
      </c>
      <c r="P50">
        <f t="shared" si="8"/>
        <v>3.6711093072671703</v>
      </c>
      <c r="Q50">
        <f t="shared" si="9"/>
        <v>0.1025693696554824</v>
      </c>
      <c r="R50">
        <f t="shared" si="10"/>
        <v>6.4248883996771297E-2</v>
      </c>
      <c r="S50">
        <f t="shared" si="11"/>
        <v>226.10729998441818</v>
      </c>
      <c r="T50">
        <f t="shared" si="12"/>
        <v>34.814988639308844</v>
      </c>
      <c r="U50">
        <f t="shared" si="13"/>
        <v>35.151474999999998</v>
      </c>
      <c r="V50">
        <f t="shared" si="14"/>
        <v>5.695923982263877</v>
      </c>
      <c r="W50">
        <f t="shared" si="15"/>
        <v>69.740460561066314</v>
      </c>
      <c r="X50">
        <f t="shared" si="16"/>
        <v>3.7622784306125148</v>
      </c>
      <c r="Y50">
        <f t="shared" si="17"/>
        <v>5.394685381118439</v>
      </c>
      <c r="Z50">
        <f t="shared" si="18"/>
        <v>1.9336455516513622</v>
      </c>
      <c r="AA50">
        <f t="shared" si="19"/>
        <v>-90.957817936833294</v>
      </c>
      <c r="AB50">
        <f t="shared" si="20"/>
        <v>-193.72348182051337</v>
      </c>
      <c r="AC50">
        <f t="shared" si="21"/>
        <v>-12.283414999475543</v>
      </c>
      <c r="AD50">
        <f t="shared" si="22"/>
        <v>-70.857414772404042</v>
      </c>
      <c r="AE50">
        <f t="shared" si="23"/>
        <v>27.430071676904053</v>
      </c>
      <c r="AF50">
        <f t="shared" si="24"/>
        <v>1.9695198562703493</v>
      </c>
      <c r="AG50">
        <f t="shared" si="25"/>
        <v>4.2252215012863479</v>
      </c>
      <c r="AH50">
        <v>227.4236205792036</v>
      </c>
      <c r="AI50">
        <v>218.9805090909089</v>
      </c>
      <c r="AJ50">
        <v>1.721481071188639</v>
      </c>
      <c r="AK50">
        <v>63.387856260332732</v>
      </c>
      <c r="AL50">
        <f t="shared" si="26"/>
        <v>2.0625355541232038</v>
      </c>
      <c r="AM50">
        <v>36.502329784893007</v>
      </c>
      <c r="AN50">
        <v>37.299135151515138</v>
      </c>
      <c r="AO50">
        <v>5.0261151872279869E-3</v>
      </c>
      <c r="AP50">
        <v>91.539313711624942</v>
      </c>
      <c r="AQ50">
        <v>107</v>
      </c>
      <c r="AR50">
        <v>16</v>
      </c>
      <c r="AS50">
        <f t="shared" si="27"/>
        <v>1</v>
      </c>
      <c r="AT50">
        <f t="shared" si="28"/>
        <v>0</v>
      </c>
      <c r="AU50">
        <f t="shared" si="29"/>
        <v>46987.970140755213</v>
      </c>
      <c r="AV50">
        <f t="shared" si="30"/>
        <v>1199.96</v>
      </c>
      <c r="AW50">
        <f t="shared" si="31"/>
        <v>1025.8905885929628</v>
      </c>
      <c r="AX50">
        <f t="shared" si="32"/>
        <v>0.85493732173819359</v>
      </c>
      <c r="AY50">
        <f t="shared" si="33"/>
        <v>0.18842903095471364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1669664755.2874999</v>
      </c>
      <c r="BF50">
        <v>207.81037499999999</v>
      </c>
      <c r="BG50">
        <v>219.37350000000001</v>
      </c>
      <c r="BH50">
        <v>37.291337499999997</v>
      </c>
      <c r="BI50">
        <v>36.503799999999998</v>
      </c>
      <c r="BJ50">
        <v>210.94225</v>
      </c>
      <c r="BK50">
        <v>37.154262500000002</v>
      </c>
      <c r="BL50">
        <v>650.05150000000003</v>
      </c>
      <c r="BM50">
        <v>100.788625</v>
      </c>
      <c r="BN50">
        <v>0.10017875</v>
      </c>
      <c r="BO50">
        <v>34.172662500000001</v>
      </c>
      <c r="BP50">
        <v>35.151474999999998</v>
      </c>
      <c r="BQ50">
        <v>999.9</v>
      </c>
      <c r="BR50">
        <v>0</v>
      </c>
      <c r="BS50">
        <v>0</v>
      </c>
      <c r="BT50">
        <v>9000.86</v>
      </c>
      <c r="BU50">
        <v>0</v>
      </c>
      <c r="BV50">
        <v>1492.7225000000001</v>
      </c>
      <c r="BW50">
        <v>-11.562825</v>
      </c>
      <c r="BX50">
        <v>215.860375</v>
      </c>
      <c r="BY50">
        <v>227.68475000000001</v>
      </c>
      <c r="BZ50">
        <v>0.787547</v>
      </c>
      <c r="CA50">
        <v>219.37350000000001</v>
      </c>
      <c r="CB50">
        <v>36.503799999999998</v>
      </c>
      <c r="CC50">
        <v>3.7585449999999998</v>
      </c>
      <c r="CD50">
        <v>3.6791687500000001</v>
      </c>
      <c r="CE50">
        <v>27.835249999999998</v>
      </c>
      <c r="CF50">
        <v>27.470062500000001</v>
      </c>
      <c r="CG50">
        <v>1199.96</v>
      </c>
      <c r="CH50">
        <v>0.50000587500000004</v>
      </c>
      <c r="CI50">
        <v>0.49999412500000001</v>
      </c>
      <c r="CJ50">
        <v>0</v>
      </c>
      <c r="CK50">
        <v>747.62337500000001</v>
      </c>
      <c r="CL50">
        <v>4.9990899999999998</v>
      </c>
      <c r="CM50">
        <v>7817.3062499999996</v>
      </c>
      <c r="CN50">
        <v>9557.5475000000006</v>
      </c>
      <c r="CO50">
        <v>44.554250000000003</v>
      </c>
      <c r="CP50">
        <v>47</v>
      </c>
      <c r="CQ50">
        <v>45.28875</v>
      </c>
      <c r="CR50">
        <v>46.125</v>
      </c>
      <c r="CS50">
        <v>45.976374999999997</v>
      </c>
      <c r="CT50">
        <v>597.48749999999995</v>
      </c>
      <c r="CU50">
        <v>597.47249999999997</v>
      </c>
      <c r="CV50">
        <v>0</v>
      </c>
      <c r="CW50">
        <v>1669664773</v>
      </c>
      <c r="CX50">
        <v>0</v>
      </c>
      <c r="CY50">
        <v>1669664370.5999999</v>
      </c>
      <c r="CZ50" t="s">
        <v>356</v>
      </c>
      <c r="DA50">
        <v>1669664370.5999999</v>
      </c>
      <c r="DB50">
        <v>1669664354.0999999</v>
      </c>
      <c r="DC50">
        <v>14</v>
      </c>
      <c r="DD50">
        <v>-0.24</v>
      </c>
      <c r="DE50">
        <v>-2E-3</v>
      </c>
      <c r="DF50">
        <v>-3.524</v>
      </c>
      <c r="DG50">
        <v>0.111</v>
      </c>
      <c r="DH50">
        <v>415</v>
      </c>
      <c r="DI50">
        <v>34</v>
      </c>
      <c r="DJ50">
        <v>0.01</v>
      </c>
      <c r="DK50">
        <v>0.26</v>
      </c>
      <c r="DL50">
        <v>-11.31771</v>
      </c>
      <c r="DM50">
        <v>-1.1472157598498871</v>
      </c>
      <c r="DN50">
        <v>0.1257258620968652</v>
      </c>
      <c r="DO50">
        <v>0</v>
      </c>
      <c r="DP50">
        <v>0.73818605000000004</v>
      </c>
      <c r="DQ50">
        <v>0.35959742589117782</v>
      </c>
      <c r="DR50">
        <v>3.471006493075892E-2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366</v>
      </c>
      <c r="EA50">
        <v>3.2953800000000002</v>
      </c>
      <c r="EB50">
        <v>2.6251699999999998</v>
      </c>
      <c r="EC50">
        <v>5.8490500000000001E-2</v>
      </c>
      <c r="ED50">
        <v>5.9978099999999999E-2</v>
      </c>
      <c r="EE50">
        <v>0.14755599999999999</v>
      </c>
      <c r="EF50">
        <v>0.143792</v>
      </c>
      <c r="EG50">
        <v>28460.7</v>
      </c>
      <c r="EH50">
        <v>28918.799999999999</v>
      </c>
      <c r="EI50">
        <v>28128.1</v>
      </c>
      <c r="EJ50">
        <v>29616.9</v>
      </c>
      <c r="EK50">
        <v>32984.1</v>
      </c>
      <c r="EL50">
        <v>35192.6</v>
      </c>
      <c r="EM50">
        <v>39698.6</v>
      </c>
      <c r="EN50">
        <v>42325.4</v>
      </c>
      <c r="EO50">
        <v>2.0322499999999999</v>
      </c>
      <c r="EP50">
        <v>2.1643699999999999</v>
      </c>
      <c r="EQ50">
        <v>0.140704</v>
      </c>
      <c r="ER50">
        <v>0</v>
      </c>
      <c r="ES50">
        <v>32.890099999999997</v>
      </c>
      <c r="ET50">
        <v>999.9</v>
      </c>
      <c r="EU50">
        <v>72.099999999999994</v>
      </c>
      <c r="EV50">
        <v>34.700000000000003</v>
      </c>
      <c r="EW50">
        <v>39.737299999999998</v>
      </c>
      <c r="EX50">
        <v>57.3384</v>
      </c>
      <c r="EY50">
        <v>-2.7964699999999998</v>
      </c>
      <c r="EZ50">
        <v>2</v>
      </c>
      <c r="FA50">
        <v>0.57608999999999999</v>
      </c>
      <c r="FB50">
        <v>1.19675</v>
      </c>
      <c r="FC50">
        <v>20.266400000000001</v>
      </c>
      <c r="FD50">
        <v>5.2145900000000003</v>
      </c>
      <c r="FE50">
        <v>12.008800000000001</v>
      </c>
      <c r="FF50">
        <v>4.9846500000000002</v>
      </c>
      <c r="FG50">
        <v>3.28403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1.86419</v>
      </c>
      <c r="FO50">
        <v>1.86029</v>
      </c>
      <c r="FP50">
        <v>1.8609899999999999</v>
      </c>
      <c r="FQ50">
        <v>1.86012</v>
      </c>
      <c r="FR50">
        <v>1.8618399999999999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-3.14</v>
      </c>
      <c r="GH50">
        <v>0.13719999999999999</v>
      </c>
      <c r="GI50">
        <v>-2.6072369296877289</v>
      </c>
      <c r="GJ50">
        <v>-2.8314441237569559E-3</v>
      </c>
      <c r="GK50">
        <v>1.746196064066972E-6</v>
      </c>
      <c r="GL50">
        <v>-5.0840809965914505E-10</v>
      </c>
      <c r="GM50">
        <v>-0.18710776357729761</v>
      </c>
      <c r="GN50">
        <v>5.1166531179064507E-3</v>
      </c>
      <c r="GO50">
        <v>1.8935886849813399E-4</v>
      </c>
      <c r="GP50">
        <v>-2.4822471333493459E-6</v>
      </c>
      <c r="GQ50">
        <v>4</v>
      </c>
      <c r="GR50">
        <v>2082</v>
      </c>
      <c r="GS50">
        <v>4</v>
      </c>
      <c r="GT50">
        <v>36</v>
      </c>
      <c r="GU50">
        <v>6.5</v>
      </c>
      <c r="GV50">
        <v>6.7</v>
      </c>
      <c r="GW50">
        <v>0.83862300000000001</v>
      </c>
      <c r="GX50">
        <v>2.5817899999999998</v>
      </c>
      <c r="GY50">
        <v>2.04834</v>
      </c>
      <c r="GZ50">
        <v>2.6171899999999999</v>
      </c>
      <c r="HA50">
        <v>2.1972700000000001</v>
      </c>
      <c r="HB50">
        <v>2.2912599999999999</v>
      </c>
      <c r="HC50">
        <v>39.641800000000003</v>
      </c>
      <c r="HD50">
        <v>15.5855</v>
      </c>
      <c r="HE50">
        <v>18</v>
      </c>
      <c r="HF50">
        <v>568.39599999999996</v>
      </c>
      <c r="HG50">
        <v>743.34199999999998</v>
      </c>
      <c r="HH50">
        <v>31.002700000000001</v>
      </c>
      <c r="HI50">
        <v>34.577500000000001</v>
      </c>
      <c r="HJ50">
        <v>30.001300000000001</v>
      </c>
      <c r="HK50">
        <v>34.317599999999999</v>
      </c>
      <c r="HL50">
        <v>34.300899999999999</v>
      </c>
      <c r="HM50">
        <v>16.790500000000002</v>
      </c>
      <c r="HN50">
        <v>6.9192</v>
      </c>
      <c r="HO50">
        <v>100</v>
      </c>
      <c r="HP50">
        <v>31</v>
      </c>
      <c r="HQ50">
        <v>237.47900000000001</v>
      </c>
      <c r="HR50">
        <v>36.579000000000001</v>
      </c>
      <c r="HS50">
        <v>99.107600000000005</v>
      </c>
      <c r="HT50">
        <v>98.156099999999995</v>
      </c>
    </row>
    <row r="51" spans="1:228" x14ac:dyDescent="0.2">
      <c r="A51">
        <v>36</v>
      </c>
      <c r="B51">
        <v>1669664761.0999999</v>
      </c>
      <c r="C51">
        <v>139.5</v>
      </c>
      <c r="D51" t="s">
        <v>431</v>
      </c>
      <c r="E51" t="s">
        <v>432</v>
      </c>
      <c r="F51">
        <v>4</v>
      </c>
      <c r="G51">
        <v>1669664758.7249999</v>
      </c>
      <c r="H51">
        <f t="shared" si="0"/>
        <v>2.0365550164125525E-3</v>
      </c>
      <c r="I51">
        <f t="shared" si="1"/>
        <v>2.0365550164125525</v>
      </c>
      <c r="J51">
        <f t="shared" si="2"/>
        <v>4.2130658211714618</v>
      </c>
      <c r="K51">
        <f t="shared" si="3"/>
        <v>213.5455</v>
      </c>
      <c r="L51">
        <f t="shared" si="4"/>
        <v>141.26141271122404</v>
      </c>
      <c r="M51">
        <f t="shared" si="5"/>
        <v>14.251673829420772</v>
      </c>
      <c r="N51">
        <f t="shared" si="6"/>
        <v>21.544318121482011</v>
      </c>
      <c r="O51">
        <f t="shared" si="7"/>
        <v>0.10259913670653223</v>
      </c>
      <c r="P51">
        <f t="shared" si="8"/>
        <v>3.6668657192791634</v>
      </c>
      <c r="Q51">
        <f t="shared" si="9"/>
        <v>0.1010305975958054</v>
      </c>
      <c r="R51">
        <f t="shared" si="10"/>
        <v>6.328305290577696E-2</v>
      </c>
      <c r="S51">
        <f t="shared" si="11"/>
        <v>226.11366448406474</v>
      </c>
      <c r="T51">
        <f t="shared" si="12"/>
        <v>34.831440535992542</v>
      </c>
      <c r="U51">
        <f t="shared" si="13"/>
        <v>35.171300000000002</v>
      </c>
      <c r="V51">
        <f t="shared" si="14"/>
        <v>5.7021733290452383</v>
      </c>
      <c r="W51">
        <f t="shared" si="15"/>
        <v>69.730354467263993</v>
      </c>
      <c r="X51">
        <f t="shared" si="16"/>
        <v>3.7638870749582427</v>
      </c>
      <c r="Y51">
        <f t="shared" si="17"/>
        <v>5.3977741884637318</v>
      </c>
      <c r="Z51">
        <f t="shared" si="18"/>
        <v>1.9382862540869956</v>
      </c>
      <c r="AA51">
        <f t="shared" si="19"/>
        <v>-89.812076223793568</v>
      </c>
      <c r="AB51">
        <f t="shared" si="20"/>
        <v>-195.38746980532639</v>
      </c>
      <c r="AC51">
        <f t="shared" si="21"/>
        <v>-12.405081750400718</v>
      </c>
      <c r="AD51">
        <f t="shared" si="22"/>
        <v>-71.490963295455927</v>
      </c>
      <c r="AE51">
        <f t="shared" si="23"/>
        <v>27.673199284198024</v>
      </c>
      <c r="AF51">
        <f t="shared" si="24"/>
        <v>1.9841533039951464</v>
      </c>
      <c r="AG51">
        <f t="shared" si="25"/>
        <v>4.2130658211714618</v>
      </c>
      <c r="AH51">
        <v>233.6334238548483</v>
      </c>
      <c r="AI51">
        <v>225.09613939393941</v>
      </c>
      <c r="AJ51">
        <v>1.7471346555119669</v>
      </c>
      <c r="AK51">
        <v>63.387856260332732</v>
      </c>
      <c r="AL51">
        <f t="shared" si="26"/>
        <v>2.0365550164125525</v>
      </c>
      <c r="AM51">
        <v>36.511893707537851</v>
      </c>
      <c r="AN51">
        <v>37.316940000000002</v>
      </c>
      <c r="AO51">
        <v>1.685538643860099E-3</v>
      </c>
      <c r="AP51">
        <v>91.539313711624942</v>
      </c>
      <c r="AQ51">
        <v>107</v>
      </c>
      <c r="AR51">
        <v>16</v>
      </c>
      <c r="AS51">
        <f t="shared" si="27"/>
        <v>1</v>
      </c>
      <c r="AT51">
        <f t="shared" si="28"/>
        <v>0</v>
      </c>
      <c r="AU51">
        <f t="shared" si="29"/>
        <v>46910.926623209991</v>
      </c>
      <c r="AV51">
        <f t="shared" si="30"/>
        <v>1199.9962499999999</v>
      </c>
      <c r="AW51">
        <f t="shared" si="31"/>
        <v>1025.9213385927796</v>
      </c>
      <c r="AX51">
        <f t="shared" si="32"/>
        <v>0.85493712050581805</v>
      </c>
      <c r="AY51">
        <f t="shared" si="33"/>
        <v>0.18842864257622868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1669664758.7249999</v>
      </c>
      <c r="BF51">
        <v>213.5455</v>
      </c>
      <c r="BG51">
        <v>225.21687499999999</v>
      </c>
      <c r="BH51">
        <v>37.307337500000003</v>
      </c>
      <c r="BI51">
        <v>36.513874999999999</v>
      </c>
      <c r="BJ51">
        <v>216.68950000000001</v>
      </c>
      <c r="BK51">
        <v>37.170100000000012</v>
      </c>
      <c r="BL51">
        <v>649.98037499999998</v>
      </c>
      <c r="BM51">
        <v>100.78874999999999</v>
      </c>
      <c r="BN51">
        <v>9.9904275000000001E-2</v>
      </c>
      <c r="BO51">
        <v>34.182937499999987</v>
      </c>
      <c r="BP51">
        <v>35.171300000000002</v>
      </c>
      <c r="BQ51">
        <v>999.9</v>
      </c>
      <c r="BR51">
        <v>0</v>
      </c>
      <c r="BS51">
        <v>0</v>
      </c>
      <c r="BT51">
        <v>8986.1712499999994</v>
      </c>
      <c r="BU51">
        <v>0</v>
      </c>
      <c r="BV51">
        <v>1492.5125</v>
      </c>
      <c r="BW51">
        <v>-11.671312500000001</v>
      </c>
      <c r="BX51">
        <v>221.82112499999999</v>
      </c>
      <c r="BY51">
        <v>233.75212500000001</v>
      </c>
      <c r="BZ51">
        <v>0.79346512499999999</v>
      </c>
      <c r="CA51">
        <v>225.21687499999999</v>
      </c>
      <c r="CB51">
        <v>36.513874999999999</v>
      </c>
      <c r="CC51">
        <v>3.76015875</v>
      </c>
      <c r="CD51">
        <v>3.6801875000000002</v>
      </c>
      <c r="CE51">
        <v>27.8425875</v>
      </c>
      <c r="CF51">
        <v>27.474787500000001</v>
      </c>
      <c r="CG51">
        <v>1199.9962499999999</v>
      </c>
      <c r="CH51">
        <v>0.50001450000000003</v>
      </c>
      <c r="CI51">
        <v>0.49998550000000003</v>
      </c>
      <c r="CJ51">
        <v>0</v>
      </c>
      <c r="CK51">
        <v>747.23787500000003</v>
      </c>
      <c r="CL51">
        <v>4.9990899999999998</v>
      </c>
      <c r="CM51">
        <v>7814.0187500000002</v>
      </c>
      <c r="CN51">
        <v>9557.8737499999988</v>
      </c>
      <c r="CO51">
        <v>44.561999999999998</v>
      </c>
      <c r="CP51">
        <v>47.030999999999999</v>
      </c>
      <c r="CQ51">
        <v>45.311999999999998</v>
      </c>
      <c r="CR51">
        <v>46.155999999999999</v>
      </c>
      <c r="CS51">
        <v>45.992125000000001</v>
      </c>
      <c r="CT51">
        <v>597.51374999999996</v>
      </c>
      <c r="CU51">
        <v>597.48250000000007</v>
      </c>
      <c r="CV51">
        <v>0</v>
      </c>
      <c r="CW51">
        <v>1669664777.2</v>
      </c>
      <c r="CX51">
        <v>0</v>
      </c>
      <c r="CY51">
        <v>1669664370.5999999</v>
      </c>
      <c r="CZ51" t="s">
        <v>356</v>
      </c>
      <c r="DA51">
        <v>1669664370.5999999</v>
      </c>
      <c r="DB51">
        <v>1669664354.0999999</v>
      </c>
      <c r="DC51">
        <v>14</v>
      </c>
      <c r="DD51">
        <v>-0.24</v>
      </c>
      <c r="DE51">
        <v>-2E-3</v>
      </c>
      <c r="DF51">
        <v>-3.524</v>
      </c>
      <c r="DG51">
        <v>0.111</v>
      </c>
      <c r="DH51">
        <v>415</v>
      </c>
      <c r="DI51">
        <v>34</v>
      </c>
      <c r="DJ51">
        <v>0.01</v>
      </c>
      <c r="DK51">
        <v>0.26</v>
      </c>
      <c r="DL51">
        <v>-11.4058975</v>
      </c>
      <c r="DM51">
        <v>-1.795748217636026</v>
      </c>
      <c r="DN51">
        <v>0.17793795475881469</v>
      </c>
      <c r="DO51">
        <v>0</v>
      </c>
      <c r="DP51">
        <v>0.75938575000000008</v>
      </c>
      <c r="DQ51">
        <v>0.29337273545966069</v>
      </c>
      <c r="DR51">
        <v>2.861721477865202E-2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366</v>
      </c>
      <c r="EA51">
        <v>3.2952499999999998</v>
      </c>
      <c r="EB51">
        <v>2.6247799999999999</v>
      </c>
      <c r="EC51">
        <v>5.9890699999999998E-2</v>
      </c>
      <c r="ED51">
        <v>6.1341300000000001E-2</v>
      </c>
      <c r="EE51">
        <v>0.147595</v>
      </c>
      <c r="EF51">
        <v>0.143816</v>
      </c>
      <c r="EG51">
        <v>28417.8</v>
      </c>
      <c r="EH51">
        <v>28876.3</v>
      </c>
      <c r="EI51">
        <v>28127.599999999999</v>
      </c>
      <c r="EJ51">
        <v>29616.400000000001</v>
      </c>
      <c r="EK51">
        <v>32982</v>
      </c>
      <c r="EL51">
        <v>35191.300000000003</v>
      </c>
      <c r="EM51">
        <v>39697.800000000003</v>
      </c>
      <c r="EN51">
        <v>42325</v>
      </c>
      <c r="EO51">
        <v>2.0319799999999999</v>
      </c>
      <c r="EP51">
        <v>2.1642299999999999</v>
      </c>
      <c r="EQ51">
        <v>0.14100199999999999</v>
      </c>
      <c r="ER51">
        <v>0</v>
      </c>
      <c r="ES51">
        <v>32.9011</v>
      </c>
      <c r="ET51">
        <v>999.9</v>
      </c>
      <c r="EU51">
        <v>72.099999999999994</v>
      </c>
      <c r="EV51">
        <v>34.700000000000003</v>
      </c>
      <c r="EW51">
        <v>39.7393</v>
      </c>
      <c r="EX51">
        <v>57.308399999999999</v>
      </c>
      <c r="EY51">
        <v>-2.8565700000000001</v>
      </c>
      <c r="EZ51">
        <v>2</v>
      </c>
      <c r="FA51">
        <v>0.57698700000000003</v>
      </c>
      <c r="FB51">
        <v>1.20357</v>
      </c>
      <c r="FC51">
        <v>20.266100000000002</v>
      </c>
      <c r="FD51">
        <v>5.21265</v>
      </c>
      <c r="FE51">
        <v>12.008900000000001</v>
      </c>
      <c r="FF51">
        <v>4.9831000000000003</v>
      </c>
      <c r="FG51">
        <v>3.2835800000000002</v>
      </c>
      <c r="FH51">
        <v>9999</v>
      </c>
      <c r="FI51">
        <v>9999</v>
      </c>
      <c r="FJ51">
        <v>9999</v>
      </c>
      <c r="FK51">
        <v>999.9</v>
      </c>
      <c r="FL51">
        <v>1.86581</v>
      </c>
      <c r="FM51">
        <v>1.8621799999999999</v>
      </c>
      <c r="FN51">
        <v>1.86419</v>
      </c>
      <c r="FO51">
        <v>1.86025</v>
      </c>
      <c r="FP51">
        <v>1.8609800000000001</v>
      </c>
      <c r="FQ51">
        <v>1.8601300000000001</v>
      </c>
      <c r="FR51">
        <v>1.8618399999999999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-3.1520000000000001</v>
      </c>
      <c r="GH51">
        <v>0.13739999999999999</v>
      </c>
      <c r="GI51">
        <v>-2.6072369296877289</v>
      </c>
      <c r="GJ51">
        <v>-2.8314441237569559E-3</v>
      </c>
      <c r="GK51">
        <v>1.746196064066972E-6</v>
      </c>
      <c r="GL51">
        <v>-5.0840809965914505E-10</v>
      </c>
      <c r="GM51">
        <v>-0.18710776357729761</v>
      </c>
      <c r="GN51">
        <v>5.1166531179064507E-3</v>
      </c>
      <c r="GO51">
        <v>1.8935886849813399E-4</v>
      </c>
      <c r="GP51">
        <v>-2.4822471333493459E-6</v>
      </c>
      <c r="GQ51">
        <v>4</v>
      </c>
      <c r="GR51">
        <v>2082</v>
      </c>
      <c r="GS51">
        <v>4</v>
      </c>
      <c r="GT51">
        <v>36</v>
      </c>
      <c r="GU51">
        <v>6.5</v>
      </c>
      <c r="GV51">
        <v>6.8</v>
      </c>
      <c r="GW51">
        <v>0.85571299999999995</v>
      </c>
      <c r="GX51">
        <v>2.5756800000000002</v>
      </c>
      <c r="GY51">
        <v>2.04834</v>
      </c>
      <c r="GZ51">
        <v>2.6184099999999999</v>
      </c>
      <c r="HA51">
        <v>2.1972700000000001</v>
      </c>
      <c r="HB51">
        <v>2.35229</v>
      </c>
      <c r="HC51">
        <v>39.641800000000003</v>
      </c>
      <c r="HD51">
        <v>15.603</v>
      </c>
      <c r="HE51">
        <v>18</v>
      </c>
      <c r="HF51">
        <v>568.28099999999995</v>
      </c>
      <c r="HG51">
        <v>743.31100000000004</v>
      </c>
      <c r="HH51">
        <v>31.002600000000001</v>
      </c>
      <c r="HI51">
        <v>34.5869</v>
      </c>
      <c r="HJ51">
        <v>30.001300000000001</v>
      </c>
      <c r="HK51">
        <v>34.326900000000002</v>
      </c>
      <c r="HL51">
        <v>34.310200000000002</v>
      </c>
      <c r="HM51">
        <v>17.146899999999999</v>
      </c>
      <c r="HN51">
        <v>6.9192</v>
      </c>
      <c r="HO51">
        <v>100</v>
      </c>
      <c r="HP51">
        <v>31</v>
      </c>
      <c r="HQ51">
        <v>244.15799999999999</v>
      </c>
      <c r="HR51">
        <v>36.573</v>
      </c>
      <c r="HS51">
        <v>99.105699999999999</v>
      </c>
      <c r="HT51">
        <v>98.154799999999994</v>
      </c>
    </row>
    <row r="52" spans="1:228" x14ac:dyDescent="0.2">
      <c r="A52">
        <v>37</v>
      </c>
      <c r="B52">
        <v>1669664765.0999999</v>
      </c>
      <c r="C52">
        <v>143.5</v>
      </c>
      <c r="D52" t="s">
        <v>433</v>
      </c>
      <c r="E52" t="s">
        <v>434</v>
      </c>
      <c r="F52">
        <v>4</v>
      </c>
      <c r="G52">
        <v>1669664763.0999999</v>
      </c>
      <c r="H52">
        <f t="shared" si="0"/>
        <v>2.1066378995838512E-3</v>
      </c>
      <c r="I52">
        <f t="shared" si="1"/>
        <v>2.1066378995838511</v>
      </c>
      <c r="J52">
        <f t="shared" si="2"/>
        <v>4.4099509816620079</v>
      </c>
      <c r="K52">
        <f t="shared" si="3"/>
        <v>220.86614285714279</v>
      </c>
      <c r="L52">
        <f t="shared" si="4"/>
        <v>147.53294075806699</v>
      </c>
      <c r="M52">
        <f t="shared" si="5"/>
        <v>14.884152464229876</v>
      </c>
      <c r="N52">
        <f t="shared" si="6"/>
        <v>22.282517569164206</v>
      </c>
      <c r="O52">
        <f t="shared" si="7"/>
        <v>0.10612309902877694</v>
      </c>
      <c r="P52">
        <f t="shared" si="8"/>
        <v>3.6673452270098492</v>
      </c>
      <c r="Q52">
        <f t="shared" si="9"/>
        <v>0.10444612570564429</v>
      </c>
      <c r="R52">
        <f t="shared" si="10"/>
        <v>6.5427290506660615E-2</v>
      </c>
      <c r="S52">
        <f t="shared" si="11"/>
        <v>226.1109729465901</v>
      </c>
      <c r="T52">
        <f t="shared" si="12"/>
        <v>34.825589824339069</v>
      </c>
      <c r="U52">
        <f t="shared" si="13"/>
        <v>35.181357142857138</v>
      </c>
      <c r="V52">
        <f t="shared" si="14"/>
        <v>5.705345875068673</v>
      </c>
      <c r="W52">
        <f t="shared" si="15"/>
        <v>69.734942156644536</v>
      </c>
      <c r="X52">
        <f t="shared" si="16"/>
        <v>3.7660114216736784</v>
      </c>
      <c r="Y52">
        <f t="shared" si="17"/>
        <v>5.400465398270704</v>
      </c>
      <c r="Z52">
        <f t="shared" si="18"/>
        <v>1.9393344533949946</v>
      </c>
      <c r="AA52">
        <f t="shared" si="19"/>
        <v>-92.902731371647832</v>
      </c>
      <c r="AB52">
        <f t="shared" si="20"/>
        <v>-195.63227079280341</v>
      </c>
      <c r="AC52">
        <f t="shared" si="21"/>
        <v>-12.420150870997187</v>
      </c>
      <c r="AD52">
        <f t="shared" si="22"/>
        <v>-74.844180088858337</v>
      </c>
      <c r="AE52">
        <f t="shared" si="23"/>
        <v>27.010656641247866</v>
      </c>
      <c r="AF52">
        <f t="shared" si="24"/>
        <v>2.0168013397807294</v>
      </c>
      <c r="AG52">
        <f t="shared" si="25"/>
        <v>4.4099509816620079</v>
      </c>
      <c r="AH52">
        <v>240.37346735781841</v>
      </c>
      <c r="AI52">
        <v>231.95807878787869</v>
      </c>
      <c r="AJ52">
        <v>1.69309974103681</v>
      </c>
      <c r="AK52">
        <v>63.387856260332732</v>
      </c>
      <c r="AL52">
        <f t="shared" si="26"/>
        <v>2.1066378995838511</v>
      </c>
      <c r="AM52">
        <v>36.522174615092901</v>
      </c>
      <c r="AN52">
        <v>37.336119999999987</v>
      </c>
      <c r="AO52">
        <v>5.1490694520384571E-3</v>
      </c>
      <c r="AP52">
        <v>91.539313711624942</v>
      </c>
      <c r="AQ52">
        <v>107</v>
      </c>
      <c r="AR52">
        <v>16</v>
      </c>
      <c r="AS52">
        <f t="shared" si="27"/>
        <v>1</v>
      </c>
      <c r="AT52">
        <f t="shared" si="28"/>
        <v>0</v>
      </c>
      <c r="AU52">
        <f t="shared" si="29"/>
        <v>46918.07819264615</v>
      </c>
      <c r="AV52">
        <f t="shared" si="30"/>
        <v>1199.994285714286</v>
      </c>
      <c r="AW52">
        <f t="shared" si="31"/>
        <v>1025.9184564490104</v>
      </c>
      <c r="AX52">
        <f t="shared" si="32"/>
        <v>0.85493611816521409</v>
      </c>
      <c r="AY52">
        <f t="shared" si="33"/>
        <v>0.18842670805886341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1669664763.0999999</v>
      </c>
      <c r="BF52">
        <v>220.86614285714279</v>
      </c>
      <c r="BG52">
        <v>232.27314285714289</v>
      </c>
      <c r="BH52">
        <v>37.32901428571428</v>
      </c>
      <c r="BI52">
        <v>36.522385714285711</v>
      </c>
      <c r="BJ52">
        <v>224.02600000000001</v>
      </c>
      <c r="BK52">
        <v>37.191600000000001</v>
      </c>
      <c r="BL52">
        <v>649.87700000000007</v>
      </c>
      <c r="BM52">
        <v>100.78742857142861</v>
      </c>
      <c r="BN52">
        <v>9.9548857142857133E-2</v>
      </c>
      <c r="BO52">
        <v>34.191885714285718</v>
      </c>
      <c r="BP52">
        <v>35.181357142857138</v>
      </c>
      <c r="BQ52">
        <v>999.89999999999986</v>
      </c>
      <c r="BR52">
        <v>0</v>
      </c>
      <c r="BS52">
        <v>0</v>
      </c>
      <c r="BT52">
        <v>8987.9471428571433</v>
      </c>
      <c r="BU52">
        <v>0</v>
      </c>
      <c r="BV52">
        <v>1490.2942857142859</v>
      </c>
      <c r="BW52">
        <v>-11.40675714285714</v>
      </c>
      <c r="BX52">
        <v>229.43057142857151</v>
      </c>
      <c r="BY52">
        <v>241.07785714285711</v>
      </c>
      <c r="BZ52">
        <v>0.80661542857142854</v>
      </c>
      <c r="CA52">
        <v>232.27314285714289</v>
      </c>
      <c r="CB52">
        <v>36.522385714285711</v>
      </c>
      <c r="CC52">
        <v>3.7623028571428572</v>
      </c>
      <c r="CD52">
        <v>3.6810042857142862</v>
      </c>
      <c r="CE52">
        <v>27.852357142857141</v>
      </c>
      <c r="CF52">
        <v>27.47858571428571</v>
      </c>
      <c r="CG52">
        <v>1199.994285714286</v>
      </c>
      <c r="CH52">
        <v>0.50004700000000002</v>
      </c>
      <c r="CI52">
        <v>0.49995299999999998</v>
      </c>
      <c r="CJ52">
        <v>0</v>
      </c>
      <c r="CK52">
        <v>746.79799999999989</v>
      </c>
      <c r="CL52">
        <v>4.9990899999999998</v>
      </c>
      <c r="CM52">
        <v>7809.5885714285714</v>
      </c>
      <c r="CN52">
        <v>9557.982857142857</v>
      </c>
      <c r="CO52">
        <v>44.561999999999998</v>
      </c>
      <c r="CP52">
        <v>47.061999999999998</v>
      </c>
      <c r="CQ52">
        <v>45.311999999999998</v>
      </c>
      <c r="CR52">
        <v>46.186999999999998</v>
      </c>
      <c r="CS52">
        <v>46</v>
      </c>
      <c r="CT52">
        <v>597.55285714285708</v>
      </c>
      <c r="CU52">
        <v>597.44142857142856</v>
      </c>
      <c r="CV52">
        <v>0</v>
      </c>
      <c r="CW52">
        <v>1669664780.2</v>
      </c>
      <c r="CX52">
        <v>0</v>
      </c>
      <c r="CY52">
        <v>1669664370.5999999</v>
      </c>
      <c r="CZ52" t="s">
        <v>356</v>
      </c>
      <c r="DA52">
        <v>1669664370.5999999</v>
      </c>
      <c r="DB52">
        <v>1669664354.0999999</v>
      </c>
      <c r="DC52">
        <v>14</v>
      </c>
      <c r="DD52">
        <v>-0.24</v>
      </c>
      <c r="DE52">
        <v>-2E-3</v>
      </c>
      <c r="DF52">
        <v>-3.524</v>
      </c>
      <c r="DG52">
        <v>0.111</v>
      </c>
      <c r="DH52">
        <v>415</v>
      </c>
      <c r="DI52">
        <v>34</v>
      </c>
      <c r="DJ52">
        <v>0.01</v>
      </c>
      <c r="DK52">
        <v>0.26</v>
      </c>
      <c r="DL52">
        <v>-11.45442926829268</v>
      </c>
      <c r="DM52">
        <v>-1.2948794425087109</v>
      </c>
      <c r="DN52">
        <v>0.16510192157943129</v>
      </c>
      <c r="DO52">
        <v>0</v>
      </c>
      <c r="DP52">
        <v>0.77318112195121946</v>
      </c>
      <c r="DQ52">
        <v>0.2491205017421623</v>
      </c>
      <c r="DR52">
        <v>2.5221284354634329E-2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366</v>
      </c>
      <c r="EA52">
        <v>3.2952699999999999</v>
      </c>
      <c r="EB52">
        <v>2.62534</v>
      </c>
      <c r="EC52">
        <v>6.1432300000000002E-2</v>
      </c>
      <c r="ED52">
        <v>6.2787099999999998E-2</v>
      </c>
      <c r="EE52">
        <v>0.147644</v>
      </c>
      <c r="EF52">
        <v>0.143821</v>
      </c>
      <c r="EG52">
        <v>28370.6</v>
      </c>
      <c r="EH52">
        <v>28831.1</v>
      </c>
      <c r="EI52">
        <v>28127</v>
      </c>
      <c r="EJ52">
        <v>29615.8</v>
      </c>
      <c r="EK52">
        <v>32979.699999999997</v>
      </c>
      <c r="EL52">
        <v>35190.400000000001</v>
      </c>
      <c r="EM52">
        <v>39697.300000000003</v>
      </c>
      <c r="EN52">
        <v>42324</v>
      </c>
      <c r="EO52">
        <v>2.0309300000000001</v>
      </c>
      <c r="EP52">
        <v>2.1640299999999999</v>
      </c>
      <c r="EQ52">
        <v>0.140373</v>
      </c>
      <c r="ER52">
        <v>0</v>
      </c>
      <c r="ES52">
        <v>32.9146</v>
      </c>
      <c r="ET52">
        <v>999.9</v>
      </c>
      <c r="EU52">
        <v>72.099999999999994</v>
      </c>
      <c r="EV52">
        <v>34.700000000000003</v>
      </c>
      <c r="EW52">
        <v>39.746499999999997</v>
      </c>
      <c r="EX52">
        <v>57.428400000000003</v>
      </c>
      <c r="EY52">
        <v>-2.8725999999999998</v>
      </c>
      <c r="EZ52">
        <v>2</v>
      </c>
      <c r="FA52">
        <v>0.57805600000000001</v>
      </c>
      <c r="FB52">
        <v>1.21319</v>
      </c>
      <c r="FC52">
        <v>20.2654</v>
      </c>
      <c r="FD52">
        <v>5.2083000000000004</v>
      </c>
      <c r="FE52">
        <v>12.0082</v>
      </c>
      <c r="FF52">
        <v>4.9814999999999996</v>
      </c>
      <c r="FG52">
        <v>3.28295</v>
      </c>
      <c r="FH52">
        <v>9999</v>
      </c>
      <c r="FI52">
        <v>9999</v>
      </c>
      <c r="FJ52">
        <v>9999</v>
      </c>
      <c r="FK52">
        <v>999.9</v>
      </c>
      <c r="FL52">
        <v>1.86582</v>
      </c>
      <c r="FM52">
        <v>1.8621799999999999</v>
      </c>
      <c r="FN52">
        <v>1.8642000000000001</v>
      </c>
      <c r="FO52">
        <v>1.8602799999999999</v>
      </c>
      <c r="FP52">
        <v>1.8609899999999999</v>
      </c>
      <c r="FQ52">
        <v>1.86015</v>
      </c>
      <c r="FR52">
        <v>1.86185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-3.1669999999999998</v>
      </c>
      <c r="GH52">
        <v>0.13750000000000001</v>
      </c>
      <c r="GI52">
        <v>-2.6072369296877289</v>
      </c>
      <c r="GJ52">
        <v>-2.8314441237569559E-3</v>
      </c>
      <c r="GK52">
        <v>1.746196064066972E-6</v>
      </c>
      <c r="GL52">
        <v>-5.0840809965914505E-10</v>
      </c>
      <c r="GM52">
        <v>-0.18710776357729761</v>
      </c>
      <c r="GN52">
        <v>5.1166531179064507E-3</v>
      </c>
      <c r="GO52">
        <v>1.8935886849813399E-4</v>
      </c>
      <c r="GP52">
        <v>-2.4822471333493459E-6</v>
      </c>
      <c r="GQ52">
        <v>4</v>
      </c>
      <c r="GR52">
        <v>2082</v>
      </c>
      <c r="GS52">
        <v>4</v>
      </c>
      <c r="GT52">
        <v>36</v>
      </c>
      <c r="GU52">
        <v>6.6</v>
      </c>
      <c r="GV52">
        <v>6.8</v>
      </c>
      <c r="GW52">
        <v>0.87646500000000005</v>
      </c>
      <c r="GX52">
        <v>2.5793499999999998</v>
      </c>
      <c r="GY52">
        <v>2.04834</v>
      </c>
      <c r="GZ52">
        <v>2.6196299999999999</v>
      </c>
      <c r="HA52">
        <v>2.1972700000000001</v>
      </c>
      <c r="HB52">
        <v>2.34619</v>
      </c>
      <c r="HC52">
        <v>39.641800000000003</v>
      </c>
      <c r="HD52">
        <v>15.611800000000001</v>
      </c>
      <c r="HE52">
        <v>18</v>
      </c>
      <c r="HF52">
        <v>567.63199999999995</v>
      </c>
      <c r="HG52">
        <v>743.25599999999997</v>
      </c>
      <c r="HH52">
        <v>31.002600000000001</v>
      </c>
      <c r="HI52">
        <v>34.598399999999998</v>
      </c>
      <c r="HJ52">
        <v>30.001300000000001</v>
      </c>
      <c r="HK52">
        <v>34.338299999999997</v>
      </c>
      <c r="HL52">
        <v>34.321599999999997</v>
      </c>
      <c r="HM52">
        <v>17.555099999999999</v>
      </c>
      <c r="HN52">
        <v>6.9192</v>
      </c>
      <c r="HO52">
        <v>100</v>
      </c>
      <c r="HP52">
        <v>31</v>
      </c>
      <c r="HQ52">
        <v>250.91900000000001</v>
      </c>
      <c r="HR52">
        <v>36.564399999999999</v>
      </c>
      <c r="HS52">
        <v>99.104100000000003</v>
      </c>
      <c r="HT52">
        <v>98.152600000000007</v>
      </c>
    </row>
    <row r="53" spans="1:228" x14ac:dyDescent="0.2">
      <c r="A53">
        <v>38</v>
      </c>
      <c r="B53">
        <v>1669664765.5999999</v>
      </c>
      <c r="C53">
        <v>144</v>
      </c>
      <c r="D53" t="s">
        <v>433</v>
      </c>
      <c r="E53" t="s">
        <v>434</v>
      </c>
      <c r="F53">
        <v>4</v>
      </c>
      <c r="G53">
        <v>1669664763.0999999</v>
      </c>
      <c r="H53">
        <f t="shared" si="0"/>
        <v>2.1152820209576939E-3</v>
      </c>
      <c r="I53">
        <f t="shared" si="1"/>
        <v>2.1152820209576939</v>
      </c>
      <c r="J53">
        <f t="shared" si="2"/>
        <v>4.4388139543271539</v>
      </c>
      <c r="K53">
        <f t="shared" si="3"/>
        <v>220.86614285714279</v>
      </c>
      <c r="L53">
        <f t="shared" si="4"/>
        <v>147.37230825063784</v>
      </c>
      <c r="M53">
        <f t="shared" si="5"/>
        <v>14.867946736078576</v>
      </c>
      <c r="N53">
        <f t="shared" si="6"/>
        <v>22.282517569164206</v>
      </c>
      <c r="O53">
        <f t="shared" si="7"/>
        <v>0.10656556335715449</v>
      </c>
      <c r="P53">
        <f t="shared" si="8"/>
        <v>3.6673452270098492</v>
      </c>
      <c r="Q53">
        <f t="shared" si="9"/>
        <v>0.10487469721658386</v>
      </c>
      <c r="R53">
        <f t="shared" si="10"/>
        <v>6.5696368514517586E-2</v>
      </c>
      <c r="S53">
        <f t="shared" si="11"/>
        <v>226.1109729465901</v>
      </c>
      <c r="T53">
        <f t="shared" si="12"/>
        <v>34.823776335553887</v>
      </c>
      <c r="U53">
        <f t="shared" si="13"/>
        <v>35.181357142857138</v>
      </c>
      <c r="V53">
        <f t="shared" si="14"/>
        <v>5.705345875068673</v>
      </c>
      <c r="W53">
        <f t="shared" si="15"/>
        <v>69.734942156644536</v>
      </c>
      <c r="X53">
        <f t="shared" si="16"/>
        <v>3.7660114216736784</v>
      </c>
      <c r="Y53">
        <f t="shared" si="17"/>
        <v>5.400465398270704</v>
      </c>
      <c r="Z53">
        <f t="shared" si="18"/>
        <v>1.9393344533949946</v>
      </c>
      <c r="AA53">
        <f t="shared" si="19"/>
        <v>-93.283937124234299</v>
      </c>
      <c r="AB53">
        <f t="shared" si="20"/>
        <v>-195.63227079280341</v>
      </c>
      <c r="AC53">
        <f t="shared" si="21"/>
        <v>-12.420150870997187</v>
      </c>
      <c r="AD53">
        <f t="shared" si="22"/>
        <v>-75.225385841444805</v>
      </c>
      <c r="AE53">
        <f t="shared" si="23"/>
        <v>27.010656641247866</v>
      </c>
      <c r="AF53">
        <f t="shared" si="24"/>
        <v>2.0168013397807294</v>
      </c>
      <c r="AG53">
        <f t="shared" si="25"/>
        <v>4.4388139543271539</v>
      </c>
      <c r="AH53">
        <v>241.137489119495</v>
      </c>
      <c r="AI53">
        <v>232.77656363636359</v>
      </c>
      <c r="AJ53">
        <v>1.675708281660433</v>
      </c>
      <c r="AK53">
        <v>63.387856260332732</v>
      </c>
      <c r="AL53">
        <f t="shared" si="26"/>
        <v>2.1152820209576939</v>
      </c>
      <c r="AM53">
        <v>36.522451624369879</v>
      </c>
      <c r="AN53">
        <v>37.338367272727261</v>
      </c>
      <c r="AO53">
        <v>5.4163532206815542E-3</v>
      </c>
      <c r="AP53">
        <v>91.539313711624942</v>
      </c>
      <c r="AQ53">
        <v>107</v>
      </c>
      <c r="AR53">
        <v>16</v>
      </c>
      <c r="AS53">
        <f t="shared" si="27"/>
        <v>1</v>
      </c>
      <c r="AT53">
        <f t="shared" si="28"/>
        <v>0</v>
      </c>
      <c r="AU53">
        <f t="shared" si="29"/>
        <v>46918.07819264615</v>
      </c>
      <c r="AV53">
        <f t="shared" si="30"/>
        <v>1199.994285714286</v>
      </c>
      <c r="AW53">
        <f t="shared" si="31"/>
        <v>1025.9184564490104</v>
      </c>
      <c r="AX53">
        <f t="shared" si="32"/>
        <v>0.85493611816521409</v>
      </c>
      <c r="AY53">
        <f t="shared" si="33"/>
        <v>0.18842670805886341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1669664763.0999999</v>
      </c>
      <c r="BF53">
        <v>220.86614285714279</v>
      </c>
      <c r="BG53">
        <v>232.27314285714289</v>
      </c>
      <c r="BH53">
        <v>37.32901428571428</v>
      </c>
      <c r="BI53">
        <v>36.522385714285711</v>
      </c>
      <c r="BJ53">
        <v>224.02600000000001</v>
      </c>
      <c r="BK53">
        <v>37.191600000000001</v>
      </c>
      <c r="BL53">
        <v>649.87700000000007</v>
      </c>
      <c r="BM53">
        <v>100.78742857142861</v>
      </c>
      <c r="BN53">
        <v>9.9548857142857133E-2</v>
      </c>
      <c r="BO53">
        <v>34.191885714285718</v>
      </c>
      <c r="BP53">
        <v>35.181357142857138</v>
      </c>
      <c r="BQ53">
        <v>999.89999999999986</v>
      </c>
      <c r="BR53">
        <v>0</v>
      </c>
      <c r="BS53">
        <v>0</v>
      </c>
      <c r="BT53">
        <v>8987.9471428571433</v>
      </c>
      <c r="BU53">
        <v>0</v>
      </c>
      <c r="BV53">
        <v>1490.2942857142859</v>
      </c>
      <c r="BW53">
        <v>-11.40675714285714</v>
      </c>
      <c r="BX53">
        <v>229.43057142857151</v>
      </c>
      <c r="BY53">
        <v>241.07785714285711</v>
      </c>
      <c r="BZ53">
        <v>0.80661542857142854</v>
      </c>
      <c r="CA53">
        <v>232.27314285714289</v>
      </c>
      <c r="CB53">
        <v>36.522385714285711</v>
      </c>
      <c r="CC53">
        <v>3.7623028571428572</v>
      </c>
      <c r="CD53">
        <v>3.6810042857142862</v>
      </c>
      <c r="CE53">
        <v>27.852357142857141</v>
      </c>
      <c r="CF53">
        <v>27.47858571428571</v>
      </c>
      <c r="CG53">
        <v>1199.994285714286</v>
      </c>
      <c r="CH53">
        <v>0.50004700000000002</v>
      </c>
      <c r="CI53">
        <v>0.49995299999999998</v>
      </c>
      <c r="CJ53">
        <v>0</v>
      </c>
      <c r="CK53">
        <v>746.79799999999989</v>
      </c>
      <c r="CL53">
        <v>4.9990899999999998</v>
      </c>
      <c r="CM53">
        <v>7809.5885714285714</v>
      </c>
      <c r="CN53">
        <v>9557.982857142857</v>
      </c>
      <c r="CO53">
        <v>44.561999999999998</v>
      </c>
      <c r="CP53">
        <v>47.061999999999998</v>
      </c>
      <c r="CQ53">
        <v>45.311999999999998</v>
      </c>
      <c r="CR53">
        <v>46.186999999999998</v>
      </c>
      <c r="CS53">
        <v>46</v>
      </c>
      <c r="CT53">
        <v>597.55285714285708</v>
      </c>
      <c r="CU53">
        <v>597.44142857142856</v>
      </c>
      <c r="CV53">
        <v>0</v>
      </c>
      <c r="CW53">
        <v>1669664780.8</v>
      </c>
      <c r="CX53">
        <v>0</v>
      </c>
      <c r="CY53">
        <v>1669664370.5999999</v>
      </c>
      <c r="CZ53" t="s">
        <v>356</v>
      </c>
      <c r="DA53">
        <v>1669664370.5999999</v>
      </c>
      <c r="DB53">
        <v>1669664354.0999999</v>
      </c>
      <c r="DC53">
        <v>14</v>
      </c>
      <c r="DD53">
        <v>-0.24</v>
      </c>
      <c r="DE53">
        <v>-2E-3</v>
      </c>
      <c r="DF53">
        <v>-3.524</v>
      </c>
      <c r="DG53">
        <v>0.111</v>
      </c>
      <c r="DH53">
        <v>415</v>
      </c>
      <c r="DI53">
        <v>34</v>
      </c>
      <c r="DJ53">
        <v>0.01</v>
      </c>
      <c r="DK53">
        <v>0.26</v>
      </c>
      <c r="DL53">
        <v>-11.4689975</v>
      </c>
      <c r="DM53">
        <v>-0.70599737335830104</v>
      </c>
      <c r="DN53">
        <v>0.15150006516087691</v>
      </c>
      <c r="DO53">
        <v>0</v>
      </c>
      <c r="DP53">
        <v>0.78068602499999995</v>
      </c>
      <c r="DQ53">
        <v>0.23036056660412441</v>
      </c>
      <c r="DR53">
        <v>2.2790152394715889E-2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366</v>
      </c>
      <c r="EA53">
        <v>3.2953600000000001</v>
      </c>
      <c r="EB53">
        <v>2.6258400000000002</v>
      </c>
      <c r="EC53">
        <v>6.1615900000000001E-2</v>
      </c>
      <c r="ED53">
        <v>6.2991199999999997E-2</v>
      </c>
      <c r="EE53">
        <v>0.14765200000000001</v>
      </c>
      <c r="EF53">
        <v>0.143821</v>
      </c>
      <c r="EG53">
        <v>28364.9</v>
      </c>
      <c r="EH53">
        <v>28824.6</v>
      </c>
      <c r="EI53">
        <v>28126.799999999999</v>
      </c>
      <c r="EJ53">
        <v>29615.599999999999</v>
      </c>
      <c r="EK53">
        <v>32979.300000000003</v>
      </c>
      <c r="EL53">
        <v>35190.199999999997</v>
      </c>
      <c r="EM53">
        <v>39697.1</v>
      </c>
      <c r="EN53">
        <v>42323.8</v>
      </c>
      <c r="EO53">
        <v>2.0309699999999999</v>
      </c>
      <c r="EP53">
        <v>2.1640000000000001</v>
      </c>
      <c r="EQ53">
        <v>0.14020099999999999</v>
      </c>
      <c r="ER53">
        <v>0</v>
      </c>
      <c r="ES53">
        <v>32.916499999999999</v>
      </c>
      <c r="ET53">
        <v>999.9</v>
      </c>
      <c r="EU53">
        <v>72.099999999999994</v>
      </c>
      <c r="EV53">
        <v>34.700000000000003</v>
      </c>
      <c r="EW53">
        <v>39.737099999999998</v>
      </c>
      <c r="EX53">
        <v>57.428400000000003</v>
      </c>
      <c r="EY53">
        <v>-2.7524000000000002</v>
      </c>
      <c r="EZ53">
        <v>2</v>
      </c>
      <c r="FA53">
        <v>0.57822399999999996</v>
      </c>
      <c r="FB53">
        <v>1.2142999999999999</v>
      </c>
      <c r="FC53">
        <v>20.265699999999999</v>
      </c>
      <c r="FD53">
        <v>5.2102500000000003</v>
      </c>
      <c r="FE53">
        <v>12.0083</v>
      </c>
      <c r="FF53">
        <v>4.9827000000000004</v>
      </c>
      <c r="FG53">
        <v>3.28328</v>
      </c>
      <c r="FH53">
        <v>9999</v>
      </c>
      <c r="FI53">
        <v>9999</v>
      </c>
      <c r="FJ53">
        <v>9999</v>
      </c>
      <c r="FK53">
        <v>999.9</v>
      </c>
      <c r="FL53">
        <v>1.86582</v>
      </c>
      <c r="FM53">
        <v>1.8621799999999999</v>
      </c>
      <c r="FN53">
        <v>1.8642099999999999</v>
      </c>
      <c r="FO53">
        <v>1.8602700000000001</v>
      </c>
      <c r="FP53">
        <v>1.8609800000000001</v>
      </c>
      <c r="FQ53">
        <v>1.86016</v>
      </c>
      <c r="FR53">
        <v>1.86185</v>
      </c>
      <c r="FS53">
        <v>1.8583799999999999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-3.1680000000000001</v>
      </c>
      <c r="GH53">
        <v>0.1376</v>
      </c>
      <c r="GI53">
        <v>-2.6072369296877289</v>
      </c>
      <c r="GJ53">
        <v>-2.8314441237569559E-3</v>
      </c>
      <c r="GK53">
        <v>1.746196064066972E-6</v>
      </c>
      <c r="GL53">
        <v>-5.0840809965914505E-10</v>
      </c>
      <c r="GM53">
        <v>-0.18710776357729761</v>
      </c>
      <c r="GN53">
        <v>5.1166531179064507E-3</v>
      </c>
      <c r="GO53">
        <v>1.8935886849813399E-4</v>
      </c>
      <c r="GP53">
        <v>-2.4822471333493459E-6</v>
      </c>
      <c r="GQ53">
        <v>4</v>
      </c>
      <c r="GR53">
        <v>2082</v>
      </c>
      <c r="GS53">
        <v>4</v>
      </c>
      <c r="GT53">
        <v>36</v>
      </c>
      <c r="GU53">
        <v>6.6</v>
      </c>
      <c r="GV53">
        <v>6.9</v>
      </c>
      <c r="GW53">
        <v>0.87890599999999997</v>
      </c>
      <c r="GX53">
        <v>2.5842299999999998</v>
      </c>
      <c r="GY53">
        <v>2.04956</v>
      </c>
      <c r="GZ53">
        <v>2.6184099999999999</v>
      </c>
      <c r="HA53">
        <v>2.1972700000000001</v>
      </c>
      <c r="HB53">
        <v>2.31934</v>
      </c>
      <c r="HC53">
        <v>39.641800000000003</v>
      </c>
      <c r="HD53">
        <v>15.5505</v>
      </c>
      <c r="HE53">
        <v>18</v>
      </c>
      <c r="HF53">
        <v>567.68200000000002</v>
      </c>
      <c r="HG53">
        <v>743.25199999999995</v>
      </c>
      <c r="HH53">
        <v>31.002600000000001</v>
      </c>
      <c r="HI53">
        <v>34.600099999999998</v>
      </c>
      <c r="HJ53">
        <v>30.001300000000001</v>
      </c>
      <c r="HK53">
        <v>34.3399</v>
      </c>
      <c r="HL53">
        <v>34.3232</v>
      </c>
      <c r="HM53">
        <v>17.594799999999999</v>
      </c>
      <c r="HN53">
        <v>6.9192</v>
      </c>
      <c r="HO53">
        <v>100</v>
      </c>
      <c r="HP53">
        <v>31</v>
      </c>
      <c r="HQ53">
        <v>250.91900000000001</v>
      </c>
      <c r="HR53">
        <v>36.551400000000001</v>
      </c>
      <c r="HS53">
        <v>99.103700000000003</v>
      </c>
      <c r="HT53">
        <v>98.152100000000004</v>
      </c>
    </row>
    <row r="54" spans="1:228" x14ac:dyDescent="0.2">
      <c r="A54">
        <v>39</v>
      </c>
      <c r="B54">
        <v>1669664769.0999999</v>
      </c>
      <c r="C54">
        <v>147.5</v>
      </c>
      <c r="D54" t="s">
        <v>435</v>
      </c>
      <c r="E54" t="s">
        <v>436</v>
      </c>
      <c r="F54">
        <v>4</v>
      </c>
      <c r="G54">
        <v>1669664766.9571431</v>
      </c>
      <c r="H54">
        <f t="shared" si="0"/>
        <v>2.1052551161835176E-3</v>
      </c>
      <c r="I54">
        <f t="shared" si="1"/>
        <v>2.1052551161835176</v>
      </c>
      <c r="J54">
        <f t="shared" si="2"/>
        <v>4.776654953810513</v>
      </c>
      <c r="K54">
        <f t="shared" si="3"/>
        <v>227.10142857142861</v>
      </c>
      <c r="L54">
        <f t="shared" si="4"/>
        <v>148.02726538381839</v>
      </c>
      <c r="M54">
        <f t="shared" si="5"/>
        <v>14.934446177065832</v>
      </c>
      <c r="N54">
        <f t="shared" si="6"/>
        <v>22.912225345382335</v>
      </c>
      <c r="O54">
        <f t="shared" si="7"/>
        <v>0.10608187099423917</v>
      </c>
      <c r="P54">
        <f t="shared" si="8"/>
        <v>3.6621270068117773</v>
      </c>
      <c r="Q54">
        <f t="shared" si="9"/>
        <v>0.10440384232790463</v>
      </c>
      <c r="R54">
        <f t="shared" si="10"/>
        <v>6.5400954577652423E-2</v>
      </c>
      <c r="S54">
        <f t="shared" si="11"/>
        <v>226.11416280411066</v>
      </c>
      <c r="T54">
        <f t="shared" si="12"/>
        <v>34.834156300838245</v>
      </c>
      <c r="U54">
        <f t="shared" si="13"/>
        <v>35.185257142857147</v>
      </c>
      <c r="V54">
        <f t="shared" si="14"/>
        <v>5.7065765506413255</v>
      </c>
      <c r="W54">
        <f t="shared" si="15"/>
        <v>69.737440377027781</v>
      </c>
      <c r="X54">
        <f t="shared" si="16"/>
        <v>3.7677020111922501</v>
      </c>
      <c r="Y54">
        <f t="shared" si="17"/>
        <v>5.4026961569317491</v>
      </c>
      <c r="Z54">
        <f t="shared" si="18"/>
        <v>1.9388745394490754</v>
      </c>
      <c r="AA54">
        <f t="shared" si="19"/>
        <v>-92.84175062369313</v>
      </c>
      <c r="AB54">
        <f t="shared" si="20"/>
        <v>-194.66007351779444</v>
      </c>
      <c r="AC54">
        <f t="shared" si="21"/>
        <v>-12.376720895700096</v>
      </c>
      <c r="AD54">
        <f t="shared" si="22"/>
        <v>-73.764382233077001</v>
      </c>
      <c r="AE54">
        <f t="shared" si="23"/>
        <v>28.256626592155907</v>
      </c>
      <c r="AF54">
        <f t="shared" si="24"/>
        <v>2.054992790031525</v>
      </c>
      <c r="AG54">
        <f t="shared" si="25"/>
        <v>4.776654953810513</v>
      </c>
      <c r="AH54">
        <v>247.45870767689601</v>
      </c>
      <c r="AI54">
        <v>238.7536666666667</v>
      </c>
      <c r="AJ54">
        <v>1.7281709942553349</v>
      </c>
      <c r="AK54">
        <v>63.387856260332732</v>
      </c>
      <c r="AL54">
        <f t="shared" si="26"/>
        <v>2.1052551161835176</v>
      </c>
      <c r="AM54">
        <v>36.522973754236403</v>
      </c>
      <c r="AN54">
        <v>37.349386666666653</v>
      </c>
      <c r="AO54">
        <v>2.745737940547915E-3</v>
      </c>
      <c r="AP54">
        <v>91.539313711624942</v>
      </c>
      <c r="AQ54">
        <v>106</v>
      </c>
      <c r="AR54">
        <v>16</v>
      </c>
      <c r="AS54">
        <f t="shared" si="27"/>
        <v>1</v>
      </c>
      <c r="AT54">
        <f t="shared" si="28"/>
        <v>0</v>
      </c>
      <c r="AU54">
        <f t="shared" si="29"/>
        <v>46824.174585126304</v>
      </c>
      <c r="AV54">
        <f t="shared" si="30"/>
        <v>1200.0085714285719</v>
      </c>
      <c r="AW54">
        <f t="shared" si="31"/>
        <v>1025.9309278777778</v>
      </c>
      <c r="AX54">
        <f t="shared" si="32"/>
        <v>0.85493633321005347</v>
      </c>
      <c r="AY54">
        <f t="shared" si="33"/>
        <v>0.18842712309540335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1669664766.9571431</v>
      </c>
      <c r="BF54">
        <v>227.10142857142861</v>
      </c>
      <c r="BG54">
        <v>239.0302857142857</v>
      </c>
      <c r="BH54">
        <v>37.344714285714289</v>
      </c>
      <c r="BI54">
        <v>36.523142857142851</v>
      </c>
      <c r="BJ54">
        <v>230.27414285714289</v>
      </c>
      <c r="BK54">
        <v>37.207157142857149</v>
      </c>
      <c r="BL54">
        <v>650.12900000000002</v>
      </c>
      <c r="BM54">
        <v>100.7894285714286</v>
      </c>
      <c r="BN54">
        <v>0.1004050571428572</v>
      </c>
      <c r="BO54">
        <v>34.199300000000001</v>
      </c>
      <c r="BP54">
        <v>35.185257142857147</v>
      </c>
      <c r="BQ54">
        <v>999.89999999999986</v>
      </c>
      <c r="BR54">
        <v>0</v>
      </c>
      <c r="BS54">
        <v>0</v>
      </c>
      <c r="BT54">
        <v>8969.7314285714292</v>
      </c>
      <c r="BU54">
        <v>0</v>
      </c>
      <c r="BV54">
        <v>1491.1728571428571</v>
      </c>
      <c r="BW54">
        <v>-11.929</v>
      </c>
      <c r="BX54">
        <v>235.91142857142859</v>
      </c>
      <c r="BY54">
        <v>248.09157142857151</v>
      </c>
      <c r="BZ54">
        <v>0.82155814285714279</v>
      </c>
      <c r="CA54">
        <v>239.0302857142857</v>
      </c>
      <c r="CB54">
        <v>36.523142857142851</v>
      </c>
      <c r="CC54">
        <v>3.7639457142857151</v>
      </c>
      <c r="CD54">
        <v>3.6811414285714288</v>
      </c>
      <c r="CE54">
        <v>27.859857142857141</v>
      </c>
      <c r="CF54">
        <v>27.479214285714281</v>
      </c>
      <c r="CG54">
        <v>1200.0085714285719</v>
      </c>
      <c r="CH54">
        <v>0.50004099999999985</v>
      </c>
      <c r="CI54">
        <v>0.49995899999999999</v>
      </c>
      <c r="CJ54">
        <v>0</v>
      </c>
      <c r="CK54">
        <v>746.37885714285733</v>
      </c>
      <c r="CL54">
        <v>4.9990899999999998</v>
      </c>
      <c r="CM54">
        <v>7806.0214285714292</v>
      </c>
      <c r="CN54">
        <v>9558.057142857142</v>
      </c>
      <c r="CO54">
        <v>44.607000000000014</v>
      </c>
      <c r="CP54">
        <v>47.061999999999998</v>
      </c>
      <c r="CQ54">
        <v>45.311999999999998</v>
      </c>
      <c r="CR54">
        <v>46.196000000000012</v>
      </c>
      <c r="CS54">
        <v>46.008857142857153</v>
      </c>
      <c r="CT54">
        <v>597.55142857142869</v>
      </c>
      <c r="CU54">
        <v>597.45714285714291</v>
      </c>
      <c r="CV54">
        <v>0</v>
      </c>
      <c r="CW54">
        <v>1669664784.4000001</v>
      </c>
      <c r="CX54">
        <v>0</v>
      </c>
      <c r="CY54">
        <v>1669664370.5999999</v>
      </c>
      <c r="CZ54" t="s">
        <v>356</v>
      </c>
      <c r="DA54">
        <v>1669664370.5999999</v>
      </c>
      <c r="DB54">
        <v>1669664354.0999999</v>
      </c>
      <c r="DC54">
        <v>14</v>
      </c>
      <c r="DD54">
        <v>-0.24</v>
      </c>
      <c r="DE54">
        <v>-2E-3</v>
      </c>
      <c r="DF54">
        <v>-3.524</v>
      </c>
      <c r="DG54">
        <v>0.111</v>
      </c>
      <c r="DH54">
        <v>415</v>
      </c>
      <c r="DI54">
        <v>34</v>
      </c>
      <c r="DJ54">
        <v>0.01</v>
      </c>
      <c r="DK54">
        <v>0.26</v>
      </c>
      <c r="DL54">
        <v>-11.5633225</v>
      </c>
      <c r="DM54">
        <v>-1.1545587242026021</v>
      </c>
      <c r="DN54">
        <v>0.21892731840441931</v>
      </c>
      <c r="DO54">
        <v>0</v>
      </c>
      <c r="DP54">
        <v>0.79280337500000009</v>
      </c>
      <c r="DQ54">
        <v>0.1994954183864909</v>
      </c>
      <c r="DR54">
        <v>1.9504926805409311E-2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366</v>
      </c>
      <c r="EA54">
        <v>3.2953600000000001</v>
      </c>
      <c r="EB54">
        <v>2.6250399999999998</v>
      </c>
      <c r="EC54">
        <v>6.2979300000000002E-2</v>
      </c>
      <c r="ED54">
        <v>6.4497700000000005E-2</v>
      </c>
      <c r="EE54">
        <v>0.147677</v>
      </c>
      <c r="EF54">
        <v>0.14382400000000001</v>
      </c>
      <c r="EG54">
        <v>28323.1</v>
      </c>
      <c r="EH54">
        <v>28777.599999999999</v>
      </c>
      <c r="EI54">
        <v>28126.3</v>
      </c>
      <c r="EJ54">
        <v>29614.9</v>
      </c>
      <c r="EK54">
        <v>32977.9</v>
      </c>
      <c r="EL54">
        <v>35189.5</v>
      </c>
      <c r="EM54">
        <v>39696.5</v>
      </c>
      <c r="EN54">
        <v>42322.9</v>
      </c>
      <c r="EO54">
        <v>2.0323500000000001</v>
      </c>
      <c r="EP54">
        <v>2.1639499999999998</v>
      </c>
      <c r="EQ54">
        <v>0.13999600000000001</v>
      </c>
      <c r="ER54">
        <v>0</v>
      </c>
      <c r="ES54">
        <v>32.928600000000003</v>
      </c>
      <c r="ET54">
        <v>999.9</v>
      </c>
      <c r="EU54">
        <v>72.099999999999994</v>
      </c>
      <c r="EV54">
        <v>34.700000000000003</v>
      </c>
      <c r="EW54">
        <v>39.7363</v>
      </c>
      <c r="EX54">
        <v>57.578400000000002</v>
      </c>
      <c r="EY54">
        <v>-2.7564099999999998</v>
      </c>
      <c r="EZ54">
        <v>2</v>
      </c>
      <c r="FA54">
        <v>0.57915099999999997</v>
      </c>
      <c r="FB54">
        <v>1.22126</v>
      </c>
      <c r="FC54">
        <v>20.265799999999999</v>
      </c>
      <c r="FD54">
        <v>5.2108499999999998</v>
      </c>
      <c r="FE54">
        <v>12.0085</v>
      </c>
      <c r="FF54">
        <v>4.9838500000000003</v>
      </c>
      <c r="FG54">
        <v>3.2835200000000002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1.8642099999999999</v>
      </c>
      <c r="FO54">
        <v>1.8602799999999999</v>
      </c>
      <c r="FP54">
        <v>1.8609899999999999</v>
      </c>
      <c r="FQ54">
        <v>1.8601700000000001</v>
      </c>
      <c r="FR54">
        <v>1.8618399999999999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-3.18</v>
      </c>
      <c r="GH54">
        <v>0.1376</v>
      </c>
      <c r="GI54">
        <v>-2.6072369296877289</v>
      </c>
      <c r="GJ54">
        <v>-2.8314441237569559E-3</v>
      </c>
      <c r="GK54">
        <v>1.746196064066972E-6</v>
      </c>
      <c r="GL54">
        <v>-5.0840809965914505E-10</v>
      </c>
      <c r="GM54">
        <v>-0.18710776357729761</v>
      </c>
      <c r="GN54">
        <v>5.1166531179064507E-3</v>
      </c>
      <c r="GO54">
        <v>1.8935886849813399E-4</v>
      </c>
      <c r="GP54">
        <v>-2.4822471333493459E-6</v>
      </c>
      <c r="GQ54">
        <v>4</v>
      </c>
      <c r="GR54">
        <v>2082</v>
      </c>
      <c r="GS54">
        <v>4</v>
      </c>
      <c r="GT54">
        <v>36</v>
      </c>
      <c r="GU54">
        <v>6.6</v>
      </c>
      <c r="GV54">
        <v>6.9</v>
      </c>
      <c r="GW54">
        <v>0.89599600000000001</v>
      </c>
      <c r="GX54">
        <v>2.5878899999999998</v>
      </c>
      <c r="GY54">
        <v>2.04834</v>
      </c>
      <c r="GZ54">
        <v>2.6184099999999999</v>
      </c>
      <c r="HA54">
        <v>2.1972700000000001</v>
      </c>
      <c r="HB54">
        <v>2.3120099999999999</v>
      </c>
      <c r="HC54">
        <v>39.641800000000003</v>
      </c>
      <c r="HD54">
        <v>15.5855</v>
      </c>
      <c r="HE54">
        <v>18</v>
      </c>
      <c r="HF54">
        <v>568.75699999999995</v>
      </c>
      <c r="HG54">
        <v>743.33500000000004</v>
      </c>
      <c r="HH54">
        <v>31.002400000000002</v>
      </c>
      <c r="HI54">
        <v>34.6111</v>
      </c>
      <c r="HJ54">
        <v>30.001300000000001</v>
      </c>
      <c r="HK54">
        <v>34.3508</v>
      </c>
      <c r="HL54">
        <v>34.334000000000003</v>
      </c>
      <c r="HM54">
        <v>17.9391</v>
      </c>
      <c r="HN54">
        <v>6.9192</v>
      </c>
      <c r="HO54">
        <v>100</v>
      </c>
      <c r="HP54">
        <v>31</v>
      </c>
      <c r="HQ54">
        <v>257.59899999999999</v>
      </c>
      <c r="HR54">
        <v>36.652799999999999</v>
      </c>
      <c r="HS54">
        <v>99.101900000000001</v>
      </c>
      <c r="HT54">
        <v>98.15</v>
      </c>
    </row>
    <row r="55" spans="1:228" x14ac:dyDescent="0.2">
      <c r="A55">
        <v>40</v>
      </c>
      <c r="B55">
        <v>1669664769.5999999</v>
      </c>
      <c r="C55">
        <v>148</v>
      </c>
      <c r="D55" t="s">
        <v>435</v>
      </c>
      <c r="E55" t="s">
        <v>436</v>
      </c>
      <c r="F55">
        <v>4</v>
      </c>
      <c r="G55">
        <v>1669664766.9571431</v>
      </c>
      <c r="H55">
        <f t="shared" si="0"/>
        <v>2.0945652700909618E-3</v>
      </c>
      <c r="I55">
        <f t="shared" si="1"/>
        <v>2.0945652700909618</v>
      </c>
      <c r="J55">
        <f t="shared" si="2"/>
        <v>4.8748381176732911</v>
      </c>
      <c r="K55">
        <f t="shared" si="3"/>
        <v>227.10142857142861</v>
      </c>
      <c r="L55">
        <f t="shared" si="4"/>
        <v>146.1744912239345</v>
      </c>
      <c r="M55">
        <f t="shared" si="5"/>
        <v>14.747520100323829</v>
      </c>
      <c r="N55">
        <f t="shared" si="6"/>
        <v>22.912225345382335</v>
      </c>
      <c r="O55">
        <f t="shared" si="7"/>
        <v>0.10553461760744266</v>
      </c>
      <c r="P55">
        <f t="shared" si="8"/>
        <v>3.6621270068117773</v>
      </c>
      <c r="Q55">
        <f t="shared" si="9"/>
        <v>0.10387371132507396</v>
      </c>
      <c r="R55">
        <f t="shared" si="10"/>
        <v>6.5068117973435952E-2</v>
      </c>
      <c r="S55">
        <f t="shared" si="11"/>
        <v>226.11416280411066</v>
      </c>
      <c r="T55">
        <f t="shared" si="12"/>
        <v>34.836401967118157</v>
      </c>
      <c r="U55">
        <f t="shared" si="13"/>
        <v>35.185257142857147</v>
      </c>
      <c r="V55">
        <f t="shared" si="14"/>
        <v>5.7065765506413255</v>
      </c>
      <c r="W55">
        <f t="shared" si="15"/>
        <v>69.737440377027781</v>
      </c>
      <c r="X55">
        <f t="shared" si="16"/>
        <v>3.7677020111922501</v>
      </c>
      <c r="Y55">
        <f t="shared" si="17"/>
        <v>5.4026961569317491</v>
      </c>
      <c r="Z55">
        <f t="shared" si="18"/>
        <v>1.9388745394490754</v>
      </c>
      <c r="AA55">
        <f t="shared" si="19"/>
        <v>-92.370328411011414</v>
      </c>
      <c r="AB55">
        <f t="shared" si="20"/>
        <v>-194.66007351779444</v>
      </c>
      <c r="AC55">
        <f t="shared" si="21"/>
        <v>-12.376720895700096</v>
      </c>
      <c r="AD55">
        <f t="shared" si="22"/>
        <v>-73.292960020395284</v>
      </c>
      <c r="AE55">
        <f t="shared" si="23"/>
        <v>28.256626592155907</v>
      </c>
      <c r="AF55">
        <f t="shared" si="24"/>
        <v>2.054992790031525</v>
      </c>
      <c r="AG55">
        <f t="shared" si="25"/>
        <v>4.8748381176732911</v>
      </c>
      <c r="AH55">
        <v>248.49054905320139</v>
      </c>
      <c r="AI55">
        <v>239.65484242424239</v>
      </c>
      <c r="AJ55">
        <v>1.751142999434975</v>
      </c>
      <c r="AK55">
        <v>63.387856260332732</v>
      </c>
      <c r="AL55">
        <f t="shared" si="26"/>
        <v>2.0945652700909618</v>
      </c>
      <c r="AM55">
        <v>36.52312564149603</v>
      </c>
      <c r="AN55">
        <v>37.350809090909081</v>
      </c>
      <c r="AO55">
        <v>1.7472148547458611E-3</v>
      </c>
      <c r="AP55">
        <v>91.539313711624942</v>
      </c>
      <c r="AQ55">
        <v>106</v>
      </c>
      <c r="AR55">
        <v>16</v>
      </c>
      <c r="AS55">
        <f t="shared" si="27"/>
        <v>1</v>
      </c>
      <c r="AT55">
        <f t="shared" si="28"/>
        <v>0</v>
      </c>
      <c r="AU55">
        <f t="shared" si="29"/>
        <v>46824.174585126304</v>
      </c>
      <c r="AV55">
        <f t="shared" si="30"/>
        <v>1200.0085714285719</v>
      </c>
      <c r="AW55">
        <f t="shared" si="31"/>
        <v>1025.9309278777778</v>
      </c>
      <c r="AX55">
        <f t="shared" si="32"/>
        <v>0.85493633321005347</v>
      </c>
      <c r="AY55">
        <f t="shared" si="33"/>
        <v>0.18842712309540335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1669664766.9571431</v>
      </c>
      <c r="BF55">
        <v>227.10142857142861</v>
      </c>
      <c r="BG55">
        <v>239.0302857142857</v>
      </c>
      <c r="BH55">
        <v>37.344714285714289</v>
      </c>
      <c r="BI55">
        <v>36.523142857142851</v>
      </c>
      <c r="BJ55">
        <v>230.27414285714289</v>
      </c>
      <c r="BK55">
        <v>37.207157142857149</v>
      </c>
      <c r="BL55">
        <v>650.12900000000002</v>
      </c>
      <c r="BM55">
        <v>100.7894285714286</v>
      </c>
      <c r="BN55">
        <v>0.1004050571428572</v>
      </c>
      <c r="BO55">
        <v>34.199300000000001</v>
      </c>
      <c r="BP55">
        <v>35.185257142857147</v>
      </c>
      <c r="BQ55">
        <v>999.89999999999986</v>
      </c>
      <c r="BR55">
        <v>0</v>
      </c>
      <c r="BS55">
        <v>0</v>
      </c>
      <c r="BT55">
        <v>8969.7314285714292</v>
      </c>
      <c r="BU55">
        <v>0</v>
      </c>
      <c r="BV55">
        <v>1491.1728571428571</v>
      </c>
      <c r="BW55">
        <v>-11.929</v>
      </c>
      <c r="BX55">
        <v>235.91142857142859</v>
      </c>
      <c r="BY55">
        <v>248.09157142857151</v>
      </c>
      <c r="BZ55">
        <v>0.82155814285714279</v>
      </c>
      <c r="CA55">
        <v>239.0302857142857</v>
      </c>
      <c r="CB55">
        <v>36.523142857142851</v>
      </c>
      <c r="CC55">
        <v>3.7639457142857151</v>
      </c>
      <c r="CD55">
        <v>3.6811414285714288</v>
      </c>
      <c r="CE55">
        <v>27.859857142857141</v>
      </c>
      <c r="CF55">
        <v>27.479214285714281</v>
      </c>
      <c r="CG55">
        <v>1200.0085714285719</v>
      </c>
      <c r="CH55">
        <v>0.50004099999999985</v>
      </c>
      <c r="CI55">
        <v>0.49995899999999999</v>
      </c>
      <c r="CJ55">
        <v>0</v>
      </c>
      <c r="CK55">
        <v>746.37885714285733</v>
      </c>
      <c r="CL55">
        <v>4.9990899999999998</v>
      </c>
      <c r="CM55">
        <v>7806.0214285714292</v>
      </c>
      <c r="CN55">
        <v>9558.057142857142</v>
      </c>
      <c r="CO55">
        <v>44.607000000000014</v>
      </c>
      <c r="CP55">
        <v>47.061999999999998</v>
      </c>
      <c r="CQ55">
        <v>45.311999999999998</v>
      </c>
      <c r="CR55">
        <v>46.196000000000012</v>
      </c>
      <c r="CS55">
        <v>46.008857142857153</v>
      </c>
      <c r="CT55">
        <v>597.55142857142869</v>
      </c>
      <c r="CU55">
        <v>597.45714285714291</v>
      </c>
      <c r="CV55">
        <v>0</v>
      </c>
      <c r="CW55">
        <v>1669664785</v>
      </c>
      <c r="CX55">
        <v>0</v>
      </c>
      <c r="CY55">
        <v>1669664370.5999999</v>
      </c>
      <c r="CZ55" t="s">
        <v>356</v>
      </c>
      <c r="DA55">
        <v>1669664370.5999999</v>
      </c>
      <c r="DB55">
        <v>1669664354.0999999</v>
      </c>
      <c r="DC55">
        <v>14</v>
      </c>
      <c r="DD55">
        <v>-0.24</v>
      </c>
      <c r="DE55">
        <v>-2E-3</v>
      </c>
      <c r="DF55">
        <v>-3.524</v>
      </c>
      <c r="DG55">
        <v>0.111</v>
      </c>
      <c r="DH55">
        <v>415</v>
      </c>
      <c r="DI55">
        <v>34</v>
      </c>
      <c r="DJ55">
        <v>0.01</v>
      </c>
      <c r="DK55">
        <v>0.26</v>
      </c>
      <c r="DL55">
        <v>-11.60952</v>
      </c>
      <c r="DM55">
        <v>-1.5009726078799099</v>
      </c>
      <c r="DN55">
        <v>0.25640694335372421</v>
      </c>
      <c r="DO55">
        <v>0</v>
      </c>
      <c r="DP55">
        <v>0.79648810000000003</v>
      </c>
      <c r="DQ55">
        <v>0.1917570056285158</v>
      </c>
      <c r="DR55">
        <v>1.867656559274215E-2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366</v>
      </c>
      <c r="EA55">
        <v>3.29535</v>
      </c>
      <c r="EB55">
        <v>2.6250100000000001</v>
      </c>
      <c r="EC55">
        <v>6.3186099999999995E-2</v>
      </c>
      <c r="ED55">
        <v>6.4683400000000002E-2</v>
      </c>
      <c r="EE55">
        <v>0.147677</v>
      </c>
      <c r="EF55">
        <v>0.14382400000000001</v>
      </c>
      <c r="EG55">
        <v>28316.9</v>
      </c>
      <c r="EH55">
        <v>28771.9</v>
      </c>
      <c r="EI55">
        <v>28126.400000000001</v>
      </c>
      <c r="EJ55">
        <v>29614.9</v>
      </c>
      <c r="EK55">
        <v>32977.800000000003</v>
      </c>
      <c r="EL55">
        <v>35189.300000000003</v>
      </c>
      <c r="EM55">
        <v>39696.400000000001</v>
      </c>
      <c r="EN55">
        <v>42322.8</v>
      </c>
      <c r="EO55">
        <v>2.0323699999999998</v>
      </c>
      <c r="EP55">
        <v>2.1639200000000001</v>
      </c>
      <c r="EQ55">
        <v>0.14020099999999999</v>
      </c>
      <c r="ER55">
        <v>0</v>
      </c>
      <c r="ES55">
        <v>32.930399999999999</v>
      </c>
      <c r="ET55">
        <v>999.9</v>
      </c>
      <c r="EU55">
        <v>72.099999999999994</v>
      </c>
      <c r="EV55">
        <v>34.700000000000003</v>
      </c>
      <c r="EW55">
        <v>39.737400000000001</v>
      </c>
      <c r="EX55">
        <v>57.578400000000002</v>
      </c>
      <c r="EY55">
        <v>-2.84856</v>
      </c>
      <c r="EZ55">
        <v>2</v>
      </c>
      <c r="FA55">
        <v>0.57930400000000004</v>
      </c>
      <c r="FB55">
        <v>1.22224</v>
      </c>
      <c r="FC55">
        <v>20.265699999999999</v>
      </c>
      <c r="FD55">
        <v>5.2107000000000001</v>
      </c>
      <c r="FE55">
        <v>12.0085</v>
      </c>
      <c r="FF55">
        <v>4.9837499999999997</v>
      </c>
      <c r="FG55">
        <v>3.2835200000000002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1.8642099999999999</v>
      </c>
      <c r="FO55">
        <v>1.8602799999999999</v>
      </c>
      <c r="FP55">
        <v>1.8609899999999999</v>
      </c>
      <c r="FQ55">
        <v>1.8601700000000001</v>
      </c>
      <c r="FR55">
        <v>1.8618399999999999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-3.1829999999999998</v>
      </c>
      <c r="GH55">
        <v>0.1376</v>
      </c>
      <c r="GI55">
        <v>-2.6072369296877289</v>
      </c>
      <c r="GJ55">
        <v>-2.8314441237569559E-3</v>
      </c>
      <c r="GK55">
        <v>1.746196064066972E-6</v>
      </c>
      <c r="GL55">
        <v>-5.0840809965914505E-10</v>
      </c>
      <c r="GM55">
        <v>-0.18710776357729761</v>
      </c>
      <c r="GN55">
        <v>5.1166531179064507E-3</v>
      </c>
      <c r="GO55">
        <v>1.8935886849813399E-4</v>
      </c>
      <c r="GP55">
        <v>-2.4822471333493459E-6</v>
      </c>
      <c r="GQ55">
        <v>4</v>
      </c>
      <c r="GR55">
        <v>2082</v>
      </c>
      <c r="GS55">
        <v>4</v>
      </c>
      <c r="GT55">
        <v>36</v>
      </c>
      <c r="GU55">
        <v>6.7</v>
      </c>
      <c r="GV55">
        <v>6.9</v>
      </c>
      <c r="GW55">
        <v>0.89721700000000004</v>
      </c>
      <c r="GX55">
        <v>2.5732400000000002</v>
      </c>
      <c r="GY55">
        <v>2.04834</v>
      </c>
      <c r="GZ55">
        <v>2.6184099999999999</v>
      </c>
      <c r="HA55">
        <v>2.1972700000000001</v>
      </c>
      <c r="HB55">
        <v>2.32056</v>
      </c>
      <c r="HC55">
        <v>39.641800000000003</v>
      </c>
      <c r="HD55">
        <v>15.5768</v>
      </c>
      <c r="HE55">
        <v>18</v>
      </c>
      <c r="HF55">
        <v>568.78800000000001</v>
      </c>
      <c r="HG55">
        <v>743.33</v>
      </c>
      <c r="HH55">
        <v>31.002400000000002</v>
      </c>
      <c r="HI55">
        <v>34.612699999999997</v>
      </c>
      <c r="HJ55">
        <v>30.001300000000001</v>
      </c>
      <c r="HK55">
        <v>34.3523</v>
      </c>
      <c r="HL55">
        <v>34.335599999999999</v>
      </c>
      <c r="HM55">
        <v>17.979700000000001</v>
      </c>
      <c r="HN55">
        <v>6.9192</v>
      </c>
      <c r="HO55">
        <v>100</v>
      </c>
      <c r="HP55">
        <v>31</v>
      </c>
      <c r="HQ55">
        <v>257.59899999999999</v>
      </c>
      <c r="HR55">
        <v>36.662599999999998</v>
      </c>
      <c r="HS55">
        <v>99.102000000000004</v>
      </c>
      <c r="HT55">
        <v>98.149699999999996</v>
      </c>
    </row>
    <row r="56" spans="1:228" x14ac:dyDescent="0.2">
      <c r="A56">
        <v>41</v>
      </c>
      <c r="B56">
        <v>1669664773.0999999</v>
      </c>
      <c r="C56">
        <v>151.5</v>
      </c>
      <c r="D56" t="s">
        <v>437</v>
      </c>
      <c r="E56" t="s">
        <v>438</v>
      </c>
      <c r="F56">
        <v>4</v>
      </c>
      <c r="G56">
        <v>1669664770.9571431</v>
      </c>
      <c r="H56">
        <f t="shared" si="0"/>
        <v>2.1061467570190231E-3</v>
      </c>
      <c r="I56">
        <f t="shared" si="1"/>
        <v>2.1061467570190233</v>
      </c>
      <c r="J56">
        <f t="shared" si="2"/>
        <v>4.7250045239888596</v>
      </c>
      <c r="K56">
        <f t="shared" si="3"/>
        <v>233.91457142857141</v>
      </c>
      <c r="L56">
        <f t="shared" si="4"/>
        <v>155.22328655802551</v>
      </c>
      <c r="M56">
        <f t="shared" si="5"/>
        <v>15.660850772672482</v>
      </c>
      <c r="N56">
        <f t="shared" si="6"/>
        <v>23.600203796271774</v>
      </c>
      <c r="O56">
        <f t="shared" si="7"/>
        <v>0.10583490069047355</v>
      </c>
      <c r="P56">
        <f t="shared" si="8"/>
        <v>3.6689675221244737</v>
      </c>
      <c r="Q56">
        <f t="shared" si="9"/>
        <v>0.10416767112026597</v>
      </c>
      <c r="R56">
        <f t="shared" si="10"/>
        <v>6.5252400583520165E-2</v>
      </c>
      <c r="S56">
        <f t="shared" si="11"/>
        <v>226.11526037575911</v>
      </c>
      <c r="T56">
        <f t="shared" si="12"/>
        <v>34.843671521504675</v>
      </c>
      <c r="U56">
        <f t="shared" si="13"/>
        <v>35.205714285714294</v>
      </c>
      <c r="V56">
        <f t="shared" si="14"/>
        <v>5.7130357420049274</v>
      </c>
      <c r="W56">
        <f t="shared" si="15"/>
        <v>69.718874366273013</v>
      </c>
      <c r="X56">
        <f t="shared" si="16"/>
        <v>3.7689684094333886</v>
      </c>
      <c r="Y56">
        <f t="shared" si="17"/>
        <v>5.4059513204886924</v>
      </c>
      <c r="Z56">
        <f t="shared" si="18"/>
        <v>1.9440673325715387</v>
      </c>
      <c r="AA56">
        <f t="shared" si="19"/>
        <v>-92.88107198453892</v>
      </c>
      <c r="AB56">
        <f t="shared" si="20"/>
        <v>-196.93105099374446</v>
      </c>
      <c r="AC56">
        <f t="shared" si="21"/>
        <v>-12.499673676767998</v>
      </c>
      <c r="AD56">
        <f t="shared" si="22"/>
        <v>-76.196536279292275</v>
      </c>
      <c r="AE56">
        <f t="shared" si="23"/>
        <v>28.605394064736682</v>
      </c>
      <c r="AF56">
        <f t="shared" si="24"/>
        <v>2.0802166088307485</v>
      </c>
      <c r="AG56">
        <f t="shared" si="25"/>
        <v>4.7250045239888596</v>
      </c>
      <c r="AH56">
        <v>254.78518433418361</v>
      </c>
      <c r="AI56">
        <v>245.91106666666661</v>
      </c>
      <c r="AJ56">
        <v>1.777547904680802</v>
      </c>
      <c r="AK56">
        <v>63.387856260332732</v>
      </c>
      <c r="AL56">
        <f t="shared" si="26"/>
        <v>2.1061467570190233</v>
      </c>
      <c r="AM56">
        <v>36.523319549448694</v>
      </c>
      <c r="AN56">
        <v>37.36244606060604</v>
      </c>
      <c r="AO56">
        <v>5.4408230338663893E-4</v>
      </c>
      <c r="AP56">
        <v>91.539313711624942</v>
      </c>
      <c r="AQ56">
        <v>106</v>
      </c>
      <c r="AR56">
        <v>16</v>
      </c>
      <c r="AS56">
        <f t="shared" si="27"/>
        <v>1</v>
      </c>
      <c r="AT56">
        <f t="shared" si="28"/>
        <v>0</v>
      </c>
      <c r="AU56">
        <f t="shared" si="29"/>
        <v>46944.177193342905</v>
      </c>
      <c r="AV56">
        <f t="shared" si="30"/>
        <v>1200.012857142857</v>
      </c>
      <c r="AW56">
        <f t="shared" si="31"/>
        <v>1025.9347421636057</v>
      </c>
      <c r="AX56">
        <f t="shared" si="32"/>
        <v>0.85493645843618826</v>
      </c>
      <c r="AY56">
        <f t="shared" si="33"/>
        <v>0.18842736478184327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1669664770.9571431</v>
      </c>
      <c r="BF56">
        <v>233.91457142857141</v>
      </c>
      <c r="BG56">
        <v>245.99857142857141</v>
      </c>
      <c r="BH56">
        <v>37.356314285714276</v>
      </c>
      <c r="BI56">
        <v>36.524528571428569</v>
      </c>
      <c r="BJ56">
        <v>237.1018571428572</v>
      </c>
      <c r="BK56">
        <v>37.218642857142846</v>
      </c>
      <c r="BL56">
        <v>650.01957142857157</v>
      </c>
      <c r="BM56">
        <v>100.7922857142857</v>
      </c>
      <c r="BN56">
        <v>0.10011979999999999</v>
      </c>
      <c r="BO56">
        <v>34.210114285714283</v>
      </c>
      <c r="BP56">
        <v>35.205714285714294</v>
      </c>
      <c r="BQ56">
        <v>999.89999999999986</v>
      </c>
      <c r="BR56">
        <v>0</v>
      </c>
      <c r="BS56">
        <v>0</v>
      </c>
      <c r="BT56">
        <v>8993.1242857142861</v>
      </c>
      <c r="BU56">
        <v>0</v>
      </c>
      <c r="BV56">
        <v>1492.494285714286</v>
      </c>
      <c r="BW56">
        <v>-12.08375714285714</v>
      </c>
      <c r="BX56">
        <v>242.9918571428571</v>
      </c>
      <c r="BY56">
        <v>255.32385714285709</v>
      </c>
      <c r="BZ56">
        <v>0.83174828571428583</v>
      </c>
      <c r="CA56">
        <v>245.99857142857141</v>
      </c>
      <c r="CB56">
        <v>36.524528571428569</v>
      </c>
      <c r="CC56">
        <v>3.7652299999999999</v>
      </c>
      <c r="CD56">
        <v>3.681397142857143</v>
      </c>
      <c r="CE56">
        <v>27.8657</v>
      </c>
      <c r="CF56">
        <v>27.480371428571431</v>
      </c>
      <c r="CG56">
        <v>1200.012857142857</v>
      </c>
      <c r="CH56">
        <v>0.50003699999999995</v>
      </c>
      <c r="CI56">
        <v>0.49996299999999999</v>
      </c>
      <c r="CJ56">
        <v>0</v>
      </c>
      <c r="CK56">
        <v>745.74385714285722</v>
      </c>
      <c r="CL56">
        <v>4.9990899999999998</v>
      </c>
      <c r="CM56">
        <v>7801.9742857142865</v>
      </c>
      <c r="CN56">
        <v>9558.0714285714294</v>
      </c>
      <c r="CO56">
        <v>44.625</v>
      </c>
      <c r="CP56">
        <v>47.107000000000014</v>
      </c>
      <c r="CQ56">
        <v>45.311999999999998</v>
      </c>
      <c r="CR56">
        <v>46.25</v>
      </c>
      <c r="CS56">
        <v>46.061999999999998</v>
      </c>
      <c r="CT56">
        <v>597.54857142857145</v>
      </c>
      <c r="CU56">
        <v>597.46428571428567</v>
      </c>
      <c r="CV56">
        <v>0</v>
      </c>
      <c r="CW56">
        <v>1669664788.5999999</v>
      </c>
      <c r="CX56">
        <v>0</v>
      </c>
      <c r="CY56">
        <v>1669664370.5999999</v>
      </c>
      <c r="CZ56" t="s">
        <v>356</v>
      </c>
      <c r="DA56">
        <v>1669664370.5999999</v>
      </c>
      <c r="DB56">
        <v>1669664354.0999999</v>
      </c>
      <c r="DC56">
        <v>14</v>
      </c>
      <c r="DD56">
        <v>-0.24</v>
      </c>
      <c r="DE56">
        <v>-2E-3</v>
      </c>
      <c r="DF56">
        <v>-3.524</v>
      </c>
      <c r="DG56">
        <v>0.111</v>
      </c>
      <c r="DH56">
        <v>415</v>
      </c>
      <c r="DI56">
        <v>34</v>
      </c>
      <c r="DJ56">
        <v>0.01</v>
      </c>
      <c r="DK56">
        <v>0.26</v>
      </c>
      <c r="DL56">
        <v>-11.71083</v>
      </c>
      <c r="DM56">
        <v>-1.9060277673545589</v>
      </c>
      <c r="DN56">
        <v>0.28593091665645393</v>
      </c>
      <c r="DO56">
        <v>0</v>
      </c>
      <c r="DP56">
        <v>0.80621985000000007</v>
      </c>
      <c r="DQ56">
        <v>0.1785985891181977</v>
      </c>
      <c r="DR56">
        <v>1.7346924850748052E-2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366</v>
      </c>
      <c r="EA56">
        <v>3.2955299999999998</v>
      </c>
      <c r="EB56">
        <v>2.6256599999999999</v>
      </c>
      <c r="EC56">
        <v>6.4570900000000001E-2</v>
      </c>
      <c r="ED56">
        <v>6.6010799999999994E-2</v>
      </c>
      <c r="EE56">
        <v>0.14771100000000001</v>
      </c>
      <c r="EF56">
        <v>0.143845</v>
      </c>
      <c r="EG56">
        <v>28274.6</v>
      </c>
      <c r="EH56">
        <v>28730.3</v>
      </c>
      <c r="EI56">
        <v>28126</v>
      </c>
      <c r="EJ56">
        <v>29614.2</v>
      </c>
      <c r="EK56">
        <v>32975.800000000003</v>
      </c>
      <c r="EL56">
        <v>35187.4</v>
      </c>
      <c r="EM56">
        <v>39695.5</v>
      </c>
      <c r="EN56">
        <v>42321.4</v>
      </c>
      <c r="EO56">
        <v>2.0331199999999998</v>
      </c>
      <c r="EP56">
        <v>2.1638299999999999</v>
      </c>
      <c r="EQ56">
        <v>0.14063000000000001</v>
      </c>
      <c r="ER56">
        <v>0</v>
      </c>
      <c r="ES56">
        <v>32.943199999999997</v>
      </c>
      <c r="ET56">
        <v>999.9</v>
      </c>
      <c r="EU56">
        <v>72.099999999999994</v>
      </c>
      <c r="EV56">
        <v>34.700000000000003</v>
      </c>
      <c r="EW56">
        <v>39.736899999999999</v>
      </c>
      <c r="EX56">
        <v>57.548400000000001</v>
      </c>
      <c r="EY56">
        <v>-2.9567299999999999</v>
      </c>
      <c r="EZ56">
        <v>2</v>
      </c>
      <c r="FA56">
        <v>0.58029500000000001</v>
      </c>
      <c r="FB56">
        <v>1.2286699999999999</v>
      </c>
      <c r="FC56">
        <v>20.266100000000002</v>
      </c>
      <c r="FD56">
        <v>5.2148899999999996</v>
      </c>
      <c r="FE56">
        <v>12.0091</v>
      </c>
      <c r="FF56">
        <v>4.9846000000000004</v>
      </c>
      <c r="FG56">
        <v>3.2841300000000002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1.86422</v>
      </c>
      <c r="FO56">
        <v>1.8603099999999999</v>
      </c>
      <c r="FP56">
        <v>1.8609899999999999</v>
      </c>
      <c r="FQ56">
        <v>1.86016</v>
      </c>
      <c r="FR56">
        <v>1.8618699999999999</v>
      </c>
      <c r="FS56">
        <v>1.8583799999999999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-3.1949999999999998</v>
      </c>
      <c r="GH56">
        <v>0.13769999999999999</v>
      </c>
      <c r="GI56">
        <v>-2.6072369296877289</v>
      </c>
      <c r="GJ56">
        <v>-2.8314441237569559E-3</v>
      </c>
      <c r="GK56">
        <v>1.746196064066972E-6</v>
      </c>
      <c r="GL56">
        <v>-5.0840809965914505E-10</v>
      </c>
      <c r="GM56">
        <v>-0.18710776357729761</v>
      </c>
      <c r="GN56">
        <v>5.1166531179064507E-3</v>
      </c>
      <c r="GO56">
        <v>1.8935886849813399E-4</v>
      </c>
      <c r="GP56">
        <v>-2.4822471333493459E-6</v>
      </c>
      <c r="GQ56">
        <v>4</v>
      </c>
      <c r="GR56">
        <v>2082</v>
      </c>
      <c r="GS56">
        <v>4</v>
      </c>
      <c r="GT56">
        <v>36</v>
      </c>
      <c r="GU56">
        <v>6.7</v>
      </c>
      <c r="GV56">
        <v>7</v>
      </c>
      <c r="GW56">
        <v>0.91552699999999998</v>
      </c>
      <c r="GX56">
        <v>2.5720200000000002</v>
      </c>
      <c r="GY56">
        <v>2.04834</v>
      </c>
      <c r="GZ56">
        <v>2.6196299999999999</v>
      </c>
      <c r="HA56">
        <v>2.1972700000000001</v>
      </c>
      <c r="HB56">
        <v>2.34619</v>
      </c>
      <c r="HC56">
        <v>39.641800000000003</v>
      </c>
      <c r="HD56">
        <v>15.6205</v>
      </c>
      <c r="HE56">
        <v>18</v>
      </c>
      <c r="HF56">
        <v>569.399</v>
      </c>
      <c r="HG56">
        <v>743.34</v>
      </c>
      <c r="HH56">
        <v>31.002199999999998</v>
      </c>
      <c r="HI56">
        <v>34.623699999999999</v>
      </c>
      <c r="HJ56">
        <v>30.0014</v>
      </c>
      <c r="HK56">
        <v>34.360900000000001</v>
      </c>
      <c r="HL56">
        <v>34.344200000000001</v>
      </c>
      <c r="HM56">
        <v>18.322199999999999</v>
      </c>
      <c r="HN56">
        <v>6.6301100000000002</v>
      </c>
      <c r="HO56">
        <v>100</v>
      </c>
      <c r="HP56">
        <v>31</v>
      </c>
      <c r="HQ56">
        <v>264.28199999999998</v>
      </c>
      <c r="HR56">
        <v>36.6736</v>
      </c>
      <c r="HS56">
        <v>99.100099999999998</v>
      </c>
      <c r="HT56">
        <v>98.146900000000002</v>
      </c>
    </row>
    <row r="57" spans="1:228" x14ac:dyDescent="0.2">
      <c r="A57">
        <v>42</v>
      </c>
      <c r="B57">
        <v>1669664773.5999999</v>
      </c>
      <c r="C57">
        <v>152</v>
      </c>
      <c r="D57" t="s">
        <v>437</v>
      </c>
      <c r="E57" t="s">
        <v>438</v>
      </c>
      <c r="F57">
        <v>4</v>
      </c>
      <c r="G57">
        <v>1669664770.9571431</v>
      </c>
      <c r="H57">
        <f t="shared" si="0"/>
        <v>2.1154678020492922E-3</v>
      </c>
      <c r="I57">
        <f t="shared" si="1"/>
        <v>2.1154678020492921</v>
      </c>
      <c r="J57">
        <f t="shared" si="2"/>
        <v>4.6973138384526392</v>
      </c>
      <c r="K57">
        <f t="shared" si="3"/>
        <v>233.91457142857141</v>
      </c>
      <c r="L57">
        <f t="shared" si="4"/>
        <v>155.95382393345446</v>
      </c>
      <c r="M57">
        <f t="shared" si="5"/>
        <v>15.734556445797601</v>
      </c>
      <c r="N57">
        <f t="shared" si="6"/>
        <v>23.600203796271774</v>
      </c>
      <c r="O57">
        <f t="shared" si="7"/>
        <v>0.10631080849004625</v>
      </c>
      <c r="P57">
        <f t="shared" si="8"/>
        <v>3.6689675221244737</v>
      </c>
      <c r="Q57">
        <f t="shared" si="9"/>
        <v>0.10462867961835587</v>
      </c>
      <c r="R57">
        <f t="shared" si="10"/>
        <v>6.554184023806571E-2</v>
      </c>
      <c r="S57">
        <f t="shared" si="11"/>
        <v>226.11526037575911</v>
      </c>
      <c r="T57">
        <f t="shared" si="12"/>
        <v>34.841716851853022</v>
      </c>
      <c r="U57">
        <f t="shared" si="13"/>
        <v>35.205714285714294</v>
      </c>
      <c r="V57">
        <f t="shared" si="14"/>
        <v>5.7130357420049274</v>
      </c>
      <c r="W57">
        <f t="shared" si="15"/>
        <v>69.718874366273013</v>
      </c>
      <c r="X57">
        <f t="shared" si="16"/>
        <v>3.7689684094333886</v>
      </c>
      <c r="Y57">
        <f t="shared" si="17"/>
        <v>5.4059513204886924</v>
      </c>
      <c r="Z57">
        <f t="shared" si="18"/>
        <v>1.9440673325715387</v>
      </c>
      <c r="AA57">
        <f t="shared" si="19"/>
        <v>-93.292130070373787</v>
      </c>
      <c r="AB57">
        <f t="shared" si="20"/>
        <v>-196.93105099374446</v>
      </c>
      <c r="AC57">
        <f t="shared" si="21"/>
        <v>-12.499673676767998</v>
      </c>
      <c r="AD57">
        <f t="shared" si="22"/>
        <v>-76.607594365127142</v>
      </c>
      <c r="AE57">
        <f t="shared" si="23"/>
        <v>28.605394064736682</v>
      </c>
      <c r="AF57">
        <f t="shared" si="24"/>
        <v>2.0802166088307485</v>
      </c>
      <c r="AG57">
        <f t="shared" si="25"/>
        <v>4.6973138384526392</v>
      </c>
      <c r="AH57">
        <v>255.64477937172481</v>
      </c>
      <c r="AI57">
        <v>246.79698181818159</v>
      </c>
      <c r="AJ57">
        <v>1.773808742309875</v>
      </c>
      <c r="AK57">
        <v>63.387856260332732</v>
      </c>
      <c r="AL57">
        <f t="shared" si="26"/>
        <v>2.1154678020492921</v>
      </c>
      <c r="AM57">
        <v>36.522990006948739</v>
      </c>
      <c r="AN57">
        <v>37.364699393939382</v>
      </c>
      <c r="AO57">
        <v>7.4971272939595665E-4</v>
      </c>
      <c r="AP57">
        <v>91.539313711624942</v>
      </c>
      <c r="AQ57">
        <v>106</v>
      </c>
      <c r="AR57">
        <v>16</v>
      </c>
      <c r="AS57">
        <f t="shared" si="27"/>
        <v>1</v>
      </c>
      <c r="AT57">
        <f t="shared" si="28"/>
        <v>0</v>
      </c>
      <c r="AU57">
        <f t="shared" si="29"/>
        <v>46944.177193342905</v>
      </c>
      <c r="AV57">
        <f t="shared" si="30"/>
        <v>1200.012857142857</v>
      </c>
      <c r="AW57">
        <f t="shared" si="31"/>
        <v>1025.9347421636057</v>
      </c>
      <c r="AX57">
        <f t="shared" si="32"/>
        <v>0.85493645843618826</v>
      </c>
      <c r="AY57">
        <f t="shared" si="33"/>
        <v>0.18842736478184327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1669664770.9571431</v>
      </c>
      <c r="BF57">
        <v>233.91457142857141</v>
      </c>
      <c r="BG57">
        <v>245.99857142857141</v>
      </c>
      <c r="BH57">
        <v>37.356314285714276</v>
      </c>
      <c r="BI57">
        <v>36.524528571428569</v>
      </c>
      <c r="BJ57">
        <v>237.1018571428572</v>
      </c>
      <c r="BK57">
        <v>37.218642857142846</v>
      </c>
      <c r="BL57">
        <v>650.01957142857157</v>
      </c>
      <c r="BM57">
        <v>100.7922857142857</v>
      </c>
      <c r="BN57">
        <v>0.10011979999999999</v>
      </c>
      <c r="BO57">
        <v>34.210114285714283</v>
      </c>
      <c r="BP57">
        <v>35.205714285714294</v>
      </c>
      <c r="BQ57">
        <v>999.89999999999986</v>
      </c>
      <c r="BR57">
        <v>0</v>
      </c>
      <c r="BS57">
        <v>0</v>
      </c>
      <c r="BT57">
        <v>8993.1242857142861</v>
      </c>
      <c r="BU57">
        <v>0</v>
      </c>
      <c r="BV57">
        <v>1492.494285714286</v>
      </c>
      <c r="BW57">
        <v>-12.08375714285714</v>
      </c>
      <c r="BX57">
        <v>242.9918571428571</v>
      </c>
      <c r="BY57">
        <v>255.32385714285709</v>
      </c>
      <c r="BZ57">
        <v>0.83174828571428583</v>
      </c>
      <c r="CA57">
        <v>245.99857142857141</v>
      </c>
      <c r="CB57">
        <v>36.524528571428569</v>
      </c>
      <c r="CC57">
        <v>3.7652299999999999</v>
      </c>
      <c r="CD57">
        <v>3.681397142857143</v>
      </c>
      <c r="CE57">
        <v>27.8657</v>
      </c>
      <c r="CF57">
        <v>27.480371428571431</v>
      </c>
      <c r="CG57">
        <v>1200.012857142857</v>
      </c>
      <c r="CH57">
        <v>0.50003699999999995</v>
      </c>
      <c r="CI57">
        <v>0.49996299999999999</v>
      </c>
      <c r="CJ57">
        <v>0</v>
      </c>
      <c r="CK57">
        <v>745.74385714285722</v>
      </c>
      <c r="CL57">
        <v>4.9990899999999998</v>
      </c>
      <c r="CM57">
        <v>7801.9742857142865</v>
      </c>
      <c r="CN57">
        <v>9558.0714285714294</v>
      </c>
      <c r="CO57">
        <v>44.625</v>
      </c>
      <c r="CP57">
        <v>47.107000000000014</v>
      </c>
      <c r="CQ57">
        <v>45.311999999999998</v>
      </c>
      <c r="CR57">
        <v>46.25</v>
      </c>
      <c r="CS57">
        <v>46.061999999999998</v>
      </c>
      <c r="CT57">
        <v>597.54857142857145</v>
      </c>
      <c r="CU57">
        <v>597.46428571428567</v>
      </c>
      <c r="CV57">
        <v>0</v>
      </c>
      <c r="CW57">
        <v>1669664788.5999999</v>
      </c>
      <c r="CX57">
        <v>0</v>
      </c>
      <c r="CY57">
        <v>1669664370.5999999</v>
      </c>
      <c r="CZ57" t="s">
        <v>356</v>
      </c>
      <c r="DA57">
        <v>1669664370.5999999</v>
      </c>
      <c r="DB57">
        <v>1669664354.0999999</v>
      </c>
      <c r="DC57">
        <v>14</v>
      </c>
      <c r="DD57">
        <v>-0.24</v>
      </c>
      <c r="DE57">
        <v>-2E-3</v>
      </c>
      <c r="DF57">
        <v>-3.524</v>
      </c>
      <c r="DG57">
        <v>0.111</v>
      </c>
      <c r="DH57">
        <v>415</v>
      </c>
      <c r="DI57">
        <v>34</v>
      </c>
      <c r="DJ57">
        <v>0.01</v>
      </c>
      <c r="DK57">
        <v>0.26</v>
      </c>
      <c r="DL57">
        <v>-11.7380075</v>
      </c>
      <c r="DM57">
        <v>-1.956775609756082</v>
      </c>
      <c r="DN57">
        <v>0.28859691819863559</v>
      </c>
      <c r="DO57">
        <v>0</v>
      </c>
      <c r="DP57">
        <v>0.80898844999999997</v>
      </c>
      <c r="DQ57">
        <v>0.17462316697935981</v>
      </c>
      <c r="DR57">
        <v>1.699323544524409E-2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366</v>
      </c>
      <c r="EA57">
        <v>3.29548</v>
      </c>
      <c r="EB57">
        <v>2.6255299999999999</v>
      </c>
      <c r="EC57">
        <v>6.4760600000000001E-2</v>
      </c>
      <c r="ED57">
        <v>6.6202399999999995E-2</v>
      </c>
      <c r="EE57">
        <v>0.14771500000000001</v>
      </c>
      <c r="EF57">
        <v>0.14385700000000001</v>
      </c>
      <c r="EG57">
        <v>28268.7</v>
      </c>
      <c r="EH57">
        <v>28724.3</v>
      </c>
      <c r="EI57">
        <v>28125.8</v>
      </c>
      <c r="EJ57">
        <v>29614.1</v>
      </c>
      <c r="EK57">
        <v>32975.5</v>
      </c>
      <c r="EL57">
        <v>35186.699999999997</v>
      </c>
      <c r="EM57">
        <v>39695.300000000003</v>
      </c>
      <c r="EN57">
        <v>42321.2</v>
      </c>
      <c r="EO57">
        <v>2.03328</v>
      </c>
      <c r="EP57">
        <v>2.1638500000000001</v>
      </c>
      <c r="EQ57">
        <v>0.14059199999999999</v>
      </c>
      <c r="ER57">
        <v>0</v>
      </c>
      <c r="ES57">
        <v>32.945300000000003</v>
      </c>
      <c r="ET57">
        <v>999.9</v>
      </c>
      <c r="EU57">
        <v>72.099999999999994</v>
      </c>
      <c r="EV57">
        <v>34.700000000000003</v>
      </c>
      <c r="EW57">
        <v>39.737299999999998</v>
      </c>
      <c r="EX57">
        <v>57.548400000000001</v>
      </c>
      <c r="EY57">
        <v>-2.9086500000000002</v>
      </c>
      <c r="EZ57">
        <v>2</v>
      </c>
      <c r="FA57">
        <v>0.58044700000000005</v>
      </c>
      <c r="FB57">
        <v>1.2295799999999999</v>
      </c>
      <c r="FC57">
        <v>20.266200000000001</v>
      </c>
      <c r="FD57">
        <v>5.2151899999999998</v>
      </c>
      <c r="FE57">
        <v>12.0092</v>
      </c>
      <c r="FF57">
        <v>4.98475</v>
      </c>
      <c r="FG57">
        <v>3.2841300000000002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1.8642099999999999</v>
      </c>
      <c r="FO57">
        <v>1.8603099999999999</v>
      </c>
      <c r="FP57">
        <v>1.8609899999999999</v>
      </c>
      <c r="FQ57">
        <v>1.86016</v>
      </c>
      <c r="FR57">
        <v>1.8618699999999999</v>
      </c>
      <c r="FS57">
        <v>1.85839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-3.1970000000000001</v>
      </c>
      <c r="GH57">
        <v>0.13769999999999999</v>
      </c>
      <c r="GI57">
        <v>-2.6072369296877289</v>
      </c>
      <c r="GJ57">
        <v>-2.8314441237569559E-3</v>
      </c>
      <c r="GK57">
        <v>1.746196064066972E-6</v>
      </c>
      <c r="GL57">
        <v>-5.0840809965914505E-10</v>
      </c>
      <c r="GM57">
        <v>-0.18710776357729761</v>
      </c>
      <c r="GN57">
        <v>5.1166531179064507E-3</v>
      </c>
      <c r="GO57">
        <v>1.8935886849813399E-4</v>
      </c>
      <c r="GP57">
        <v>-2.4822471333493459E-6</v>
      </c>
      <c r="GQ57">
        <v>4</v>
      </c>
      <c r="GR57">
        <v>2082</v>
      </c>
      <c r="GS57">
        <v>4</v>
      </c>
      <c r="GT57">
        <v>36</v>
      </c>
      <c r="GU57">
        <v>6.7</v>
      </c>
      <c r="GV57">
        <v>7</v>
      </c>
      <c r="GW57">
        <v>0.91674800000000001</v>
      </c>
      <c r="GX57">
        <v>2.5805699999999998</v>
      </c>
      <c r="GY57">
        <v>2.04834</v>
      </c>
      <c r="GZ57">
        <v>2.6196299999999999</v>
      </c>
      <c r="HA57">
        <v>2.1972700000000001</v>
      </c>
      <c r="HB57">
        <v>2.3535200000000001</v>
      </c>
      <c r="HC57">
        <v>39.641800000000003</v>
      </c>
      <c r="HD57">
        <v>15.559200000000001</v>
      </c>
      <c r="HE57">
        <v>18</v>
      </c>
      <c r="HF57">
        <v>569.51599999999996</v>
      </c>
      <c r="HG57">
        <v>743.37800000000004</v>
      </c>
      <c r="HH57">
        <v>31.002199999999998</v>
      </c>
      <c r="HI57">
        <v>34.625300000000003</v>
      </c>
      <c r="HJ57">
        <v>30.0014</v>
      </c>
      <c r="HK57">
        <v>34.362099999999998</v>
      </c>
      <c r="HL57">
        <v>34.345399999999998</v>
      </c>
      <c r="HM57">
        <v>18.363399999999999</v>
      </c>
      <c r="HN57">
        <v>6.6301100000000002</v>
      </c>
      <c r="HO57">
        <v>100</v>
      </c>
      <c r="HP57">
        <v>31</v>
      </c>
      <c r="HQ57">
        <v>264.28199999999998</v>
      </c>
      <c r="HR57">
        <v>36.679400000000001</v>
      </c>
      <c r="HS57">
        <v>99.099400000000003</v>
      </c>
      <c r="HT57">
        <v>98.146500000000003</v>
      </c>
    </row>
    <row r="58" spans="1:228" x14ac:dyDescent="0.2">
      <c r="A58">
        <v>43</v>
      </c>
      <c r="B58">
        <v>1669664777.0999999</v>
      </c>
      <c r="C58">
        <v>155.5</v>
      </c>
      <c r="D58" t="s">
        <v>439</v>
      </c>
      <c r="E58" t="s">
        <v>440</v>
      </c>
      <c r="F58">
        <v>4</v>
      </c>
      <c r="G58">
        <v>1669664774.9571431</v>
      </c>
      <c r="H58">
        <f t="shared" si="0"/>
        <v>2.1104966118936498E-3</v>
      </c>
      <c r="I58">
        <f t="shared" si="1"/>
        <v>2.1104966118936499</v>
      </c>
      <c r="J58">
        <f t="shared" si="2"/>
        <v>4.9396412444444637</v>
      </c>
      <c r="K58">
        <f t="shared" si="3"/>
        <v>240.6998571428571</v>
      </c>
      <c r="L58">
        <f t="shared" si="4"/>
        <v>158.61620067434936</v>
      </c>
      <c r="M58">
        <f t="shared" si="5"/>
        <v>16.003195155314181</v>
      </c>
      <c r="N58">
        <f t="shared" si="6"/>
        <v>24.284825707190876</v>
      </c>
      <c r="O58">
        <f t="shared" si="7"/>
        <v>0.10592617136499465</v>
      </c>
      <c r="P58">
        <f t="shared" si="8"/>
        <v>3.6845534076016309</v>
      </c>
      <c r="Q58">
        <f t="shared" si="9"/>
        <v>0.10426303437809911</v>
      </c>
      <c r="R58">
        <f t="shared" si="10"/>
        <v>6.5311647514755183E-2</v>
      </c>
      <c r="S58">
        <f t="shared" si="11"/>
        <v>226.11441094715582</v>
      </c>
      <c r="T58">
        <f t="shared" si="12"/>
        <v>34.854689424404157</v>
      </c>
      <c r="U58">
        <f t="shared" si="13"/>
        <v>35.21837142857143</v>
      </c>
      <c r="V58">
        <f t="shared" si="14"/>
        <v>5.7170353219409735</v>
      </c>
      <c r="W58">
        <f t="shared" si="15"/>
        <v>69.696439005396257</v>
      </c>
      <c r="X58">
        <f t="shared" si="16"/>
        <v>3.7707903906883549</v>
      </c>
      <c r="Y58">
        <f t="shared" si="17"/>
        <v>5.4103056691266547</v>
      </c>
      <c r="Z58">
        <f t="shared" si="18"/>
        <v>1.9462449312526187</v>
      </c>
      <c r="AA58">
        <f t="shared" si="19"/>
        <v>-93.072900584509952</v>
      </c>
      <c r="AB58">
        <f t="shared" si="20"/>
        <v>-197.41006512209478</v>
      </c>
      <c r="AC58">
        <f t="shared" si="21"/>
        <v>-12.478723943868685</v>
      </c>
      <c r="AD58">
        <f t="shared" si="22"/>
        <v>-76.847278703317599</v>
      </c>
      <c r="AE58">
        <f t="shared" si="23"/>
        <v>28.358990950626374</v>
      </c>
      <c r="AF58">
        <f t="shared" si="24"/>
        <v>2.0514705617353091</v>
      </c>
      <c r="AG58">
        <f t="shared" si="25"/>
        <v>4.9396412444444637</v>
      </c>
      <c r="AH58">
        <v>261.75980628520051</v>
      </c>
      <c r="AI58">
        <v>252.9132727272729</v>
      </c>
      <c r="AJ58">
        <v>1.746389763700291</v>
      </c>
      <c r="AK58">
        <v>63.387856260332732</v>
      </c>
      <c r="AL58">
        <f t="shared" si="26"/>
        <v>2.1104966118936499</v>
      </c>
      <c r="AM58">
        <v>36.545023940350298</v>
      </c>
      <c r="AN58">
        <v>37.384243636363621</v>
      </c>
      <c r="AO58">
        <v>8.3616780935866057E-4</v>
      </c>
      <c r="AP58">
        <v>91.539313711624942</v>
      </c>
      <c r="AQ58">
        <v>106</v>
      </c>
      <c r="AR58">
        <v>16</v>
      </c>
      <c r="AS58">
        <f t="shared" si="27"/>
        <v>1</v>
      </c>
      <c r="AT58">
        <f t="shared" si="28"/>
        <v>0</v>
      </c>
      <c r="AU58">
        <f t="shared" si="29"/>
        <v>47219.225603211278</v>
      </c>
      <c r="AV58">
        <f t="shared" si="30"/>
        <v>1200.008571428571</v>
      </c>
      <c r="AW58">
        <f t="shared" si="31"/>
        <v>1025.9310564493032</v>
      </c>
      <c r="AX58">
        <f t="shared" si="32"/>
        <v>0.8549364403522266</v>
      </c>
      <c r="AY58">
        <f t="shared" si="33"/>
        <v>0.18842732987979743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1669664774.9571431</v>
      </c>
      <c r="BF58">
        <v>240.6998571428571</v>
      </c>
      <c r="BG58">
        <v>252.68442857142861</v>
      </c>
      <c r="BH58">
        <v>37.374314285714277</v>
      </c>
      <c r="BI58">
        <v>36.554042857142861</v>
      </c>
      <c r="BJ58">
        <v>243.90128571428571</v>
      </c>
      <c r="BK58">
        <v>37.236499999999999</v>
      </c>
      <c r="BL58">
        <v>650.02328571428563</v>
      </c>
      <c r="BM58">
        <v>100.7927142857143</v>
      </c>
      <c r="BN58">
        <v>9.9849571428571426E-2</v>
      </c>
      <c r="BO58">
        <v>34.224571428571423</v>
      </c>
      <c r="BP58">
        <v>35.21837142857143</v>
      </c>
      <c r="BQ58">
        <v>999.89999999999986</v>
      </c>
      <c r="BR58">
        <v>0</v>
      </c>
      <c r="BS58">
        <v>0</v>
      </c>
      <c r="BT58">
        <v>9047.0528571428567</v>
      </c>
      <c r="BU58">
        <v>0</v>
      </c>
      <c r="BV58">
        <v>1491.6328571428569</v>
      </c>
      <c r="BW58">
        <v>-11.984728571428571</v>
      </c>
      <c r="BX58">
        <v>250.04499999999999</v>
      </c>
      <c r="BY58">
        <v>262.27157142857152</v>
      </c>
      <c r="BZ58">
        <v>0.82024928571428579</v>
      </c>
      <c r="CA58">
        <v>252.68442857142861</v>
      </c>
      <c r="CB58">
        <v>36.554042857142861</v>
      </c>
      <c r="CC58">
        <v>3.7670528571428572</v>
      </c>
      <c r="CD58">
        <v>3.6843757142857152</v>
      </c>
      <c r="CE58">
        <v>27.87397142857143</v>
      </c>
      <c r="CF58">
        <v>27.494199999999999</v>
      </c>
      <c r="CG58">
        <v>1200.008571428571</v>
      </c>
      <c r="CH58">
        <v>0.50003699999999995</v>
      </c>
      <c r="CI58">
        <v>0.49996299999999999</v>
      </c>
      <c r="CJ58">
        <v>0</v>
      </c>
      <c r="CK58">
        <v>745.26942857142853</v>
      </c>
      <c r="CL58">
        <v>4.9990899999999998</v>
      </c>
      <c r="CM58">
        <v>7798.0628571428579</v>
      </c>
      <c r="CN58">
        <v>9558.0342857142859</v>
      </c>
      <c r="CO58">
        <v>44.625</v>
      </c>
      <c r="CP58">
        <v>47.125</v>
      </c>
      <c r="CQ58">
        <v>45.366</v>
      </c>
      <c r="CR58">
        <v>46.276571428571437</v>
      </c>
      <c r="CS58">
        <v>46.061999999999998</v>
      </c>
      <c r="CT58">
        <v>597.54714285714283</v>
      </c>
      <c r="CU58">
        <v>597.46142857142866</v>
      </c>
      <c r="CV58">
        <v>0</v>
      </c>
      <c r="CW58">
        <v>1669664792.2</v>
      </c>
      <c r="CX58">
        <v>0</v>
      </c>
      <c r="CY58">
        <v>1669664370.5999999</v>
      </c>
      <c r="CZ58" t="s">
        <v>356</v>
      </c>
      <c r="DA58">
        <v>1669664370.5999999</v>
      </c>
      <c r="DB58">
        <v>1669664354.0999999</v>
      </c>
      <c r="DC58">
        <v>14</v>
      </c>
      <c r="DD58">
        <v>-0.24</v>
      </c>
      <c r="DE58">
        <v>-2E-3</v>
      </c>
      <c r="DF58">
        <v>-3.524</v>
      </c>
      <c r="DG58">
        <v>0.111</v>
      </c>
      <c r="DH58">
        <v>415</v>
      </c>
      <c r="DI58">
        <v>34</v>
      </c>
      <c r="DJ58">
        <v>0.01</v>
      </c>
      <c r="DK58">
        <v>0.26</v>
      </c>
      <c r="DL58">
        <v>-11.807205</v>
      </c>
      <c r="DM58">
        <v>-1.9102671669793581</v>
      </c>
      <c r="DN58">
        <v>0.28702834350460932</v>
      </c>
      <c r="DO58">
        <v>0</v>
      </c>
      <c r="DP58">
        <v>0.814106475</v>
      </c>
      <c r="DQ58">
        <v>0.12924964727954741</v>
      </c>
      <c r="DR58">
        <v>1.448532588861483E-2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366</v>
      </c>
      <c r="EA58">
        <v>3.2951000000000001</v>
      </c>
      <c r="EB58">
        <v>2.6255199999999999</v>
      </c>
      <c r="EC58">
        <v>6.6105399999999995E-2</v>
      </c>
      <c r="ED58">
        <v>6.7497000000000001E-2</v>
      </c>
      <c r="EE58">
        <v>0.14776500000000001</v>
      </c>
      <c r="EF58">
        <v>0.14394799999999999</v>
      </c>
      <c r="EG58">
        <v>28227.3</v>
      </c>
      <c r="EH58">
        <v>28683.5</v>
      </c>
      <c r="EI58">
        <v>28125.1</v>
      </c>
      <c r="EJ58">
        <v>29613.1</v>
      </c>
      <c r="EK58">
        <v>32972.699999999997</v>
      </c>
      <c r="EL58">
        <v>35182.400000000001</v>
      </c>
      <c r="EM58">
        <v>39694.1</v>
      </c>
      <c r="EN58">
        <v>42320.3</v>
      </c>
      <c r="EO58">
        <v>2.0326</v>
      </c>
      <c r="EP58">
        <v>2.1638000000000002</v>
      </c>
      <c r="EQ58">
        <v>0.139512</v>
      </c>
      <c r="ER58">
        <v>0</v>
      </c>
      <c r="ES58">
        <v>32.961300000000001</v>
      </c>
      <c r="ET58">
        <v>999.9</v>
      </c>
      <c r="EU58">
        <v>72.099999999999994</v>
      </c>
      <c r="EV58">
        <v>34.700000000000003</v>
      </c>
      <c r="EW58">
        <v>39.733499999999999</v>
      </c>
      <c r="EX58">
        <v>56.7684</v>
      </c>
      <c r="EY58">
        <v>-2.8004799999999999</v>
      </c>
      <c r="EZ58">
        <v>2</v>
      </c>
      <c r="FA58">
        <v>0.58142300000000002</v>
      </c>
      <c r="FB58">
        <v>1.23614</v>
      </c>
      <c r="FC58">
        <v>20.265999999999998</v>
      </c>
      <c r="FD58">
        <v>5.2145900000000003</v>
      </c>
      <c r="FE58">
        <v>12.0098</v>
      </c>
      <c r="FF58">
        <v>4.9851999999999999</v>
      </c>
      <c r="FG58">
        <v>3.2841300000000002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1.8642300000000001</v>
      </c>
      <c r="FO58">
        <v>1.8603099999999999</v>
      </c>
      <c r="FP58">
        <v>1.8609899999999999</v>
      </c>
      <c r="FQ58">
        <v>1.8601700000000001</v>
      </c>
      <c r="FR58">
        <v>1.8618600000000001</v>
      </c>
      <c r="FS58">
        <v>1.8583799999999999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-3.2090000000000001</v>
      </c>
      <c r="GH58">
        <v>0.13789999999999999</v>
      </c>
      <c r="GI58">
        <v>-2.6072369296877289</v>
      </c>
      <c r="GJ58">
        <v>-2.8314441237569559E-3</v>
      </c>
      <c r="GK58">
        <v>1.746196064066972E-6</v>
      </c>
      <c r="GL58">
        <v>-5.0840809965914505E-10</v>
      </c>
      <c r="GM58">
        <v>-0.18710776357729761</v>
      </c>
      <c r="GN58">
        <v>5.1166531179064507E-3</v>
      </c>
      <c r="GO58">
        <v>1.8935886849813399E-4</v>
      </c>
      <c r="GP58">
        <v>-2.4822471333493459E-6</v>
      </c>
      <c r="GQ58">
        <v>4</v>
      </c>
      <c r="GR58">
        <v>2082</v>
      </c>
      <c r="GS58">
        <v>4</v>
      </c>
      <c r="GT58">
        <v>36</v>
      </c>
      <c r="GU58">
        <v>6.8</v>
      </c>
      <c r="GV58">
        <v>7</v>
      </c>
      <c r="GW58">
        <v>0.93383799999999995</v>
      </c>
      <c r="GX58">
        <v>2.5805699999999998</v>
      </c>
      <c r="GY58">
        <v>2.04834</v>
      </c>
      <c r="GZ58">
        <v>2.6184099999999999</v>
      </c>
      <c r="HA58">
        <v>2.1972700000000001</v>
      </c>
      <c r="HB58">
        <v>2.3156699999999999</v>
      </c>
      <c r="HC58">
        <v>39.641800000000003</v>
      </c>
      <c r="HD58">
        <v>15.5855</v>
      </c>
      <c r="HE58">
        <v>18</v>
      </c>
      <c r="HF58">
        <v>569.125</v>
      </c>
      <c r="HG58">
        <v>743.45399999999995</v>
      </c>
      <c r="HH58">
        <v>31.002199999999998</v>
      </c>
      <c r="HI58">
        <v>34.636299999999999</v>
      </c>
      <c r="HJ58">
        <v>30.0014</v>
      </c>
      <c r="HK58">
        <v>34.372500000000002</v>
      </c>
      <c r="HL58">
        <v>34.355699999999999</v>
      </c>
      <c r="HM58">
        <v>18.710599999999999</v>
      </c>
      <c r="HN58">
        <v>6.6301100000000002</v>
      </c>
      <c r="HO58">
        <v>100</v>
      </c>
      <c r="HP58">
        <v>31</v>
      </c>
      <c r="HQ58">
        <v>270.97500000000002</v>
      </c>
      <c r="HR58">
        <v>36.677500000000002</v>
      </c>
      <c r="HS58">
        <v>99.096699999999998</v>
      </c>
      <c r="HT58">
        <v>98.144000000000005</v>
      </c>
    </row>
    <row r="59" spans="1:228" x14ac:dyDescent="0.2">
      <c r="A59">
        <v>44</v>
      </c>
      <c r="B59">
        <v>1669664777.5999999</v>
      </c>
      <c r="C59">
        <v>156</v>
      </c>
      <c r="D59" t="s">
        <v>439</v>
      </c>
      <c r="E59" t="s">
        <v>440</v>
      </c>
      <c r="F59">
        <v>4</v>
      </c>
      <c r="G59">
        <v>1669664774.9571431</v>
      </c>
      <c r="H59">
        <f t="shared" si="0"/>
        <v>2.1606304632924905E-3</v>
      </c>
      <c r="I59">
        <f t="shared" si="1"/>
        <v>2.1606304632924904</v>
      </c>
      <c r="J59">
        <f t="shared" si="2"/>
        <v>4.9912259605423435</v>
      </c>
      <c r="K59">
        <f t="shared" si="3"/>
        <v>240.6998571428571</v>
      </c>
      <c r="L59">
        <f t="shared" si="4"/>
        <v>159.58825324926607</v>
      </c>
      <c r="M59">
        <f t="shared" si="5"/>
        <v>16.101268031801467</v>
      </c>
      <c r="N59">
        <f t="shared" si="6"/>
        <v>24.284825707190876</v>
      </c>
      <c r="O59">
        <f t="shared" si="7"/>
        <v>0.1084834504894215</v>
      </c>
      <c r="P59">
        <f t="shared" si="8"/>
        <v>3.6845534076016309</v>
      </c>
      <c r="Q59">
        <f t="shared" si="9"/>
        <v>0.10673975357416254</v>
      </c>
      <c r="R59">
        <f t="shared" si="10"/>
        <v>6.6866675579009147E-2</v>
      </c>
      <c r="S59">
        <f t="shared" si="11"/>
        <v>226.11441094715582</v>
      </c>
      <c r="T59">
        <f t="shared" si="12"/>
        <v>34.844218033430479</v>
      </c>
      <c r="U59">
        <f t="shared" si="13"/>
        <v>35.21837142857143</v>
      </c>
      <c r="V59">
        <f t="shared" si="14"/>
        <v>5.7170353219409735</v>
      </c>
      <c r="W59">
        <f t="shared" si="15"/>
        <v>69.696439005396257</v>
      </c>
      <c r="X59">
        <f t="shared" si="16"/>
        <v>3.7707903906883549</v>
      </c>
      <c r="Y59">
        <f t="shared" si="17"/>
        <v>5.4103056691266547</v>
      </c>
      <c r="Z59">
        <f t="shared" si="18"/>
        <v>1.9462449312526187</v>
      </c>
      <c r="AA59">
        <f t="shared" si="19"/>
        <v>-95.283803431198834</v>
      </c>
      <c r="AB59">
        <f t="shared" si="20"/>
        <v>-197.41006512209478</v>
      </c>
      <c r="AC59">
        <f t="shared" si="21"/>
        <v>-12.478723943868685</v>
      </c>
      <c r="AD59">
        <f t="shared" si="22"/>
        <v>-79.058181550006481</v>
      </c>
      <c r="AE59">
        <f t="shared" si="23"/>
        <v>28.358990950626374</v>
      </c>
      <c r="AF59">
        <f t="shared" si="24"/>
        <v>2.0514705617353091</v>
      </c>
      <c r="AG59">
        <f t="shared" si="25"/>
        <v>4.9912259605423435</v>
      </c>
      <c r="AH59">
        <v>262.61530403981448</v>
      </c>
      <c r="AI59">
        <v>253.77288484848481</v>
      </c>
      <c r="AJ59">
        <v>1.739537738102662</v>
      </c>
      <c r="AK59">
        <v>63.387856260332732</v>
      </c>
      <c r="AL59">
        <f t="shared" si="26"/>
        <v>2.1606304632924904</v>
      </c>
      <c r="AM59">
        <v>36.551602945261592</v>
      </c>
      <c r="AN59">
        <v>37.387137575757578</v>
      </c>
      <c r="AO59">
        <v>5.1081783401421207E-3</v>
      </c>
      <c r="AP59">
        <v>91.539313711624942</v>
      </c>
      <c r="AQ59">
        <v>106</v>
      </c>
      <c r="AR59">
        <v>16</v>
      </c>
      <c r="AS59">
        <f t="shared" si="27"/>
        <v>1</v>
      </c>
      <c r="AT59">
        <f t="shared" si="28"/>
        <v>0</v>
      </c>
      <c r="AU59">
        <f t="shared" si="29"/>
        <v>47219.225603211278</v>
      </c>
      <c r="AV59">
        <f t="shared" si="30"/>
        <v>1200.008571428571</v>
      </c>
      <c r="AW59">
        <f t="shared" si="31"/>
        <v>1025.9310564493032</v>
      </c>
      <c r="AX59">
        <f t="shared" si="32"/>
        <v>0.8549364403522266</v>
      </c>
      <c r="AY59">
        <f t="shared" si="33"/>
        <v>0.18842732987979743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1669664774.9571431</v>
      </c>
      <c r="BF59">
        <v>240.6998571428571</v>
      </c>
      <c r="BG59">
        <v>252.68442857142861</v>
      </c>
      <c r="BH59">
        <v>37.374314285714277</v>
      </c>
      <c r="BI59">
        <v>36.554042857142861</v>
      </c>
      <c r="BJ59">
        <v>243.90128571428571</v>
      </c>
      <c r="BK59">
        <v>37.236499999999999</v>
      </c>
      <c r="BL59">
        <v>650.02328571428563</v>
      </c>
      <c r="BM59">
        <v>100.7927142857143</v>
      </c>
      <c r="BN59">
        <v>9.9849571428571426E-2</v>
      </c>
      <c r="BO59">
        <v>34.224571428571423</v>
      </c>
      <c r="BP59">
        <v>35.21837142857143</v>
      </c>
      <c r="BQ59">
        <v>999.89999999999986</v>
      </c>
      <c r="BR59">
        <v>0</v>
      </c>
      <c r="BS59">
        <v>0</v>
      </c>
      <c r="BT59">
        <v>9047.0528571428567</v>
      </c>
      <c r="BU59">
        <v>0</v>
      </c>
      <c r="BV59">
        <v>1491.6328571428569</v>
      </c>
      <c r="BW59">
        <v>-11.984728571428571</v>
      </c>
      <c r="BX59">
        <v>250.04499999999999</v>
      </c>
      <c r="BY59">
        <v>262.27157142857152</v>
      </c>
      <c r="BZ59">
        <v>0.82024928571428579</v>
      </c>
      <c r="CA59">
        <v>252.68442857142861</v>
      </c>
      <c r="CB59">
        <v>36.554042857142861</v>
      </c>
      <c r="CC59">
        <v>3.7670528571428572</v>
      </c>
      <c r="CD59">
        <v>3.6843757142857152</v>
      </c>
      <c r="CE59">
        <v>27.87397142857143</v>
      </c>
      <c r="CF59">
        <v>27.494199999999999</v>
      </c>
      <c r="CG59">
        <v>1200.008571428571</v>
      </c>
      <c r="CH59">
        <v>0.50003699999999995</v>
      </c>
      <c r="CI59">
        <v>0.49996299999999999</v>
      </c>
      <c r="CJ59">
        <v>0</v>
      </c>
      <c r="CK59">
        <v>745.26942857142853</v>
      </c>
      <c r="CL59">
        <v>4.9990899999999998</v>
      </c>
      <c r="CM59">
        <v>7798.0628571428579</v>
      </c>
      <c r="CN59">
        <v>9558.0342857142859</v>
      </c>
      <c r="CO59">
        <v>44.625</v>
      </c>
      <c r="CP59">
        <v>47.125</v>
      </c>
      <c r="CQ59">
        <v>45.366</v>
      </c>
      <c r="CR59">
        <v>46.276571428571437</v>
      </c>
      <c r="CS59">
        <v>46.061999999999998</v>
      </c>
      <c r="CT59">
        <v>597.54714285714283</v>
      </c>
      <c r="CU59">
        <v>597.46142857142866</v>
      </c>
      <c r="CV59">
        <v>0</v>
      </c>
      <c r="CW59">
        <v>1669664792.8</v>
      </c>
      <c r="CX59">
        <v>0</v>
      </c>
      <c r="CY59">
        <v>1669664370.5999999</v>
      </c>
      <c r="CZ59" t="s">
        <v>356</v>
      </c>
      <c r="DA59">
        <v>1669664370.5999999</v>
      </c>
      <c r="DB59">
        <v>1669664354.0999999</v>
      </c>
      <c r="DC59">
        <v>14</v>
      </c>
      <c r="DD59">
        <v>-0.24</v>
      </c>
      <c r="DE59">
        <v>-2E-3</v>
      </c>
      <c r="DF59">
        <v>-3.524</v>
      </c>
      <c r="DG59">
        <v>0.111</v>
      </c>
      <c r="DH59">
        <v>415</v>
      </c>
      <c r="DI59">
        <v>34</v>
      </c>
      <c r="DJ59">
        <v>0.01</v>
      </c>
      <c r="DK59">
        <v>0.26</v>
      </c>
      <c r="DL59">
        <v>-11.807205</v>
      </c>
      <c r="DM59">
        <v>-1.9102671669793581</v>
      </c>
      <c r="DN59">
        <v>0.28702834350460932</v>
      </c>
      <c r="DO59">
        <v>0</v>
      </c>
      <c r="DP59">
        <v>0.814106475</v>
      </c>
      <c r="DQ59">
        <v>0.12924964727954741</v>
      </c>
      <c r="DR59">
        <v>1.448532588861483E-2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366</v>
      </c>
      <c r="EA59">
        <v>3.2952400000000002</v>
      </c>
      <c r="EB59">
        <v>2.6255899999999999</v>
      </c>
      <c r="EC59">
        <v>6.6296999999999995E-2</v>
      </c>
      <c r="ED59">
        <v>6.7680400000000002E-2</v>
      </c>
      <c r="EE59">
        <v>0.14777699999999999</v>
      </c>
      <c r="EF59">
        <v>0.143951</v>
      </c>
      <c r="EG59">
        <v>28221.4</v>
      </c>
      <c r="EH59">
        <v>28677.599999999999</v>
      </c>
      <c r="EI59">
        <v>28125.1</v>
      </c>
      <c r="EJ59">
        <v>29612.9</v>
      </c>
      <c r="EK59">
        <v>32972.300000000003</v>
      </c>
      <c r="EL59">
        <v>35182.1</v>
      </c>
      <c r="EM59">
        <v>39694.199999999997</v>
      </c>
      <c r="EN59">
        <v>42320.2</v>
      </c>
      <c r="EO59">
        <v>2.0326200000000001</v>
      </c>
      <c r="EP59">
        <v>2.1637</v>
      </c>
      <c r="EQ59">
        <v>0.139568</v>
      </c>
      <c r="ER59">
        <v>0</v>
      </c>
      <c r="ES59">
        <v>32.963700000000003</v>
      </c>
      <c r="ET59">
        <v>999.9</v>
      </c>
      <c r="EU59">
        <v>72.099999999999994</v>
      </c>
      <c r="EV59">
        <v>34.700000000000003</v>
      </c>
      <c r="EW59">
        <v>39.735700000000001</v>
      </c>
      <c r="EX59">
        <v>56.7684</v>
      </c>
      <c r="EY59">
        <v>-2.8245200000000001</v>
      </c>
      <c r="EZ59">
        <v>2</v>
      </c>
      <c r="FA59">
        <v>0.58153699999999997</v>
      </c>
      <c r="FB59">
        <v>1.2371399999999999</v>
      </c>
      <c r="FC59">
        <v>20.266100000000002</v>
      </c>
      <c r="FD59">
        <v>5.2140000000000004</v>
      </c>
      <c r="FE59">
        <v>12.0097</v>
      </c>
      <c r="FF59">
        <v>4.9850500000000002</v>
      </c>
      <c r="FG59">
        <v>3.2840500000000001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1.8642300000000001</v>
      </c>
      <c r="FO59">
        <v>1.8603000000000001</v>
      </c>
      <c r="FP59">
        <v>1.8609899999999999</v>
      </c>
      <c r="FQ59">
        <v>1.8601700000000001</v>
      </c>
      <c r="FR59">
        <v>1.8618699999999999</v>
      </c>
      <c r="FS59">
        <v>1.8583799999999999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-3.21</v>
      </c>
      <c r="GH59">
        <v>0.13800000000000001</v>
      </c>
      <c r="GI59">
        <v>-2.6072369296877289</v>
      </c>
      <c r="GJ59">
        <v>-2.8314441237569559E-3</v>
      </c>
      <c r="GK59">
        <v>1.746196064066972E-6</v>
      </c>
      <c r="GL59">
        <v>-5.0840809965914505E-10</v>
      </c>
      <c r="GM59">
        <v>-0.18710776357729761</v>
      </c>
      <c r="GN59">
        <v>5.1166531179064507E-3</v>
      </c>
      <c r="GO59">
        <v>1.8935886849813399E-4</v>
      </c>
      <c r="GP59">
        <v>-2.4822471333493459E-6</v>
      </c>
      <c r="GQ59">
        <v>4</v>
      </c>
      <c r="GR59">
        <v>2082</v>
      </c>
      <c r="GS59">
        <v>4</v>
      </c>
      <c r="GT59">
        <v>36</v>
      </c>
      <c r="GU59">
        <v>6.8</v>
      </c>
      <c r="GV59">
        <v>7.1</v>
      </c>
      <c r="GW59">
        <v>0.93627899999999997</v>
      </c>
      <c r="GX59">
        <v>2.5720200000000002</v>
      </c>
      <c r="GY59">
        <v>2.04834</v>
      </c>
      <c r="GZ59">
        <v>2.6196299999999999</v>
      </c>
      <c r="HA59">
        <v>2.1972700000000001</v>
      </c>
      <c r="HB59">
        <v>2.34375</v>
      </c>
      <c r="HC59">
        <v>39.641800000000003</v>
      </c>
      <c r="HD59">
        <v>15.5768</v>
      </c>
      <c r="HE59">
        <v>18</v>
      </c>
      <c r="HF59">
        <v>569.15599999999995</v>
      </c>
      <c r="HG59">
        <v>743.37599999999998</v>
      </c>
      <c r="HH59">
        <v>31.002199999999998</v>
      </c>
      <c r="HI59">
        <v>34.637900000000002</v>
      </c>
      <c r="HJ59">
        <v>30.0014</v>
      </c>
      <c r="HK59">
        <v>34.374099999999999</v>
      </c>
      <c r="HL59">
        <v>34.357199999999999</v>
      </c>
      <c r="HM59">
        <v>18.749300000000002</v>
      </c>
      <c r="HN59">
        <v>6.6301100000000002</v>
      </c>
      <c r="HO59">
        <v>100</v>
      </c>
      <c r="HP59">
        <v>31</v>
      </c>
      <c r="HQ59">
        <v>270.97500000000002</v>
      </c>
      <c r="HR59">
        <v>36.689</v>
      </c>
      <c r="HS59">
        <v>99.096800000000002</v>
      </c>
      <c r="HT59">
        <v>98.143500000000003</v>
      </c>
    </row>
    <row r="60" spans="1:228" x14ac:dyDescent="0.2">
      <c r="A60">
        <v>45</v>
      </c>
      <c r="B60">
        <v>1669664781.0999999</v>
      </c>
      <c r="C60">
        <v>159.5</v>
      </c>
      <c r="D60" t="s">
        <v>441</v>
      </c>
      <c r="E60" t="s">
        <v>442</v>
      </c>
      <c r="F60">
        <v>4</v>
      </c>
      <c r="G60">
        <v>1669664778.9571431</v>
      </c>
      <c r="H60">
        <f t="shared" si="0"/>
        <v>2.1999442402701329E-3</v>
      </c>
      <c r="I60">
        <f t="shared" si="1"/>
        <v>2.199944240270133</v>
      </c>
      <c r="J60">
        <f t="shared" si="2"/>
        <v>4.6899403838986506</v>
      </c>
      <c r="K60">
        <f t="shared" si="3"/>
        <v>247.39942857142859</v>
      </c>
      <c r="L60">
        <f t="shared" si="4"/>
        <v>171.68852774303846</v>
      </c>
      <c r="M60">
        <f t="shared" si="5"/>
        <v>17.322069693892917</v>
      </c>
      <c r="N60">
        <f t="shared" si="6"/>
        <v>24.960725100733086</v>
      </c>
      <c r="O60">
        <f t="shared" si="7"/>
        <v>0.11040887341276705</v>
      </c>
      <c r="P60">
        <f t="shared" si="8"/>
        <v>3.6742058265402524</v>
      </c>
      <c r="Q60">
        <f t="shared" si="9"/>
        <v>0.10859829127520403</v>
      </c>
      <c r="R60">
        <f t="shared" si="10"/>
        <v>6.8034132408545514E-2</v>
      </c>
      <c r="S60">
        <f t="shared" si="11"/>
        <v>226.10883823252277</v>
      </c>
      <c r="T60">
        <f t="shared" si="12"/>
        <v>34.854065519618381</v>
      </c>
      <c r="U60">
        <f t="shared" si="13"/>
        <v>35.231471428571417</v>
      </c>
      <c r="V60">
        <f t="shared" si="14"/>
        <v>5.7211774043036208</v>
      </c>
      <c r="W60">
        <f t="shared" si="15"/>
        <v>69.682686935179603</v>
      </c>
      <c r="X60">
        <f t="shared" si="16"/>
        <v>3.7735059313555568</v>
      </c>
      <c r="Y60">
        <f t="shared" si="17"/>
        <v>5.4152704169771129</v>
      </c>
      <c r="Z60">
        <f t="shared" si="18"/>
        <v>1.947671472948064</v>
      </c>
      <c r="AA60">
        <f t="shared" si="19"/>
        <v>-97.017540995912867</v>
      </c>
      <c r="AB60">
        <f t="shared" si="20"/>
        <v>-196.18783972574008</v>
      </c>
      <c r="AC60">
        <f t="shared" si="21"/>
        <v>-12.43818288150862</v>
      </c>
      <c r="AD60">
        <f t="shared" si="22"/>
        <v>-79.534725370638796</v>
      </c>
      <c r="AE60">
        <f t="shared" si="23"/>
        <v>28.206359880812851</v>
      </c>
      <c r="AF60">
        <f t="shared" si="24"/>
        <v>2.06217213605537</v>
      </c>
      <c r="AG60">
        <f t="shared" si="25"/>
        <v>4.6899403838986506</v>
      </c>
      <c r="AH60">
        <v>268.6405696880999</v>
      </c>
      <c r="AI60">
        <v>259.88738787878782</v>
      </c>
      <c r="AJ60">
        <v>1.7501934936890591</v>
      </c>
      <c r="AK60">
        <v>63.387856260332732</v>
      </c>
      <c r="AL60">
        <f t="shared" si="26"/>
        <v>2.199944240270133</v>
      </c>
      <c r="AM60">
        <v>36.575621013654867</v>
      </c>
      <c r="AN60">
        <v>37.413413939393926</v>
      </c>
      <c r="AO60">
        <v>7.528035575284097E-3</v>
      </c>
      <c r="AP60">
        <v>91.539313711624942</v>
      </c>
      <c r="AQ60">
        <v>106</v>
      </c>
      <c r="AR60">
        <v>16</v>
      </c>
      <c r="AS60">
        <f t="shared" si="27"/>
        <v>1</v>
      </c>
      <c r="AT60">
        <f t="shared" si="28"/>
        <v>0</v>
      </c>
      <c r="AU60">
        <f t="shared" si="29"/>
        <v>47032.608980060329</v>
      </c>
      <c r="AV60">
        <f t="shared" si="30"/>
        <v>1199.981428571429</v>
      </c>
      <c r="AW60">
        <f t="shared" si="31"/>
        <v>1025.9076135919811</v>
      </c>
      <c r="AX60">
        <f t="shared" si="32"/>
        <v>0.85493624248278421</v>
      </c>
      <c r="AY60">
        <f t="shared" si="33"/>
        <v>0.18842694799177354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1669664778.9571431</v>
      </c>
      <c r="BF60">
        <v>247.39942857142859</v>
      </c>
      <c r="BG60">
        <v>259.32742857142858</v>
      </c>
      <c r="BH60">
        <v>37.401285714285713</v>
      </c>
      <c r="BI60">
        <v>36.57675714285714</v>
      </c>
      <c r="BJ60">
        <v>250.61485714285709</v>
      </c>
      <c r="BK60">
        <v>37.26322857142857</v>
      </c>
      <c r="BL60">
        <v>650.02228571428566</v>
      </c>
      <c r="BM60">
        <v>100.7922857142857</v>
      </c>
      <c r="BN60">
        <v>0.1001263857142857</v>
      </c>
      <c r="BO60">
        <v>34.241042857142858</v>
      </c>
      <c r="BP60">
        <v>35.231471428571417</v>
      </c>
      <c r="BQ60">
        <v>999.89999999999986</v>
      </c>
      <c r="BR60">
        <v>0</v>
      </c>
      <c r="BS60">
        <v>0</v>
      </c>
      <c r="BT60">
        <v>9011.2485714285722</v>
      </c>
      <c r="BU60">
        <v>0</v>
      </c>
      <c r="BV60">
        <v>1491.0342857142859</v>
      </c>
      <c r="BW60">
        <v>-11.927899999999999</v>
      </c>
      <c r="BX60">
        <v>257.01214285714292</v>
      </c>
      <c r="BY60">
        <v>269.17299999999989</v>
      </c>
      <c r="BZ60">
        <v>0.82450199999999996</v>
      </c>
      <c r="CA60">
        <v>259.32742857142858</v>
      </c>
      <c r="CB60">
        <v>36.57675714285714</v>
      </c>
      <c r="CC60">
        <v>3.7697557142857141</v>
      </c>
      <c r="CD60">
        <v>3.6866528571428572</v>
      </c>
      <c r="CE60">
        <v>27.88627142857143</v>
      </c>
      <c r="CF60">
        <v>27.504742857142851</v>
      </c>
      <c r="CG60">
        <v>1199.981428571429</v>
      </c>
      <c r="CH60">
        <v>0.5000429999999999</v>
      </c>
      <c r="CI60">
        <v>0.49995699999999998</v>
      </c>
      <c r="CJ60">
        <v>0</v>
      </c>
      <c r="CK60">
        <v>744.85714285714289</v>
      </c>
      <c r="CL60">
        <v>4.9990899999999998</v>
      </c>
      <c r="CM60">
        <v>7793.8099999999986</v>
      </c>
      <c r="CN60">
        <v>9557.85142857143</v>
      </c>
      <c r="CO60">
        <v>44.625</v>
      </c>
      <c r="CP60">
        <v>47.125</v>
      </c>
      <c r="CQ60">
        <v>45.375</v>
      </c>
      <c r="CR60">
        <v>46.311999999999998</v>
      </c>
      <c r="CS60">
        <v>46.061999999999998</v>
      </c>
      <c r="CT60">
        <v>597.54142857142858</v>
      </c>
      <c r="CU60">
        <v>597.43999999999994</v>
      </c>
      <c r="CV60">
        <v>0</v>
      </c>
      <c r="CW60">
        <v>1669664796.4000001</v>
      </c>
      <c r="CX60">
        <v>0</v>
      </c>
      <c r="CY60">
        <v>1669664370.5999999</v>
      </c>
      <c r="CZ60" t="s">
        <v>356</v>
      </c>
      <c r="DA60">
        <v>1669664370.5999999</v>
      </c>
      <c r="DB60">
        <v>1669664354.0999999</v>
      </c>
      <c r="DC60">
        <v>14</v>
      </c>
      <c r="DD60">
        <v>-0.24</v>
      </c>
      <c r="DE60">
        <v>-2E-3</v>
      </c>
      <c r="DF60">
        <v>-3.524</v>
      </c>
      <c r="DG60">
        <v>0.111</v>
      </c>
      <c r="DH60">
        <v>415</v>
      </c>
      <c r="DI60">
        <v>34</v>
      </c>
      <c r="DJ60">
        <v>0.01</v>
      </c>
      <c r="DK60">
        <v>0.26</v>
      </c>
      <c r="DL60">
        <v>-11.85943</v>
      </c>
      <c r="DM60">
        <v>-1.689924202626603</v>
      </c>
      <c r="DN60">
        <v>0.28162365596661082</v>
      </c>
      <c r="DO60">
        <v>0</v>
      </c>
      <c r="DP60">
        <v>0.81973255</v>
      </c>
      <c r="DQ60">
        <v>6.035126454033652E-2</v>
      </c>
      <c r="DR60">
        <v>1.0316890076350531E-2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3.2955399999999999</v>
      </c>
      <c r="EB60">
        <v>2.6254200000000001</v>
      </c>
      <c r="EC60">
        <v>6.7630399999999993E-2</v>
      </c>
      <c r="ED60">
        <v>6.8975999999999996E-2</v>
      </c>
      <c r="EE60">
        <v>0.147839</v>
      </c>
      <c r="EF60">
        <v>0.14396400000000001</v>
      </c>
      <c r="EG60">
        <v>28180.7</v>
      </c>
      <c r="EH60">
        <v>28637.3</v>
      </c>
      <c r="EI60">
        <v>28124.7</v>
      </c>
      <c r="EJ60">
        <v>29612.5</v>
      </c>
      <c r="EK60">
        <v>32969.599999999999</v>
      </c>
      <c r="EL60">
        <v>35181.199999999997</v>
      </c>
      <c r="EM60">
        <v>39693.800000000003</v>
      </c>
      <c r="EN60">
        <v>42319.6</v>
      </c>
      <c r="EO60">
        <v>2.0330300000000001</v>
      </c>
      <c r="EP60">
        <v>2.1635499999999999</v>
      </c>
      <c r="EQ60">
        <v>0.14044300000000001</v>
      </c>
      <c r="ER60">
        <v>0</v>
      </c>
      <c r="ES60">
        <v>32.980600000000003</v>
      </c>
      <c r="ET60">
        <v>999.9</v>
      </c>
      <c r="EU60">
        <v>72.099999999999994</v>
      </c>
      <c r="EV60">
        <v>34.700000000000003</v>
      </c>
      <c r="EW60">
        <v>39.739400000000003</v>
      </c>
      <c r="EX60">
        <v>57.218400000000003</v>
      </c>
      <c r="EY60">
        <v>-2.96875</v>
      </c>
      <c r="EZ60">
        <v>2</v>
      </c>
      <c r="FA60">
        <v>0.58255800000000002</v>
      </c>
      <c r="FB60">
        <v>1.2441800000000001</v>
      </c>
      <c r="FC60">
        <v>20.266100000000002</v>
      </c>
      <c r="FD60">
        <v>5.2141500000000001</v>
      </c>
      <c r="FE60">
        <v>12.0091</v>
      </c>
      <c r="FF60">
        <v>4.98515</v>
      </c>
      <c r="FG60">
        <v>3.2840500000000001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1.86419</v>
      </c>
      <c r="FO60">
        <v>1.8602700000000001</v>
      </c>
      <c r="FP60">
        <v>1.8609800000000001</v>
      </c>
      <c r="FQ60">
        <v>1.86016</v>
      </c>
      <c r="FR60">
        <v>1.8618600000000001</v>
      </c>
      <c r="FS60">
        <v>1.8583799999999999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-3.2229999999999999</v>
      </c>
      <c r="GH60">
        <v>0.13819999999999999</v>
      </c>
      <c r="GI60">
        <v>-2.6072369296877289</v>
      </c>
      <c r="GJ60">
        <v>-2.8314441237569559E-3</v>
      </c>
      <c r="GK60">
        <v>1.746196064066972E-6</v>
      </c>
      <c r="GL60">
        <v>-5.0840809965914505E-10</v>
      </c>
      <c r="GM60">
        <v>-0.18710776357729761</v>
      </c>
      <c r="GN60">
        <v>5.1166531179064507E-3</v>
      </c>
      <c r="GO60">
        <v>1.8935886849813399E-4</v>
      </c>
      <c r="GP60">
        <v>-2.4822471333493459E-6</v>
      </c>
      <c r="GQ60">
        <v>4</v>
      </c>
      <c r="GR60">
        <v>2082</v>
      </c>
      <c r="GS60">
        <v>4</v>
      </c>
      <c r="GT60">
        <v>36</v>
      </c>
      <c r="GU60">
        <v>6.8</v>
      </c>
      <c r="GV60">
        <v>7.1</v>
      </c>
      <c r="GW60">
        <v>0.95336900000000002</v>
      </c>
      <c r="GX60">
        <v>2.5708000000000002</v>
      </c>
      <c r="GY60">
        <v>2.04834</v>
      </c>
      <c r="GZ60">
        <v>2.6196299999999999</v>
      </c>
      <c r="HA60">
        <v>2.1972700000000001</v>
      </c>
      <c r="HB60">
        <v>2.3571800000000001</v>
      </c>
      <c r="HC60">
        <v>39.641800000000003</v>
      </c>
      <c r="HD60">
        <v>15.6205</v>
      </c>
      <c r="HE60">
        <v>18</v>
      </c>
      <c r="HF60">
        <v>569.53099999999995</v>
      </c>
      <c r="HG60">
        <v>743.34799999999996</v>
      </c>
      <c r="HH60">
        <v>31.002199999999998</v>
      </c>
      <c r="HI60">
        <v>34.648899999999998</v>
      </c>
      <c r="HJ60">
        <v>30.0014</v>
      </c>
      <c r="HK60">
        <v>34.3842</v>
      </c>
      <c r="HL60">
        <v>34.366700000000002</v>
      </c>
      <c r="HM60">
        <v>19.100999999999999</v>
      </c>
      <c r="HN60">
        <v>6.3596899999999996</v>
      </c>
      <c r="HO60">
        <v>100</v>
      </c>
      <c r="HP60">
        <v>31</v>
      </c>
      <c r="HQ60">
        <v>277.82299999999998</v>
      </c>
      <c r="HR60">
        <v>36.678600000000003</v>
      </c>
      <c r="HS60">
        <v>99.095600000000005</v>
      </c>
      <c r="HT60">
        <v>98.142300000000006</v>
      </c>
    </row>
    <row r="61" spans="1:228" x14ac:dyDescent="0.2">
      <c r="A61">
        <v>46</v>
      </c>
      <c r="B61">
        <v>1669664781.5999999</v>
      </c>
      <c r="C61">
        <v>160</v>
      </c>
      <c r="D61" t="s">
        <v>441</v>
      </c>
      <c r="E61" t="s">
        <v>442</v>
      </c>
      <c r="F61">
        <v>4</v>
      </c>
      <c r="G61">
        <v>1669664778.9571431</v>
      </c>
      <c r="H61">
        <f t="shared" si="0"/>
        <v>2.2102252786558247E-3</v>
      </c>
      <c r="I61">
        <f t="shared" si="1"/>
        <v>2.2102252786558245</v>
      </c>
      <c r="J61">
        <f t="shared" si="2"/>
        <v>4.6761598470172849</v>
      </c>
      <c r="K61">
        <f t="shared" si="3"/>
        <v>247.39942857142859</v>
      </c>
      <c r="L61">
        <f t="shared" si="4"/>
        <v>172.20330056464576</v>
      </c>
      <c r="M61">
        <f t="shared" si="5"/>
        <v>17.3740063655484</v>
      </c>
      <c r="N61">
        <f t="shared" si="6"/>
        <v>24.960725100733086</v>
      </c>
      <c r="O61">
        <f t="shared" si="7"/>
        <v>0.11093348103099138</v>
      </c>
      <c r="P61">
        <f t="shared" si="8"/>
        <v>3.6742058265402524</v>
      </c>
      <c r="Q61">
        <f t="shared" si="9"/>
        <v>0.10910580559342323</v>
      </c>
      <c r="R61">
        <f t="shared" si="10"/>
        <v>6.8352829629983375E-2</v>
      </c>
      <c r="S61">
        <f t="shared" si="11"/>
        <v>226.10883823252277</v>
      </c>
      <c r="T61">
        <f t="shared" si="12"/>
        <v>34.851912464563803</v>
      </c>
      <c r="U61">
        <f t="shared" si="13"/>
        <v>35.231471428571417</v>
      </c>
      <c r="V61">
        <f t="shared" si="14"/>
        <v>5.7211774043036208</v>
      </c>
      <c r="W61">
        <f t="shared" si="15"/>
        <v>69.682686935179603</v>
      </c>
      <c r="X61">
        <f t="shared" si="16"/>
        <v>3.7735059313555568</v>
      </c>
      <c r="Y61">
        <f t="shared" si="17"/>
        <v>5.4152704169771129</v>
      </c>
      <c r="Z61">
        <f t="shared" si="18"/>
        <v>1.947671472948064</v>
      </c>
      <c r="AA61">
        <f t="shared" si="19"/>
        <v>-97.470934788721863</v>
      </c>
      <c r="AB61">
        <f t="shared" si="20"/>
        <v>-196.18783972574008</v>
      </c>
      <c r="AC61">
        <f t="shared" si="21"/>
        <v>-12.43818288150862</v>
      </c>
      <c r="AD61">
        <f t="shared" si="22"/>
        <v>-79.988119163447791</v>
      </c>
      <c r="AE61">
        <f t="shared" si="23"/>
        <v>28.206359880812851</v>
      </c>
      <c r="AF61">
        <f t="shared" si="24"/>
        <v>2.06217213605537</v>
      </c>
      <c r="AG61">
        <f t="shared" si="25"/>
        <v>4.6761598470172849</v>
      </c>
      <c r="AH61">
        <v>269.50745141571508</v>
      </c>
      <c r="AI61">
        <v>260.76018787878792</v>
      </c>
      <c r="AJ61">
        <v>1.7501994920449779</v>
      </c>
      <c r="AK61">
        <v>63.387856260332732</v>
      </c>
      <c r="AL61">
        <f t="shared" si="26"/>
        <v>2.2102252786558245</v>
      </c>
      <c r="AM61">
        <v>36.576514627562993</v>
      </c>
      <c r="AN61">
        <v>37.416618787878782</v>
      </c>
      <c r="AO61">
        <v>7.851494688204036E-3</v>
      </c>
      <c r="AP61">
        <v>91.539313711624942</v>
      </c>
      <c r="AQ61">
        <v>106</v>
      </c>
      <c r="AR61">
        <v>16</v>
      </c>
      <c r="AS61">
        <f t="shared" si="27"/>
        <v>1</v>
      </c>
      <c r="AT61">
        <f t="shared" si="28"/>
        <v>0</v>
      </c>
      <c r="AU61">
        <f t="shared" si="29"/>
        <v>47032.608980060329</v>
      </c>
      <c r="AV61">
        <f t="shared" si="30"/>
        <v>1199.981428571429</v>
      </c>
      <c r="AW61">
        <f t="shared" si="31"/>
        <v>1025.9076135919811</v>
      </c>
      <c r="AX61">
        <f t="shared" si="32"/>
        <v>0.85493624248278421</v>
      </c>
      <c r="AY61">
        <f t="shared" si="33"/>
        <v>0.18842694799177354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1669664778.9571431</v>
      </c>
      <c r="BF61">
        <v>247.39942857142859</v>
      </c>
      <c r="BG61">
        <v>259.32742857142858</v>
      </c>
      <c r="BH61">
        <v>37.401285714285713</v>
      </c>
      <c r="BI61">
        <v>36.57675714285714</v>
      </c>
      <c r="BJ61">
        <v>250.61485714285709</v>
      </c>
      <c r="BK61">
        <v>37.26322857142857</v>
      </c>
      <c r="BL61">
        <v>650.02228571428566</v>
      </c>
      <c r="BM61">
        <v>100.7922857142857</v>
      </c>
      <c r="BN61">
        <v>0.1001263857142857</v>
      </c>
      <c r="BO61">
        <v>34.241042857142858</v>
      </c>
      <c r="BP61">
        <v>35.231471428571417</v>
      </c>
      <c r="BQ61">
        <v>999.89999999999986</v>
      </c>
      <c r="BR61">
        <v>0</v>
      </c>
      <c r="BS61">
        <v>0</v>
      </c>
      <c r="BT61">
        <v>9011.2485714285722</v>
      </c>
      <c r="BU61">
        <v>0</v>
      </c>
      <c r="BV61">
        <v>1491.0342857142859</v>
      </c>
      <c r="BW61">
        <v>-11.927899999999999</v>
      </c>
      <c r="BX61">
        <v>257.01214285714292</v>
      </c>
      <c r="BY61">
        <v>269.17299999999989</v>
      </c>
      <c r="BZ61">
        <v>0.82450199999999996</v>
      </c>
      <c r="CA61">
        <v>259.32742857142858</v>
      </c>
      <c r="CB61">
        <v>36.57675714285714</v>
      </c>
      <c r="CC61">
        <v>3.7697557142857141</v>
      </c>
      <c r="CD61">
        <v>3.6866528571428572</v>
      </c>
      <c r="CE61">
        <v>27.88627142857143</v>
      </c>
      <c r="CF61">
        <v>27.504742857142851</v>
      </c>
      <c r="CG61">
        <v>1199.981428571429</v>
      </c>
      <c r="CH61">
        <v>0.5000429999999999</v>
      </c>
      <c r="CI61">
        <v>0.49995699999999998</v>
      </c>
      <c r="CJ61">
        <v>0</v>
      </c>
      <c r="CK61">
        <v>744.85714285714289</v>
      </c>
      <c r="CL61">
        <v>4.9990899999999998</v>
      </c>
      <c r="CM61">
        <v>7793.8099999999986</v>
      </c>
      <c r="CN61">
        <v>9557.85142857143</v>
      </c>
      <c r="CO61">
        <v>44.625</v>
      </c>
      <c r="CP61">
        <v>47.125</v>
      </c>
      <c r="CQ61">
        <v>45.375</v>
      </c>
      <c r="CR61">
        <v>46.311999999999998</v>
      </c>
      <c r="CS61">
        <v>46.061999999999998</v>
      </c>
      <c r="CT61">
        <v>597.54142857142858</v>
      </c>
      <c r="CU61">
        <v>597.43999999999994</v>
      </c>
      <c r="CV61">
        <v>0</v>
      </c>
      <c r="CW61">
        <v>1669664797</v>
      </c>
      <c r="CX61">
        <v>0</v>
      </c>
      <c r="CY61">
        <v>1669664370.5999999</v>
      </c>
      <c r="CZ61" t="s">
        <v>356</v>
      </c>
      <c r="DA61">
        <v>1669664370.5999999</v>
      </c>
      <c r="DB61">
        <v>1669664354.0999999</v>
      </c>
      <c r="DC61">
        <v>14</v>
      </c>
      <c r="DD61">
        <v>-0.24</v>
      </c>
      <c r="DE61">
        <v>-2E-3</v>
      </c>
      <c r="DF61">
        <v>-3.524</v>
      </c>
      <c r="DG61">
        <v>0.111</v>
      </c>
      <c r="DH61">
        <v>415</v>
      </c>
      <c r="DI61">
        <v>34</v>
      </c>
      <c r="DJ61">
        <v>0.01</v>
      </c>
      <c r="DK61">
        <v>0.26</v>
      </c>
      <c r="DL61">
        <v>-11.872005</v>
      </c>
      <c r="DM61">
        <v>-1.526944840525321</v>
      </c>
      <c r="DN61">
        <v>0.27755700310927123</v>
      </c>
      <c r="DO61">
        <v>0</v>
      </c>
      <c r="DP61">
        <v>0.82155532499999995</v>
      </c>
      <c r="DQ61">
        <v>5.2035005628514493E-2</v>
      </c>
      <c r="DR61">
        <v>9.4668165594023745E-3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3.2953700000000001</v>
      </c>
      <c r="EB61">
        <v>2.6253199999999999</v>
      </c>
      <c r="EC61">
        <v>6.7820599999999995E-2</v>
      </c>
      <c r="ED61">
        <v>6.9164500000000004E-2</v>
      </c>
      <c r="EE61">
        <v>0.147844</v>
      </c>
      <c r="EF61">
        <v>0.14396400000000001</v>
      </c>
      <c r="EG61">
        <v>28174.9</v>
      </c>
      <c r="EH61">
        <v>28631.599999999999</v>
      </c>
      <c r="EI61">
        <v>28124.7</v>
      </c>
      <c r="EJ61">
        <v>29612.6</v>
      </c>
      <c r="EK61">
        <v>32969.300000000003</v>
      </c>
      <c r="EL61">
        <v>35181.199999999997</v>
      </c>
      <c r="EM61">
        <v>39693.599999999999</v>
      </c>
      <c r="EN61">
        <v>42319.7</v>
      </c>
      <c r="EO61">
        <v>2.0329999999999999</v>
      </c>
      <c r="EP61">
        <v>2.1636000000000002</v>
      </c>
      <c r="EQ61">
        <v>0.14031299999999999</v>
      </c>
      <c r="ER61">
        <v>0</v>
      </c>
      <c r="ES61">
        <v>32.982999999999997</v>
      </c>
      <c r="ET61">
        <v>999.9</v>
      </c>
      <c r="EU61">
        <v>72.099999999999994</v>
      </c>
      <c r="EV61">
        <v>34.700000000000003</v>
      </c>
      <c r="EW61">
        <v>39.735100000000003</v>
      </c>
      <c r="EX61">
        <v>57.218400000000003</v>
      </c>
      <c r="EY61">
        <v>-2.9407000000000001</v>
      </c>
      <c r="EZ61">
        <v>2</v>
      </c>
      <c r="FA61">
        <v>0.58267999999999998</v>
      </c>
      <c r="FB61">
        <v>1.24522</v>
      </c>
      <c r="FC61">
        <v>20.265999999999998</v>
      </c>
      <c r="FD61">
        <v>5.2141500000000001</v>
      </c>
      <c r="FE61">
        <v>12.0091</v>
      </c>
      <c r="FF61">
        <v>4.9850000000000003</v>
      </c>
      <c r="FG61">
        <v>3.2840500000000001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1.8641799999999999</v>
      </c>
      <c r="FO61">
        <v>1.8602799999999999</v>
      </c>
      <c r="FP61">
        <v>1.8609800000000001</v>
      </c>
      <c r="FQ61">
        <v>1.86015</v>
      </c>
      <c r="FR61">
        <v>1.8618600000000001</v>
      </c>
      <c r="FS61">
        <v>1.8583799999999999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-3.2250000000000001</v>
      </c>
      <c r="GH61">
        <v>0.13819999999999999</v>
      </c>
      <c r="GI61">
        <v>-2.6072369296877289</v>
      </c>
      <c r="GJ61">
        <v>-2.8314441237569559E-3</v>
      </c>
      <c r="GK61">
        <v>1.746196064066972E-6</v>
      </c>
      <c r="GL61">
        <v>-5.0840809965914505E-10</v>
      </c>
      <c r="GM61">
        <v>-0.18710776357729761</v>
      </c>
      <c r="GN61">
        <v>5.1166531179064507E-3</v>
      </c>
      <c r="GO61">
        <v>1.8935886849813399E-4</v>
      </c>
      <c r="GP61">
        <v>-2.4822471333493459E-6</v>
      </c>
      <c r="GQ61">
        <v>4</v>
      </c>
      <c r="GR61">
        <v>2082</v>
      </c>
      <c r="GS61">
        <v>4</v>
      </c>
      <c r="GT61">
        <v>36</v>
      </c>
      <c r="GU61">
        <v>6.8</v>
      </c>
      <c r="GV61">
        <v>7.1</v>
      </c>
      <c r="GW61">
        <v>0.95581099999999997</v>
      </c>
      <c r="GX61">
        <v>2.5793499999999998</v>
      </c>
      <c r="GY61">
        <v>2.04834</v>
      </c>
      <c r="GZ61">
        <v>2.6196299999999999</v>
      </c>
      <c r="HA61">
        <v>2.1972700000000001</v>
      </c>
      <c r="HB61">
        <v>2.34009</v>
      </c>
      <c r="HC61">
        <v>39.641800000000003</v>
      </c>
      <c r="HD61">
        <v>15.559200000000001</v>
      </c>
      <c r="HE61">
        <v>18</v>
      </c>
      <c r="HF61">
        <v>569.52300000000002</v>
      </c>
      <c r="HG61">
        <v>743.41</v>
      </c>
      <c r="HH61">
        <v>31.002300000000002</v>
      </c>
      <c r="HI61">
        <v>34.650500000000001</v>
      </c>
      <c r="HJ61">
        <v>30.0014</v>
      </c>
      <c r="HK61">
        <v>34.385399999999997</v>
      </c>
      <c r="HL61">
        <v>34.367899999999999</v>
      </c>
      <c r="HM61">
        <v>19.141200000000001</v>
      </c>
      <c r="HN61">
        <v>6.3596899999999996</v>
      </c>
      <c r="HO61">
        <v>100</v>
      </c>
      <c r="HP61">
        <v>31</v>
      </c>
      <c r="HQ61">
        <v>277.82299999999998</v>
      </c>
      <c r="HR61">
        <v>36.6843</v>
      </c>
      <c r="HS61">
        <v>99.095299999999995</v>
      </c>
      <c r="HT61">
        <v>98.142399999999995</v>
      </c>
    </row>
    <row r="62" spans="1:228" x14ac:dyDescent="0.2">
      <c r="A62">
        <v>47</v>
      </c>
      <c r="B62">
        <v>1669664785.0999999</v>
      </c>
      <c r="C62">
        <v>163.5</v>
      </c>
      <c r="D62" t="s">
        <v>443</v>
      </c>
      <c r="E62" t="s">
        <v>444</v>
      </c>
      <c r="F62">
        <v>4</v>
      </c>
      <c r="G62">
        <v>1669664782.9571431</v>
      </c>
      <c r="H62">
        <f t="shared" si="0"/>
        <v>2.2061266386827439E-3</v>
      </c>
      <c r="I62">
        <f t="shared" si="1"/>
        <v>2.2061266386827438</v>
      </c>
      <c r="J62">
        <f t="shared" si="2"/>
        <v>5.5391329412038077</v>
      </c>
      <c r="K62">
        <f t="shared" si="3"/>
        <v>254.04499999999999</v>
      </c>
      <c r="L62">
        <f t="shared" si="4"/>
        <v>165.89242284689922</v>
      </c>
      <c r="M62">
        <f t="shared" si="5"/>
        <v>16.73711971467343</v>
      </c>
      <c r="N62">
        <f t="shared" si="6"/>
        <v>25.630957128393568</v>
      </c>
      <c r="O62">
        <f t="shared" si="7"/>
        <v>0.11050415965856003</v>
      </c>
      <c r="P62">
        <f t="shared" si="8"/>
        <v>3.6682704983834804</v>
      </c>
      <c r="Q62">
        <f t="shared" si="9"/>
        <v>0.1086875961103544</v>
      </c>
      <c r="R62">
        <f t="shared" si="10"/>
        <v>6.8090471119639145E-2</v>
      </c>
      <c r="S62">
        <f t="shared" si="11"/>
        <v>226.10910651864461</v>
      </c>
      <c r="T62">
        <f t="shared" si="12"/>
        <v>34.863485266883636</v>
      </c>
      <c r="U62">
        <f t="shared" si="13"/>
        <v>35.250914285714288</v>
      </c>
      <c r="V62">
        <f t="shared" si="14"/>
        <v>5.7273298391291263</v>
      </c>
      <c r="W62">
        <f t="shared" si="15"/>
        <v>69.688857031581776</v>
      </c>
      <c r="X62">
        <f t="shared" si="16"/>
        <v>3.7758968861555604</v>
      </c>
      <c r="Y62">
        <f t="shared" si="17"/>
        <v>5.4182218606977433</v>
      </c>
      <c r="Z62">
        <f t="shared" si="18"/>
        <v>1.9514329529735659</v>
      </c>
      <c r="AA62">
        <f t="shared" si="19"/>
        <v>-97.290184765909004</v>
      </c>
      <c r="AB62">
        <f t="shared" si="20"/>
        <v>-197.78075029163153</v>
      </c>
      <c r="AC62">
        <f t="shared" si="21"/>
        <v>-12.561251047578896</v>
      </c>
      <c r="AD62">
        <f t="shared" si="22"/>
        <v>-81.523079586474836</v>
      </c>
      <c r="AE62">
        <f t="shared" si="23"/>
        <v>28.247116468753589</v>
      </c>
      <c r="AF62">
        <f t="shared" si="24"/>
        <v>2.1036381147114187</v>
      </c>
      <c r="AG62">
        <f t="shared" si="25"/>
        <v>5.5391329412038077</v>
      </c>
      <c r="AH62">
        <v>275.56923854004373</v>
      </c>
      <c r="AI62">
        <v>266.69378181818161</v>
      </c>
      <c r="AJ62">
        <v>1.686937939788911</v>
      </c>
      <c r="AK62">
        <v>63.387856260332732</v>
      </c>
      <c r="AL62">
        <f t="shared" si="26"/>
        <v>2.2061266386827438</v>
      </c>
      <c r="AM62">
        <v>36.581953434574949</v>
      </c>
      <c r="AN62">
        <v>37.432461212121197</v>
      </c>
      <c r="AO62">
        <v>5.6754298680322789E-3</v>
      </c>
      <c r="AP62">
        <v>91.539313711624942</v>
      </c>
      <c r="AQ62">
        <v>106</v>
      </c>
      <c r="AR62">
        <v>16</v>
      </c>
      <c r="AS62">
        <f t="shared" si="27"/>
        <v>1</v>
      </c>
      <c r="AT62">
        <f t="shared" si="28"/>
        <v>0</v>
      </c>
      <c r="AU62">
        <f t="shared" si="29"/>
        <v>46925.555776256813</v>
      </c>
      <c r="AV62">
        <f t="shared" si="30"/>
        <v>1199.98</v>
      </c>
      <c r="AW62">
        <f t="shared" si="31"/>
        <v>1025.9066707350491</v>
      </c>
      <c r="AX62">
        <f t="shared" si="32"/>
        <v>0.85493647455378352</v>
      </c>
      <c r="AY62">
        <f t="shared" si="33"/>
        <v>0.18842739588880197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1669664782.9571431</v>
      </c>
      <c r="BF62">
        <v>254.04499999999999</v>
      </c>
      <c r="BG62">
        <v>265.99957142857141</v>
      </c>
      <c r="BH62">
        <v>37.425357142857138</v>
      </c>
      <c r="BI62">
        <v>36.584299999999992</v>
      </c>
      <c r="BJ62">
        <v>257.27342857142861</v>
      </c>
      <c r="BK62">
        <v>37.287114285714281</v>
      </c>
      <c r="BL62">
        <v>650.0454285714286</v>
      </c>
      <c r="BM62">
        <v>100.79128571428571</v>
      </c>
      <c r="BN62">
        <v>0.10011985714285709</v>
      </c>
      <c r="BO62">
        <v>34.250828571428571</v>
      </c>
      <c r="BP62">
        <v>35.250914285714288</v>
      </c>
      <c r="BQ62">
        <v>999.89999999999986</v>
      </c>
      <c r="BR62">
        <v>0</v>
      </c>
      <c r="BS62">
        <v>0</v>
      </c>
      <c r="BT62">
        <v>8990.8028571428567</v>
      </c>
      <c r="BU62">
        <v>0</v>
      </c>
      <c r="BV62">
        <v>1488.9271428571431</v>
      </c>
      <c r="BW62">
        <v>-11.954714285714291</v>
      </c>
      <c r="BX62">
        <v>263.92214285714289</v>
      </c>
      <c r="BY62">
        <v>276.10071428571428</v>
      </c>
      <c r="BZ62">
        <v>0.84105685714285716</v>
      </c>
      <c r="CA62">
        <v>265.99957142857141</v>
      </c>
      <c r="CB62">
        <v>36.584299999999992</v>
      </c>
      <c r="CC62">
        <v>3.7721499999999999</v>
      </c>
      <c r="CD62">
        <v>3.6873814285714279</v>
      </c>
      <c r="CE62">
        <v>27.897171428571429</v>
      </c>
      <c r="CF62">
        <v>27.508142857142861</v>
      </c>
      <c r="CG62">
        <v>1199.98</v>
      </c>
      <c r="CH62">
        <v>0.50003699999999995</v>
      </c>
      <c r="CI62">
        <v>0.49996299999999999</v>
      </c>
      <c r="CJ62">
        <v>0</v>
      </c>
      <c r="CK62">
        <v>744.35357142857151</v>
      </c>
      <c r="CL62">
        <v>4.9990899999999998</v>
      </c>
      <c r="CM62">
        <v>7790.125714285713</v>
      </c>
      <c r="CN62">
        <v>9557.8271428571443</v>
      </c>
      <c r="CO62">
        <v>44.678142857142859</v>
      </c>
      <c r="CP62">
        <v>47.133857142857153</v>
      </c>
      <c r="CQ62">
        <v>45.375</v>
      </c>
      <c r="CR62">
        <v>46.311999999999998</v>
      </c>
      <c r="CS62">
        <v>46.061999999999998</v>
      </c>
      <c r="CT62">
        <v>597.53142857142848</v>
      </c>
      <c r="CU62">
        <v>597.44857142857143</v>
      </c>
      <c r="CV62">
        <v>0</v>
      </c>
      <c r="CW62">
        <v>1669664800.5999999</v>
      </c>
      <c r="CX62">
        <v>0</v>
      </c>
      <c r="CY62">
        <v>1669664370.5999999</v>
      </c>
      <c r="CZ62" t="s">
        <v>356</v>
      </c>
      <c r="DA62">
        <v>1669664370.5999999</v>
      </c>
      <c r="DB62">
        <v>1669664354.0999999</v>
      </c>
      <c r="DC62">
        <v>14</v>
      </c>
      <c r="DD62">
        <v>-0.24</v>
      </c>
      <c r="DE62">
        <v>-2E-3</v>
      </c>
      <c r="DF62">
        <v>-3.524</v>
      </c>
      <c r="DG62">
        <v>0.111</v>
      </c>
      <c r="DH62">
        <v>415</v>
      </c>
      <c r="DI62">
        <v>34</v>
      </c>
      <c r="DJ62">
        <v>0.01</v>
      </c>
      <c r="DK62">
        <v>0.26</v>
      </c>
      <c r="DL62">
        <v>-11.949534999999999</v>
      </c>
      <c r="DM62">
        <v>-0.3335144465290692</v>
      </c>
      <c r="DN62">
        <v>0.19712081771086479</v>
      </c>
      <c r="DO62">
        <v>0</v>
      </c>
      <c r="DP62">
        <v>0.82694407500000011</v>
      </c>
      <c r="DQ62">
        <v>4.7413564727954563E-2</v>
      </c>
      <c r="DR62">
        <v>8.9078703189581204E-3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3.29522</v>
      </c>
      <c r="EB62">
        <v>2.6251500000000001</v>
      </c>
      <c r="EC62">
        <v>6.9102800000000006E-2</v>
      </c>
      <c r="ED62">
        <v>7.0450299999999993E-2</v>
      </c>
      <c r="EE62">
        <v>0.14788599999999999</v>
      </c>
      <c r="EF62">
        <v>0.143987</v>
      </c>
      <c r="EG62">
        <v>28135.4</v>
      </c>
      <c r="EH62">
        <v>28591.599999999999</v>
      </c>
      <c r="EI62">
        <v>28123.9</v>
      </c>
      <c r="EJ62">
        <v>29612.3</v>
      </c>
      <c r="EK62">
        <v>32967.199999999997</v>
      </c>
      <c r="EL62">
        <v>35180</v>
      </c>
      <c r="EM62">
        <v>39692.9</v>
      </c>
      <c r="EN62">
        <v>42319.199999999997</v>
      </c>
      <c r="EO62">
        <v>2.0331700000000001</v>
      </c>
      <c r="EP62">
        <v>2.1634799999999998</v>
      </c>
      <c r="EQ62">
        <v>0.13954900000000001</v>
      </c>
      <c r="ER62">
        <v>0</v>
      </c>
      <c r="ES62">
        <v>33.0017</v>
      </c>
      <c r="ET62">
        <v>999.9</v>
      </c>
      <c r="EU62">
        <v>72.099999999999994</v>
      </c>
      <c r="EV62">
        <v>34.700000000000003</v>
      </c>
      <c r="EW62">
        <v>39.738500000000002</v>
      </c>
      <c r="EX62">
        <v>57.368400000000001</v>
      </c>
      <c r="EY62">
        <v>-2.84856</v>
      </c>
      <c r="EZ62">
        <v>2</v>
      </c>
      <c r="FA62">
        <v>0.58369899999999997</v>
      </c>
      <c r="FB62">
        <v>1.25275</v>
      </c>
      <c r="FC62">
        <v>20.265999999999998</v>
      </c>
      <c r="FD62">
        <v>5.2144399999999997</v>
      </c>
      <c r="FE62">
        <v>12.009499999999999</v>
      </c>
      <c r="FF62">
        <v>4.9850000000000003</v>
      </c>
      <c r="FG62">
        <v>3.2840500000000001</v>
      </c>
      <c r="FH62">
        <v>9999</v>
      </c>
      <c r="FI62">
        <v>9999</v>
      </c>
      <c r="FJ62">
        <v>9999</v>
      </c>
      <c r="FK62">
        <v>999.9</v>
      </c>
      <c r="FL62">
        <v>1.8658300000000001</v>
      </c>
      <c r="FM62">
        <v>1.8621799999999999</v>
      </c>
      <c r="FN62">
        <v>1.86419</v>
      </c>
      <c r="FO62">
        <v>1.86025</v>
      </c>
      <c r="FP62">
        <v>1.8609800000000001</v>
      </c>
      <c r="FQ62">
        <v>1.8601399999999999</v>
      </c>
      <c r="FR62">
        <v>1.8618600000000001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-3.2360000000000002</v>
      </c>
      <c r="GH62">
        <v>0.1384</v>
      </c>
      <c r="GI62">
        <v>-2.6072369296877289</v>
      </c>
      <c r="GJ62">
        <v>-2.8314441237569559E-3</v>
      </c>
      <c r="GK62">
        <v>1.746196064066972E-6</v>
      </c>
      <c r="GL62">
        <v>-5.0840809965914505E-10</v>
      </c>
      <c r="GM62">
        <v>-0.18710776357729761</v>
      </c>
      <c r="GN62">
        <v>5.1166531179064507E-3</v>
      </c>
      <c r="GO62">
        <v>1.8935886849813399E-4</v>
      </c>
      <c r="GP62">
        <v>-2.4822471333493459E-6</v>
      </c>
      <c r="GQ62">
        <v>4</v>
      </c>
      <c r="GR62">
        <v>2082</v>
      </c>
      <c r="GS62">
        <v>4</v>
      </c>
      <c r="GT62">
        <v>36</v>
      </c>
      <c r="GU62">
        <v>6.9</v>
      </c>
      <c r="GV62">
        <v>7.2</v>
      </c>
      <c r="GW62">
        <v>0.97289999999999999</v>
      </c>
      <c r="GX62">
        <v>2.5805699999999998</v>
      </c>
      <c r="GY62">
        <v>2.04956</v>
      </c>
      <c r="GZ62">
        <v>2.6184099999999999</v>
      </c>
      <c r="HA62">
        <v>2.1972700000000001</v>
      </c>
      <c r="HB62">
        <v>2.3095699999999999</v>
      </c>
      <c r="HC62">
        <v>39.641800000000003</v>
      </c>
      <c r="HD62">
        <v>15.5855</v>
      </c>
      <c r="HE62">
        <v>18</v>
      </c>
      <c r="HF62">
        <v>569.726</v>
      </c>
      <c r="HG62">
        <v>743.404</v>
      </c>
      <c r="HH62">
        <v>31.002300000000002</v>
      </c>
      <c r="HI62">
        <v>34.661499999999997</v>
      </c>
      <c r="HJ62">
        <v>30.0014</v>
      </c>
      <c r="HK62">
        <v>34.394300000000001</v>
      </c>
      <c r="HL62">
        <v>34.377400000000002</v>
      </c>
      <c r="HM62">
        <v>19.491199999999999</v>
      </c>
      <c r="HN62">
        <v>6.3596899999999996</v>
      </c>
      <c r="HO62">
        <v>100</v>
      </c>
      <c r="HP62">
        <v>31</v>
      </c>
      <c r="HQ62">
        <v>284.52300000000002</v>
      </c>
      <c r="HR62">
        <v>36.680199999999999</v>
      </c>
      <c r="HS62">
        <v>99.093299999999999</v>
      </c>
      <c r="HT62">
        <v>98.141300000000001</v>
      </c>
    </row>
    <row r="63" spans="1:228" x14ac:dyDescent="0.2">
      <c r="A63">
        <v>48</v>
      </c>
      <c r="B63">
        <v>1669664785.5999999</v>
      </c>
      <c r="C63">
        <v>164</v>
      </c>
      <c r="D63" t="s">
        <v>443</v>
      </c>
      <c r="E63" t="s">
        <v>444</v>
      </c>
      <c r="F63">
        <v>4</v>
      </c>
      <c r="G63">
        <v>1669664782.9571431</v>
      </c>
      <c r="H63">
        <f t="shared" si="0"/>
        <v>2.201652709666099E-3</v>
      </c>
      <c r="I63">
        <f t="shared" si="1"/>
        <v>2.2016527096660989</v>
      </c>
      <c r="J63">
        <f t="shared" si="2"/>
        <v>5.5256033237661901</v>
      </c>
      <c r="K63">
        <f t="shared" si="3"/>
        <v>254.04499999999999</v>
      </c>
      <c r="L63">
        <f t="shared" si="4"/>
        <v>165.92526469526311</v>
      </c>
      <c r="M63">
        <f t="shared" si="5"/>
        <v>16.740433174916426</v>
      </c>
      <c r="N63">
        <f t="shared" si="6"/>
        <v>25.630957128393568</v>
      </c>
      <c r="O63">
        <f t="shared" si="7"/>
        <v>0.11027632921116355</v>
      </c>
      <c r="P63">
        <f t="shared" si="8"/>
        <v>3.6682704983834804</v>
      </c>
      <c r="Q63">
        <f t="shared" si="9"/>
        <v>0.10846718238547511</v>
      </c>
      <c r="R63">
        <f t="shared" si="10"/>
        <v>6.7952061347908613E-2</v>
      </c>
      <c r="S63">
        <f t="shared" si="11"/>
        <v>226.10910651864461</v>
      </c>
      <c r="T63">
        <f t="shared" si="12"/>
        <v>34.864423617628709</v>
      </c>
      <c r="U63">
        <f t="shared" si="13"/>
        <v>35.250914285714288</v>
      </c>
      <c r="V63">
        <f t="shared" si="14"/>
        <v>5.7273298391291263</v>
      </c>
      <c r="W63">
        <f t="shared" si="15"/>
        <v>69.688857031581776</v>
      </c>
      <c r="X63">
        <f t="shared" si="16"/>
        <v>3.7758968861555604</v>
      </c>
      <c r="Y63">
        <f t="shared" si="17"/>
        <v>5.4182218606977433</v>
      </c>
      <c r="Z63">
        <f t="shared" si="18"/>
        <v>1.9514329529735659</v>
      </c>
      <c r="AA63">
        <f t="shared" si="19"/>
        <v>-97.092884496274962</v>
      </c>
      <c r="AB63">
        <f t="shared" si="20"/>
        <v>-197.78075029163153</v>
      </c>
      <c r="AC63">
        <f t="shared" si="21"/>
        <v>-12.561251047578896</v>
      </c>
      <c r="AD63">
        <f t="shared" si="22"/>
        <v>-81.325779316840794</v>
      </c>
      <c r="AE63">
        <f t="shared" si="23"/>
        <v>28.247116468753589</v>
      </c>
      <c r="AF63">
        <f t="shared" si="24"/>
        <v>2.1036381147114187</v>
      </c>
      <c r="AG63">
        <f t="shared" si="25"/>
        <v>5.5256033237661901</v>
      </c>
      <c r="AH63">
        <v>276.43386402584389</v>
      </c>
      <c r="AI63">
        <v>267.55121212121207</v>
      </c>
      <c r="AJ63">
        <v>1.6903257065300381</v>
      </c>
      <c r="AK63">
        <v>63.387856260332732</v>
      </c>
      <c r="AL63">
        <f t="shared" si="26"/>
        <v>2.2016527096660989</v>
      </c>
      <c r="AM63">
        <v>36.582965919996063</v>
      </c>
      <c r="AN63">
        <v>37.435020606060597</v>
      </c>
      <c r="AO63">
        <v>5.0743816006855406E-3</v>
      </c>
      <c r="AP63">
        <v>91.539313711624942</v>
      </c>
      <c r="AQ63">
        <v>106</v>
      </c>
      <c r="AR63">
        <v>16</v>
      </c>
      <c r="AS63">
        <f t="shared" si="27"/>
        <v>1</v>
      </c>
      <c r="AT63">
        <f t="shared" si="28"/>
        <v>0</v>
      </c>
      <c r="AU63">
        <f t="shared" si="29"/>
        <v>46925.555776256813</v>
      </c>
      <c r="AV63">
        <f t="shared" si="30"/>
        <v>1199.98</v>
      </c>
      <c r="AW63">
        <f t="shared" si="31"/>
        <v>1025.9066707350491</v>
      </c>
      <c r="AX63">
        <f t="shared" si="32"/>
        <v>0.85493647455378352</v>
      </c>
      <c r="AY63">
        <f t="shared" si="33"/>
        <v>0.18842739588880197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1669664782.9571431</v>
      </c>
      <c r="BF63">
        <v>254.04499999999999</v>
      </c>
      <c r="BG63">
        <v>265.99957142857141</v>
      </c>
      <c r="BH63">
        <v>37.425357142857138</v>
      </c>
      <c r="BI63">
        <v>36.584299999999992</v>
      </c>
      <c r="BJ63">
        <v>257.27342857142861</v>
      </c>
      <c r="BK63">
        <v>37.287114285714281</v>
      </c>
      <c r="BL63">
        <v>650.0454285714286</v>
      </c>
      <c r="BM63">
        <v>100.79128571428571</v>
      </c>
      <c r="BN63">
        <v>0.10011985714285709</v>
      </c>
      <c r="BO63">
        <v>34.250828571428571</v>
      </c>
      <c r="BP63">
        <v>35.250914285714288</v>
      </c>
      <c r="BQ63">
        <v>999.89999999999986</v>
      </c>
      <c r="BR63">
        <v>0</v>
      </c>
      <c r="BS63">
        <v>0</v>
      </c>
      <c r="BT63">
        <v>8990.8028571428567</v>
      </c>
      <c r="BU63">
        <v>0</v>
      </c>
      <c r="BV63">
        <v>1488.9271428571431</v>
      </c>
      <c r="BW63">
        <v>-11.954714285714291</v>
      </c>
      <c r="BX63">
        <v>263.92214285714289</v>
      </c>
      <c r="BY63">
        <v>276.10071428571428</v>
      </c>
      <c r="BZ63">
        <v>0.84105685714285716</v>
      </c>
      <c r="CA63">
        <v>265.99957142857141</v>
      </c>
      <c r="CB63">
        <v>36.584299999999992</v>
      </c>
      <c r="CC63">
        <v>3.7721499999999999</v>
      </c>
      <c r="CD63">
        <v>3.6873814285714279</v>
      </c>
      <c r="CE63">
        <v>27.897171428571429</v>
      </c>
      <c r="CF63">
        <v>27.508142857142861</v>
      </c>
      <c r="CG63">
        <v>1199.98</v>
      </c>
      <c r="CH63">
        <v>0.50003699999999995</v>
      </c>
      <c r="CI63">
        <v>0.49996299999999999</v>
      </c>
      <c r="CJ63">
        <v>0</v>
      </c>
      <c r="CK63">
        <v>744.35357142857151</v>
      </c>
      <c r="CL63">
        <v>4.9990899999999998</v>
      </c>
      <c r="CM63">
        <v>7790.125714285713</v>
      </c>
      <c r="CN63">
        <v>9557.8271428571443</v>
      </c>
      <c r="CO63">
        <v>44.678142857142859</v>
      </c>
      <c r="CP63">
        <v>47.133857142857153</v>
      </c>
      <c r="CQ63">
        <v>45.375</v>
      </c>
      <c r="CR63">
        <v>46.311999999999998</v>
      </c>
      <c r="CS63">
        <v>46.061999999999998</v>
      </c>
      <c r="CT63">
        <v>597.53142857142848</v>
      </c>
      <c r="CU63">
        <v>597.44857142857143</v>
      </c>
      <c r="CV63">
        <v>0</v>
      </c>
      <c r="CW63">
        <v>1669664800.5999999</v>
      </c>
      <c r="CX63">
        <v>0</v>
      </c>
      <c r="CY63">
        <v>1669664370.5999999</v>
      </c>
      <c r="CZ63" t="s">
        <v>356</v>
      </c>
      <c r="DA63">
        <v>1669664370.5999999</v>
      </c>
      <c r="DB63">
        <v>1669664354.0999999</v>
      </c>
      <c r="DC63">
        <v>14</v>
      </c>
      <c r="DD63">
        <v>-0.24</v>
      </c>
      <c r="DE63">
        <v>-2E-3</v>
      </c>
      <c r="DF63">
        <v>-3.524</v>
      </c>
      <c r="DG63">
        <v>0.111</v>
      </c>
      <c r="DH63">
        <v>415</v>
      </c>
      <c r="DI63">
        <v>34</v>
      </c>
      <c r="DJ63">
        <v>0.01</v>
      </c>
      <c r="DK63">
        <v>0.26</v>
      </c>
      <c r="DL63">
        <v>-11.984529999999999</v>
      </c>
      <c r="DM63">
        <v>0.17552420262666679</v>
      </c>
      <c r="DN63">
        <v>0.13801049452849601</v>
      </c>
      <c r="DO63">
        <v>0</v>
      </c>
      <c r="DP63">
        <v>0.82841380000000009</v>
      </c>
      <c r="DQ63">
        <v>5.0125103189492308E-2</v>
      </c>
      <c r="DR63">
        <v>9.1505701112007277E-3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3.2953000000000001</v>
      </c>
      <c r="EB63">
        <v>2.6250800000000001</v>
      </c>
      <c r="EC63">
        <v>6.9281800000000004E-2</v>
      </c>
      <c r="ED63">
        <v>7.0633399999999999E-2</v>
      </c>
      <c r="EE63">
        <v>0.147892</v>
      </c>
      <c r="EF63">
        <v>0.14399300000000001</v>
      </c>
      <c r="EG63">
        <v>28129.7</v>
      </c>
      <c r="EH63">
        <v>28585.8</v>
      </c>
      <c r="EI63">
        <v>28123.7</v>
      </c>
      <c r="EJ63">
        <v>29612.1</v>
      </c>
      <c r="EK63">
        <v>32966.800000000003</v>
      </c>
      <c r="EL63">
        <v>35179.599999999999</v>
      </c>
      <c r="EM63">
        <v>39692.699999999997</v>
      </c>
      <c r="EN63">
        <v>42319.1</v>
      </c>
      <c r="EO63">
        <v>2.0332499999999998</v>
      </c>
      <c r="EP63">
        <v>2.1634000000000002</v>
      </c>
      <c r="EQ63">
        <v>0.139512</v>
      </c>
      <c r="ER63">
        <v>0</v>
      </c>
      <c r="ES63">
        <v>33.004399999999997</v>
      </c>
      <c r="ET63">
        <v>999.9</v>
      </c>
      <c r="EU63">
        <v>72.099999999999994</v>
      </c>
      <c r="EV63">
        <v>34.700000000000003</v>
      </c>
      <c r="EW63">
        <v>39.734200000000001</v>
      </c>
      <c r="EX63">
        <v>57.368400000000001</v>
      </c>
      <c r="EY63">
        <v>-2.8685900000000002</v>
      </c>
      <c r="EZ63">
        <v>2</v>
      </c>
      <c r="FA63">
        <v>0.58384400000000003</v>
      </c>
      <c r="FB63">
        <v>1.2538100000000001</v>
      </c>
      <c r="FC63">
        <v>20.265999999999998</v>
      </c>
      <c r="FD63">
        <v>5.2144399999999997</v>
      </c>
      <c r="FE63">
        <v>12.0097</v>
      </c>
      <c r="FF63">
        <v>4.9848499999999998</v>
      </c>
      <c r="FG63">
        <v>3.2840500000000001</v>
      </c>
      <c r="FH63">
        <v>9999</v>
      </c>
      <c r="FI63">
        <v>9999</v>
      </c>
      <c r="FJ63">
        <v>9999</v>
      </c>
      <c r="FK63">
        <v>999.9</v>
      </c>
      <c r="FL63">
        <v>1.8658300000000001</v>
      </c>
      <c r="FM63">
        <v>1.8621799999999999</v>
      </c>
      <c r="FN63">
        <v>1.86419</v>
      </c>
      <c r="FO63">
        <v>1.86025</v>
      </c>
      <c r="FP63">
        <v>1.8609800000000001</v>
      </c>
      <c r="FQ63">
        <v>1.8601399999999999</v>
      </c>
      <c r="FR63">
        <v>1.8618600000000001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-3.238</v>
      </c>
      <c r="GH63">
        <v>0.1384</v>
      </c>
      <c r="GI63">
        <v>-2.6072369296877289</v>
      </c>
      <c r="GJ63">
        <v>-2.8314441237569559E-3</v>
      </c>
      <c r="GK63">
        <v>1.746196064066972E-6</v>
      </c>
      <c r="GL63">
        <v>-5.0840809965914505E-10</v>
      </c>
      <c r="GM63">
        <v>-0.18710776357729761</v>
      </c>
      <c r="GN63">
        <v>5.1166531179064507E-3</v>
      </c>
      <c r="GO63">
        <v>1.8935886849813399E-4</v>
      </c>
      <c r="GP63">
        <v>-2.4822471333493459E-6</v>
      </c>
      <c r="GQ63">
        <v>4</v>
      </c>
      <c r="GR63">
        <v>2082</v>
      </c>
      <c r="GS63">
        <v>4</v>
      </c>
      <c r="GT63">
        <v>36</v>
      </c>
      <c r="GU63">
        <v>6.9</v>
      </c>
      <c r="GV63">
        <v>7.2</v>
      </c>
      <c r="GW63">
        <v>0.97534200000000004</v>
      </c>
      <c r="GX63">
        <v>2.5720200000000002</v>
      </c>
      <c r="GY63">
        <v>2.04834</v>
      </c>
      <c r="GZ63">
        <v>2.6184099999999999</v>
      </c>
      <c r="HA63">
        <v>2.1972700000000001</v>
      </c>
      <c r="HB63">
        <v>2.32544</v>
      </c>
      <c r="HC63">
        <v>39.641800000000003</v>
      </c>
      <c r="HD63">
        <v>15.568</v>
      </c>
      <c r="HE63">
        <v>18</v>
      </c>
      <c r="HF63">
        <v>569.79300000000001</v>
      </c>
      <c r="HG63">
        <v>743.35</v>
      </c>
      <c r="HH63">
        <v>31.002300000000002</v>
      </c>
      <c r="HI63">
        <v>34.6631</v>
      </c>
      <c r="HJ63">
        <v>30.0014</v>
      </c>
      <c r="HK63">
        <v>34.395899999999997</v>
      </c>
      <c r="HL63">
        <v>34.378900000000002</v>
      </c>
      <c r="HM63">
        <v>19.532900000000001</v>
      </c>
      <c r="HN63">
        <v>6.3596899999999996</v>
      </c>
      <c r="HO63">
        <v>100</v>
      </c>
      <c r="HP63">
        <v>31</v>
      </c>
      <c r="HQ63">
        <v>284.52300000000002</v>
      </c>
      <c r="HR63">
        <v>36.671399999999998</v>
      </c>
      <c r="HS63">
        <v>99.092600000000004</v>
      </c>
      <c r="HT63">
        <v>98.140900000000002</v>
      </c>
    </row>
    <row r="64" spans="1:228" x14ac:dyDescent="0.2">
      <c r="A64">
        <v>49</v>
      </c>
      <c r="B64">
        <v>1669664789.0999999</v>
      </c>
      <c r="C64">
        <v>167.5</v>
      </c>
      <c r="D64" t="s">
        <v>445</v>
      </c>
      <c r="E64" t="s">
        <v>446</v>
      </c>
      <c r="F64">
        <v>4</v>
      </c>
      <c r="G64">
        <v>1669664786.9571431</v>
      </c>
      <c r="H64">
        <f t="shared" si="0"/>
        <v>2.220730803531446E-3</v>
      </c>
      <c r="I64">
        <f t="shared" si="1"/>
        <v>2.2207308035314459</v>
      </c>
      <c r="J64">
        <f t="shared" si="2"/>
        <v>5.1547043325967845</v>
      </c>
      <c r="K64">
        <f t="shared" si="3"/>
        <v>260.61728571428569</v>
      </c>
      <c r="L64">
        <f t="shared" si="4"/>
        <v>178.21460609676049</v>
      </c>
      <c r="M64">
        <f t="shared" si="5"/>
        <v>17.98038328098901</v>
      </c>
      <c r="N64">
        <f t="shared" si="6"/>
        <v>26.294133738115971</v>
      </c>
      <c r="O64">
        <f t="shared" si="7"/>
        <v>0.11112514987021051</v>
      </c>
      <c r="P64">
        <f t="shared" si="8"/>
        <v>3.6704279830833864</v>
      </c>
      <c r="Q64">
        <f t="shared" si="9"/>
        <v>0.109289355618352</v>
      </c>
      <c r="R64">
        <f t="shared" si="10"/>
        <v>6.8468259875073864E-2</v>
      </c>
      <c r="S64">
        <f t="shared" si="11"/>
        <v>226.11036951898998</v>
      </c>
      <c r="T64">
        <f t="shared" si="12"/>
        <v>34.869773488218605</v>
      </c>
      <c r="U64">
        <f t="shared" si="13"/>
        <v>35.263657142857141</v>
      </c>
      <c r="V64">
        <f t="shared" si="14"/>
        <v>5.7313652658933076</v>
      </c>
      <c r="W64">
        <f t="shared" si="15"/>
        <v>69.687947164267939</v>
      </c>
      <c r="X64">
        <f t="shared" si="16"/>
        <v>3.7778843294022262</v>
      </c>
      <c r="Y64">
        <f t="shared" si="17"/>
        <v>5.4211445208696185</v>
      </c>
      <c r="Z64">
        <f t="shared" si="18"/>
        <v>1.9534809364910815</v>
      </c>
      <c r="AA64">
        <f t="shared" si="19"/>
        <v>-97.93422843573677</v>
      </c>
      <c r="AB64">
        <f t="shared" si="20"/>
        <v>-198.50202235189505</v>
      </c>
      <c r="AC64">
        <f t="shared" si="21"/>
        <v>-12.601026921164715</v>
      </c>
      <c r="AD64">
        <f t="shared" si="22"/>
        <v>-82.926908189806539</v>
      </c>
      <c r="AE64">
        <f t="shared" si="23"/>
        <v>28.62123474299128</v>
      </c>
      <c r="AF64">
        <f t="shared" si="24"/>
        <v>2.1223174708878627</v>
      </c>
      <c r="AG64">
        <f t="shared" si="25"/>
        <v>5.1547043325967845</v>
      </c>
      <c r="AH64">
        <v>282.54452619779602</v>
      </c>
      <c r="AI64">
        <v>273.61998181818171</v>
      </c>
      <c r="AJ64">
        <v>1.742703510872105</v>
      </c>
      <c r="AK64">
        <v>63.387856260332732</v>
      </c>
      <c r="AL64">
        <f t="shared" si="26"/>
        <v>2.2207308035314459</v>
      </c>
      <c r="AM64">
        <v>36.595089009519917</v>
      </c>
      <c r="AN64">
        <v>37.45382303030302</v>
      </c>
      <c r="AO64">
        <v>5.2510715830326911E-3</v>
      </c>
      <c r="AP64">
        <v>91.539313711624942</v>
      </c>
      <c r="AQ64">
        <v>106</v>
      </c>
      <c r="AR64">
        <v>16</v>
      </c>
      <c r="AS64">
        <f t="shared" si="27"/>
        <v>1</v>
      </c>
      <c r="AT64">
        <f t="shared" si="28"/>
        <v>0</v>
      </c>
      <c r="AU64">
        <f t="shared" si="29"/>
        <v>46962.442849117971</v>
      </c>
      <c r="AV64">
        <f t="shared" si="30"/>
        <v>1199.984285714286</v>
      </c>
      <c r="AW64">
        <f t="shared" si="31"/>
        <v>1025.910570735228</v>
      </c>
      <c r="AX64">
        <f t="shared" si="32"/>
        <v>0.85493667121195571</v>
      </c>
      <c r="AY64">
        <f t="shared" si="33"/>
        <v>0.18842777543907474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1669664786.9571431</v>
      </c>
      <c r="BF64">
        <v>260.61728571428569</v>
      </c>
      <c r="BG64">
        <v>272.73571428571432</v>
      </c>
      <c r="BH64">
        <v>37.444928571428569</v>
      </c>
      <c r="BI64">
        <v>36.59637142857143</v>
      </c>
      <c r="BJ64">
        <v>263.8592857142857</v>
      </c>
      <c r="BK64">
        <v>37.306514285714279</v>
      </c>
      <c r="BL64">
        <v>650.00785714285723</v>
      </c>
      <c r="BM64">
        <v>100.7918571428572</v>
      </c>
      <c r="BN64">
        <v>9.9891714285714278E-2</v>
      </c>
      <c r="BO64">
        <v>34.260514285714287</v>
      </c>
      <c r="BP64">
        <v>35.263657142857141</v>
      </c>
      <c r="BQ64">
        <v>999.89999999999986</v>
      </c>
      <c r="BR64">
        <v>0</v>
      </c>
      <c r="BS64">
        <v>0</v>
      </c>
      <c r="BT64">
        <v>8998.2142857142862</v>
      </c>
      <c r="BU64">
        <v>0</v>
      </c>
      <c r="BV64">
        <v>1489.694285714286</v>
      </c>
      <c r="BW64">
        <v>-12.118814285714279</v>
      </c>
      <c r="BX64">
        <v>270.75557142857139</v>
      </c>
      <c r="BY64">
        <v>283.09642857142859</v>
      </c>
      <c r="BZ64">
        <v>0.84856471428571445</v>
      </c>
      <c r="CA64">
        <v>272.73571428571432</v>
      </c>
      <c r="CB64">
        <v>36.59637142857143</v>
      </c>
      <c r="CC64">
        <v>3.7741428571428579</v>
      </c>
      <c r="CD64">
        <v>3.6886171428571428</v>
      </c>
      <c r="CE64">
        <v>27.906214285714292</v>
      </c>
      <c r="CF64">
        <v>27.513871428571431</v>
      </c>
      <c r="CG64">
        <v>1199.984285714286</v>
      </c>
      <c r="CH64">
        <v>0.5000284285714286</v>
      </c>
      <c r="CI64">
        <v>0.49997157142857152</v>
      </c>
      <c r="CJ64">
        <v>0</v>
      </c>
      <c r="CK64">
        <v>743.8535714285714</v>
      </c>
      <c r="CL64">
        <v>4.9990899999999998</v>
      </c>
      <c r="CM64">
        <v>7786.8399999999992</v>
      </c>
      <c r="CN64">
        <v>9557.8242857142868</v>
      </c>
      <c r="CO64">
        <v>44.686999999999998</v>
      </c>
      <c r="CP64">
        <v>47.186999999999998</v>
      </c>
      <c r="CQ64">
        <v>45.383857142857153</v>
      </c>
      <c r="CR64">
        <v>46.357000000000014</v>
      </c>
      <c r="CS64">
        <v>46.116</v>
      </c>
      <c r="CT64">
        <v>597.52571428571434</v>
      </c>
      <c r="CU64">
        <v>597.45857142857153</v>
      </c>
      <c r="CV64">
        <v>0</v>
      </c>
      <c r="CW64">
        <v>1669664804.2</v>
      </c>
      <c r="CX64">
        <v>0</v>
      </c>
      <c r="CY64">
        <v>1669664370.5999999</v>
      </c>
      <c r="CZ64" t="s">
        <v>356</v>
      </c>
      <c r="DA64">
        <v>1669664370.5999999</v>
      </c>
      <c r="DB64">
        <v>1669664354.0999999</v>
      </c>
      <c r="DC64">
        <v>14</v>
      </c>
      <c r="DD64">
        <v>-0.24</v>
      </c>
      <c r="DE64">
        <v>-2E-3</v>
      </c>
      <c r="DF64">
        <v>-3.524</v>
      </c>
      <c r="DG64">
        <v>0.111</v>
      </c>
      <c r="DH64">
        <v>415</v>
      </c>
      <c r="DI64">
        <v>34</v>
      </c>
      <c r="DJ64">
        <v>0.01</v>
      </c>
      <c r="DK64">
        <v>0.26</v>
      </c>
      <c r="DL64">
        <v>-12.016977499999999</v>
      </c>
      <c r="DM64">
        <v>0.17813921200753549</v>
      </c>
      <c r="DN64">
        <v>9.140682000676964E-2</v>
      </c>
      <c r="DO64">
        <v>0</v>
      </c>
      <c r="DP64">
        <v>0.83234484999999991</v>
      </c>
      <c r="DQ64">
        <v>7.3745088180110829E-2</v>
      </c>
      <c r="DR64">
        <v>1.087852754408886E-2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3.2953000000000001</v>
      </c>
      <c r="EB64">
        <v>2.6252599999999999</v>
      </c>
      <c r="EC64">
        <v>7.0589399999999997E-2</v>
      </c>
      <c r="ED64">
        <v>7.1940400000000002E-2</v>
      </c>
      <c r="EE64">
        <v>0.14793999999999999</v>
      </c>
      <c r="EF64">
        <v>0.144011</v>
      </c>
      <c r="EG64">
        <v>28090</v>
      </c>
      <c r="EH64">
        <v>28544.799999999999</v>
      </c>
      <c r="EI64">
        <v>28123.599999999999</v>
      </c>
      <c r="EJ64">
        <v>29611.3</v>
      </c>
      <c r="EK64">
        <v>32964.6</v>
      </c>
      <c r="EL64">
        <v>35178.300000000003</v>
      </c>
      <c r="EM64">
        <v>39692.300000000003</v>
      </c>
      <c r="EN64">
        <v>42318.3</v>
      </c>
      <c r="EO64">
        <v>2.0331700000000001</v>
      </c>
      <c r="EP64">
        <v>2.1632500000000001</v>
      </c>
      <c r="EQ64">
        <v>0.13914000000000001</v>
      </c>
      <c r="ER64">
        <v>0</v>
      </c>
      <c r="ES64">
        <v>33.022399999999998</v>
      </c>
      <c r="ET64">
        <v>999.9</v>
      </c>
      <c r="EU64">
        <v>72.099999999999994</v>
      </c>
      <c r="EV64">
        <v>34.700000000000003</v>
      </c>
      <c r="EW64">
        <v>39.740200000000002</v>
      </c>
      <c r="EX64">
        <v>57.308399999999999</v>
      </c>
      <c r="EY64">
        <v>-2.9727600000000001</v>
      </c>
      <c r="EZ64">
        <v>2</v>
      </c>
      <c r="FA64">
        <v>0.58475100000000002</v>
      </c>
      <c r="FB64">
        <v>1.26162</v>
      </c>
      <c r="FC64">
        <v>20.265799999999999</v>
      </c>
      <c r="FD64">
        <v>5.2144399999999997</v>
      </c>
      <c r="FE64">
        <v>12.0097</v>
      </c>
      <c r="FF64">
        <v>4.9847000000000001</v>
      </c>
      <c r="FG64">
        <v>3.2840500000000001</v>
      </c>
      <c r="FH64">
        <v>9999</v>
      </c>
      <c r="FI64">
        <v>9999</v>
      </c>
      <c r="FJ64">
        <v>9999</v>
      </c>
      <c r="FK64">
        <v>999.9</v>
      </c>
      <c r="FL64">
        <v>1.8658300000000001</v>
      </c>
      <c r="FM64">
        <v>1.8621799999999999</v>
      </c>
      <c r="FN64">
        <v>1.8641799999999999</v>
      </c>
      <c r="FO64">
        <v>1.86026</v>
      </c>
      <c r="FP64">
        <v>1.8609800000000001</v>
      </c>
      <c r="FQ64">
        <v>1.86012</v>
      </c>
      <c r="FR64">
        <v>1.8618600000000001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-3.25</v>
      </c>
      <c r="GH64">
        <v>0.1386</v>
      </c>
      <c r="GI64">
        <v>-2.6072369296877289</v>
      </c>
      <c r="GJ64">
        <v>-2.8314441237569559E-3</v>
      </c>
      <c r="GK64">
        <v>1.746196064066972E-6</v>
      </c>
      <c r="GL64">
        <v>-5.0840809965914505E-10</v>
      </c>
      <c r="GM64">
        <v>-0.18710776357729761</v>
      </c>
      <c r="GN64">
        <v>5.1166531179064507E-3</v>
      </c>
      <c r="GO64">
        <v>1.8935886849813399E-4</v>
      </c>
      <c r="GP64">
        <v>-2.4822471333493459E-6</v>
      </c>
      <c r="GQ64">
        <v>4</v>
      </c>
      <c r="GR64">
        <v>2082</v>
      </c>
      <c r="GS64">
        <v>4</v>
      </c>
      <c r="GT64">
        <v>36</v>
      </c>
      <c r="GU64">
        <v>7</v>
      </c>
      <c r="GV64">
        <v>7.2</v>
      </c>
      <c r="GW64">
        <v>0.99243199999999998</v>
      </c>
      <c r="GX64">
        <v>2.5659200000000002</v>
      </c>
      <c r="GY64">
        <v>2.04834</v>
      </c>
      <c r="GZ64">
        <v>2.6196299999999999</v>
      </c>
      <c r="HA64">
        <v>2.1972700000000001</v>
      </c>
      <c r="HB64">
        <v>2.34253</v>
      </c>
      <c r="HC64">
        <v>39.641800000000003</v>
      </c>
      <c r="HD64">
        <v>15.611800000000001</v>
      </c>
      <c r="HE64">
        <v>18</v>
      </c>
      <c r="HF64">
        <v>569.83399999999995</v>
      </c>
      <c r="HG64">
        <v>743.33799999999997</v>
      </c>
      <c r="HH64">
        <v>31.002400000000002</v>
      </c>
      <c r="HI64">
        <v>34.674100000000003</v>
      </c>
      <c r="HJ64">
        <v>30.0014</v>
      </c>
      <c r="HK64">
        <v>34.406700000000001</v>
      </c>
      <c r="HL64">
        <v>34.389800000000001</v>
      </c>
      <c r="HM64">
        <v>19.8782</v>
      </c>
      <c r="HN64">
        <v>6.3596899999999996</v>
      </c>
      <c r="HO64">
        <v>100</v>
      </c>
      <c r="HP64">
        <v>31</v>
      </c>
      <c r="HQ64">
        <v>291.21100000000001</v>
      </c>
      <c r="HR64">
        <v>36.665900000000001</v>
      </c>
      <c r="HS64">
        <v>99.091800000000006</v>
      </c>
      <c r="HT64">
        <v>98.1387</v>
      </c>
    </row>
    <row r="65" spans="1:228" x14ac:dyDescent="0.2">
      <c r="A65">
        <v>50</v>
      </c>
      <c r="B65">
        <v>1669664789.5999999</v>
      </c>
      <c r="C65">
        <v>168</v>
      </c>
      <c r="D65" t="s">
        <v>445</v>
      </c>
      <c r="E65" t="s">
        <v>446</v>
      </c>
      <c r="F65">
        <v>4</v>
      </c>
      <c r="G65">
        <v>1669664786.9571431</v>
      </c>
      <c r="H65">
        <f t="shared" si="0"/>
        <v>2.2228195406677697E-3</v>
      </c>
      <c r="I65">
        <f t="shared" si="1"/>
        <v>2.2228195406677695</v>
      </c>
      <c r="J65">
        <f t="shared" si="2"/>
        <v>5.1103971785362372</v>
      </c>
      <c r="K65">
        <f t="shared" si="3"/>
        <v>260.61728571428569</v>
      </c>
      <c r="L65">
        <f t="shared" si="4"/>
        <v>178.92059541990002</v>
      </c>
      <c r="M65">
        <f t="shared" si="5"/>
        <v>18.051611778475028</v>
      </c>
      <c r="N65">
        <f t="shared" si="6"/>
        <v>26.294133738115971</v>
      </c>
      <c r="O65">
        <f t="shared" si="7"/>
        <v>0.11123142508690199</v>
      </c>
      <c r="P65">
        <f t="shared" si="8"/>
        <v>3.6704279830833864</v>
      </c>
      <c r="Q65">
        <f t="shared" si="9"/>
        <v>0.1093921491380897</v>
      </c>
      <c r="R65">
        <f t="shared" si="10"/>
        <v>6.8532811474804528E-2</v>
      </c>
      <c r="S65">
        <f t="shared" si="11"/>
        <v>226.11036951898998</v>
      </c>
      <c r="T65">
        <f t="shared" si="12"/>
        <v>34.869335646355665</v>
      </c>
      <c r="U65">
        <f t="shared" si="13"/>
        <v>35.263657142857141</v>
      </c>
      <c r="V65">
        <f t="shared" si="14"/>
        <v>5.7313652658933076</v>
      </c>
      <c r="W65">
        <f t="shared" si="15"/>
        <v>69.687947164267939</v>
      </c>
      <c r="X65">
        <f t="shared" si="16"/>
        <v>3.7778843294022262</v>
      </c>
      <c r="Y65">
        <f t="shared" si="17"/>
        <v>5.4211445208696185</v>
      </c>
      <c r="Z65">
        <f t="shared" si="18"/>
        <v>1.9534809364910815</v>
      </c>
      <c r="AA65">
        <f t="shared" si="19"/>
        <v>-98.02634174344864</v>
      </c>
      <c r="AB65">
        <f t="shared" si="20"/>
        <v>-198.50202235189505</v>
      </c>
      <c r="AC65">
        <f t="shared" si="21"/>
        <v>-12.601026921164715</v>
      </c>
      <c r="AD65">
        <f t="shared" si="22"/>
        <v>-83.019021497518409</v>
      </c>
      <c r="AE65">
        <f t="shared" si="23"/>
        <v>28.62123474299128</v>
      </c>
      <c r="AF65">
        <f t="shared" si="24"/>
        <v>2.1223174708878627</v>
      </c>
      <c r="AG65">
        <f t="shared" si="25"/>
        <v>5.1103971785362372</v>
      </c>
      <c r="AH65">
        <v>283.42924927031243</v>
      </c>
      <c r="AI65">
        <v>274.49901818181809</v>
      </c>
      <c r="AJ65">
        <v>1.7491495704818041</v>
      </c>
      <c r="AK65">
        <v>63.387856260332732</v>
      </c>
      <c r="AL65">
        <f t="shared" si="26"/>
        <v>2.2228195406677695</v>
      </c>
      <c r="AM65">
        <v>36.596435002986063</v>
      </c>
      <c r="AN65">
        <v>37.456659999999999</v>
      </c>
      <c r="AO65">
        <v>5.1325078439792317E-3</v>
      </c>
      <c r="AP65">
        <v>91.539313711624942</v>
      </c>
      <c r="AQ65">
        <v>106</v>
      </c>
      <c r="AR65">
        <v>16</v>
      </c>
      <c r="AS65">
        <f t="shared" si="27"/>
        <v>1</v>
      </c>
      <c r="AT65">
        <f t="shared" si="28"/>
        <v>0</v>
      </c>
      <c r="AU65">
        <f t="shared" si="29"/>
        <v>46962.442849117971</v>
      </c>
      <c r="AV65">
        <f t="shared" si="30"/>
        <v>1199.984285714286</v>
      </c>
      <c r="AW65">
        <f t="shared" si="31"/>
        <v>1025.910570735228</v>
      </c>
      <c r="AX65">
        <f t="shared" si="32"/>
        <v>0.85493667121195571</v>
      </c>
      <c r="AY65">
        <f t="shared" si="33"/>
        <v>0.18842777543907474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1669664786.9571431</v>
      </c>
      <c r="BF65">
        <v>260.61728571428569</v>
      </c>
      <c r="BG65">
        <v>272.73571428571432</v>
      </c>
      <c r="BH65">
        <v>37.444928571428569</v>
      </c>
      <c r="BI65">
        <v>36.59637142857143</v>
      </c>
      <c r="BJ65">
        <v>263.8592857142857</v>
      </c>
      <c r="BK65">
        <v>37.306514285714279</v>
      </c>
      <c r="BL65">
        <v>650.00785714285723</v>
      </c>
      <c r="BM65">
        <v>100.7918571428572</v>
      </c>
      <c r="BN65">
        <v>9.9891714285714278E-2</v>
      </c>
      <c r="BO65">
        <v>34.260514285714287</v>
      </c>
      <c r="BP65">
        <v>35.263657142857141</v>
      </c>
      <c r="BQ65">
        <v>999.89999999999986</v>
      </c>
      <c r="BR65">
        <v>0</v>
      </c>
      <c r="BS65">
        <v>0</v>
      </c>
      <c r="BT65">
        <v>8998.2142857142862</v>
      </c>
      <c r="BU65">
        <v>0</v>
      </c>
      <c r="BV65">
        <v>1489.694285714286</v>
      </c>
      <c r="BW65">
        <v>-12.118814285714279</v>
      </c>
      <c r="BX65">
        <v>270.75557142857139</v>
      </c>
      <c r="BY65">
        <v>283.09642857142859</v>
      </c>
      <c r="BZ65">
        <v>0.84856471428571445</v>
      </c>
      <c r="CA65">
        <v>272.73571428571432</v>
      </c>
      <c r="CB65">
        <v>36.59637142857143</v>
      </c>
      <c r="CC65">
        <v>3.7741428571428579</v>
      </c>
      <c r="CD65">
        <v>3.6886171428571428</v>
      </c>
      <c r="CE65">
        <v>27.906214285714292</v>
      </c>
      <c r="CF65">
        <v>27.513871428571431</v>
      </c>
      <c r="CG65">
        <v>1199.984285714286</v>
      </c>
      <c r="CH65">
        <v>0.5000284285714286</v>
      </c>
      <c r="CI65">
        <v>0.49997157142857152</v>
      </c>
      <c r="CJ65">
        <v>0</v>
      </c>
      <c r="CK65">
        <v>743.8535714285714</v>
      </c>
      <c r="CL65">
        <v>4.9990899999999998</v>
      </c>
      <c r="CM65">
        <v>7786.8399999999992</v>
      </c>
      <c r="CN65">
        <v>9557.8242857142868</v>
      </c>
      <c r="CO65">
        <v>44.686999999999998</v>
      </c>
      <c r="CP65">
        <v>47.186999999999998</v>
      </c>
      <c r="CQ65">
        <v>45.383857142857153</v>
      </c>
      <c r="CR65">
        <v>46.357000000000014</v>
      </c>
      <c r="CS65">
        <v>46.116</v>
      </c>
      <c r="CT65">
        <v>597.52571428571434</v>
      </c>
      <c r="CU65">
        <v>597.45857142857153</v>
      </c>
      <c r="CV65">
        <v>0</v>
      </c>
      <c r="CW65">
        <v>1669664804.8</v>
      </c>
      <c r="CX65">
        <v>0</v>
      </c>
      <c r="CY65">
        <v>1669664370.5999999</v>
      </c>
      <c r="CZ65" t="s">
        <v>356</v>
      </c>
      <c r="DA65">
        <v>1669664370.5999999</v>
      </c>
      <c r="DB65">
        <v>1669664354.0999999</v>
      </c>
      <c r="DC65">
        <v>14</v>
      </c>
      <c r="DD65">
        <v>-0.24</v>
      </c>
      <c r="DE65">
        <v>-2E-3</v>
      </c>
      <c r="DF65">
        <v>-3.524</v>
      </c>
      <c r="DG65">
        <v>0.111</v>
      </c>
      <c r="DH65">
        <v>415</v>
      </c>
      <c r="DI65">
        <v>34</v>
      </c>
      <c r="DJ65">
        <v>0.01</v>
      </c>
      <c r="DK65">
        <v>0.26</v>
      </c>
      <c r="DL65">
        <v>-12.014015000000001</v>
      </c>
      <c r="DM65">
        <v>-0.17562776735458649</v>
      </c>
      <c r="DN65">
        <v>8.4797610667989895E-2</v>
      </c>
      <c r="DO65">
        <v>0</v>
      </c>
      <c r="DP65">
        <v>0.83375229999999989</v>
      </c>
      <c r="DQ65">
        <v>8.8591609756096368E-2</v>
      </c>
      <c r="DR65">
        <v>1.189733340543165E-2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3.2951999999999999</v>
      </c>
      <c r="EB65">
        <v>2.6254</v>
      </c>
      <c r="EC65">
        <v>7.0776900000000004E-2</v>
      </c>
      <c r="ED65">
        <v>7.2122199999999997E-2</v>
      </c>
      <c r="EE65">
        <v>0.14794599999999999</v>
      </c>
      <c r="EF65">
        <v>0.144011</v>
      </c>
      <c r="EG65">
        <v>28084.400000000001</v>
      </c>
      <c r="EH65">
        <v>28539</v>
      </c>
      <c r="EI65">
        <v>28123.599999999999</v>
      </c>
      <c r="EJ65">
        <v>29611.200000000001</v>
      </c>
      <c r="EK65">
        <v>32964.400000000001</v>
      </c>
      <c r="EL65">
        <v>35178.199999999997</v>
      </c>
      <c r="EM65">
        <v>39692.400000000001</v>
      </c>
      <c r="EN65">
        <v>42318.1</v>
      </c>
      <c r="EO65">
        <v>2.0331000000000001</v>
      </c>
      <c r="EP65">
        <v>2.1632799999999999</v>
      </c>
      <c r="EQ65">
        <v>0.13902800000000001</v>
      </c>
      <c r="ER65">
        <v>0</v>
      </c>
      <c r="ES65">
        <v>33.024999999999999</v>
      </c>
      <c r="ET65">
        <v>999.9</v>
      </c>
      <c r="EU65">
        <v>72.099999999999994</v>
      </c>
      <c r="EV65">
        <v>34.700000000000003</v>
      </c>
      <c r="EW65">
        <v>39.736400000000003</v>
      </c>
      <c r="EX65">
        <v>57.308399999999999</v>
      </c>
      <c r="EY65">
        <v>-2.9567299999999999</v>
      </c>
      <c r="EZ65">
        <v>2</v>
      </c>
      <c r="FA65">
        <v>0.58490299999999995</v>
      </c>
      <c r="FB65">
        <v>1.26278</v>
      </c>
      <c r="FC65">
        <v>20.265799999999999</v>
      </c>
      <c r="FD65">
        <v>5.2144399999999997</v>
      </c>
      <c r="FE65">
        <v>12.0097</v>
      </c>
      <c r="FF65">
        <v>4.9850000000000003</v>
      </c>
      <c r="FG65">
        <v>3.2840500000000001</v>
      </c>
      <c r="FH65">
        <v>9999</v>
      </c>
      <c r="FI65">
        <v>9999</v>
      </c>
      <c r="FJ65">
        <v>9999</v>
      </c>
      <c r="FK65">
        <v>999.9</v>
      </c>
      <c r="FL65">
        <v>1.8658300000000001</v>
      </c>
      <c r="FM65">
        <v>1.8621799999999999</v>
      </c>
      <c r="FN65">
        <v>1.8641799999999999</v>
      </c>
      <c r="FO65">
        <v>1.8602700000000001</v>
      </c>
      <c r="FP65">
        <v>1.8609800000000001</v>
      </c>
      <c r="FQ65">
        <v>1.86012</v>
      </c>
      <c r="FR65">
        <v>1.8618600000000001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-3.2509999999999999</v>
      </c>
      <c r="GH65">
        <v>0.1386</v>
      </c>
      <c r="GI65">
        <v>-2.6072369296877289</v>
      </c>
      <c r="GJ65">
        <v>-2.8314441237569559E-3</v>
      </c>
      <c r="GK65">
        <v>1.746196064066972E-6</v>
      </c>
      <c r="GL65">
        <v>-5.0840809965914505E-10</v>
      </c>
      <c r="GM65">
        <v>-0.18710776357729761</v>
      </c>
      <c r="GN65">
        <v>5.1166531179064507E-3</v>
      </c>
      <c r="GO65">
        <v>1.8935886849813399E-4</v>
      </c>
      <c r="GP65">
        <v>-2.4822471333493459E-6</v>
      </c>
      <c r="GQ65">
        <v>4</v>
      </c>
      <c r="GR65">
        <v>2082</v>
      </c>
      <c r="GS65">
        <v>4</v>
      </c>
      <c r="GT65">
        <v>36</v>
      </c>
      <c r="GU65">
        <v>7</v>
      </c>
      <c r="GV65">
        <v>7.3</v>
      </c>
      <c r="GW65">
        <v>0.99487300000000001</v>
      </c>
      <c r="GX65">
        <v>2.5769000000000002</v>
      </c>
      <c r="GY65">
        <v>2.04834</v>
      </c>
      <c r="GZ65">
        <v>2.6196299999999999</v>
      </c>
      <c r="HA65">
        <v>2.1972700000000001</v>
      </c>
      <c r="HB65">
        <v>2.33765</v>
      </c>
      <c r="HC65">
        <v>39.641800000000003</v>
      </c>
      <c r="HD65">
        <v>15.568</v>
      </c>
      <c r="HE65">
        <v>18</v>
      </c>
      <c r="HF65">
        <v>569.79399999999998</v>
      </c>
      <c r="HG65">
        <v>743.38099999999997</v>
      </c>
      <c r="HH65">
        <v>31.002500000000001</v>
      </c>
      <c r="HI65">
        <v>34.675699999999999</v>
      </c>
      <c r="HJ65">
        <v>30.0014</v>
      </c>
      <c r="HK65">
        <v>34.408299999999997</v>
      </c>
      <c r="HL65">
        <v>34.391300000000001</v>
      </c>
      <c r="HM65">
        <v>19.9177</v>
      </c>
      <c r="HN65">
        <v>6.3596899999999996</v>
      </c>
      <c r="HO65">
        <v>100</v>
      </c>
      <c r="HP65">
        <v>31</v>
      </c>
      <c r="HQ65">
        <v>291.21100000000001</v>
      </c>
      <c r="HR65">
        <v>36.665900000000001</v>
      </c>
      <c r="HS65">
        <v>99.091999999999999</v>
      </c>
      <c r="HT65">
        <v>98.138300000000001</v>
      </c>
    </row>
    <row r="66" spans="1:228" x14ac:dyDescent="0.2">
      <c r="A66">
        <v>51</v>
      </c>
      <c r="B66">
        <v>1669664793.0999999</v>
      </c>
      <c r="C66">
        <v>171.5</v>
      </c>
      <c r="D66" t="s">
        <v>447</v>
      </c>
      <c r="E66" t="s">
        <v>448</v>
      </c>
      <c r="F66">
        <v>4</v>
      </c>
      <c r="G66">
        <v>1669664790.9571431</v>
      </c>
      <c r="H66">
        <f t="shared" si="0"/>
        <v>2.230159104886898E-3</v>
      </c>
      <c r="I66">
        <f t="shared" si="1"/>
        <v>2.2301591048868978</v>
      </c>
      <c r="J66">
        <f t="shared" si="2"/>
        <v>5.5537878774164993</v>
      </c>
      <c r="K66">
        <f t="shared" si="3"/>
        <v>267.33542857142862</v>
      </c>
      <c r="L66">
        <f t="shared" si="4"/>
        <v>179.17973440237699</v>
      </c>
      <c r="M66">
        <f t="shared" si="5"/>
        <v>18.077616122880933</v>
      </c>
      <c r="N66">
        <f t="shared" si="6"/>
        <v>26.971729084648256</v>
      </c>
      <c r="O66">
        <f t="shared" si="7"/>
        <v>0.11142123004189408</v>
      </c>
      <c r="P66">
        <f t="shared" si="8"/>
        <v>3.6690347539438806</v>
      </c>
      <c r="Q66">
        <f t="shared" si="9"/>
        <v>0.10957503954043449</v>
      </c>
      <c r="R66">
        <f t="shared" si="10"/>
        <v>6.8647724489577872E-2</v>
      </c>
      <c r="S66">
        <f t="shared" si="11"/>
        <v>226.11285523352757</v>
      </c>
      <c r="T66">
        <f t="shared" si="12"/>
        <v>34.883406128069353</v>
      </c>
      <c r="U66">
        <f t="shared" si="13"/>
        <v>35.279685714285719</v>
      </c>
      <c r="V66">
        <f t="shared" si="14"/>
        <v>5.7364447259880373</v>
      </c>
      <c r="W66">
        <f t="shared" si="15"/>
        <v>69.664929480853914</v>
      </c>
      <c r="X66">
        <f t="shared" si="16"/>
        <v>3.7798727576217175</v>
      </c>
      <c r="Y66">
        <f t="shared" si="17"/>
        <v>5.4257899717827796</v>
      </c>
      <c r="Z66">
        <f t="shared" si="18"/>
        <v>1.9565719683663199</v>
      </c>
      <c r="AA66">
        <f t="shared" si="19"/>
        <v>-98.350016525512203</v>
      </c>
      <c r="AB66">
        <f t="shared" si="20"/>
        <v>-198.55383487517312</v>
      </c>
      <c r="AC66">
        <f t="shared" si="21"/>
        <v>-12.611032918568007</v>
      </c>
      <c r="AD66">
        <f t="shared" si="22"/>
        <v>-83.402029085725772</v>
      </c>
      <c r="AE66">
        <f t="shared" si="23"/>
        <v>28.811640250307299</v>
      </c>
      <c r="AF66">
        <f t="shared" si="24"/>
        <v>2.1599848082888204</v>
      </c>
      <c r="AG66">
        <f t="shared" si="25"/>
        <v>5.5537878774164993</v>
      </c>
      <c r="AH66">
        <v>289.64111305810098</v>
      </c>
      <c r="AI66">
        <v>280.58495757575758</v>
      </c>
      <c r="AJ66">
        <v>1.7323220786307689</v>
      </c>
      <c r="AK66">
        <v>63.387856260332732</v>
      </c>
      <c r="AL66">
        <f t="shared" si="26"/>
        <v>2.2301591048868978</v>
      </c>
      <c r="AM66">
        <v>36.601292120360668</v>
      </c>
      <c r="AN66">
        <v>37.472230303030287</v>
      </c>
      <c r="AO66">
        <v>3.726999740548046E-3</v>
      </c>
      <c r="AP66">
        <v>91.539313711624942</v>
      </c>
      <c r="AQ66">
        <v>105</v>
      </c>
      <c r="AR66">
        <v>16</v>
      </c>
      <c r="AS66">
        <f t="shared" si="27"/>
        <v>1</v>
      </c>
      <c r="AT66">
        <f t="shared" si="28"/>
        <v>0</v>
      </c>
      <c r="AU66">
        <f t="shared" si="29"/>
        <v>46935.312165249539</v>
      </c>
      <c r="AV66">
        <f t="shared" si="30"/>
        <v>1199.995714285714</v>
      </c>
      <c r="AW66">
        <f t="shared" si="31"/>
        <v>1025.920513592501</v>
      </c>
      <c r="AX66">
        <f t="shared" si="32"/>
        <v>0.8549368146728511</v>
      </c>
      <c r="AY66">
        <f t="shared" si="33"/>
        <v>0.18842805231860271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1669664790.9571431</v>
      </c>
      <c r="BF66">
        <v>267.33542857142862</v>
      </c>
      <c r="BG66">
        <v>279.54285714285709</v>
      </c>
      <c r="BH66">
        <v>37.464928571428572</v>
      </c>
      <c r="BI66">
        <v>36.601342857142861</v>
      </c>
      <c r="BJ66">
        <v>270.59100000000001</v>
      </c>
      <c r="BK66">
        <v>37.326328571428569</v>
      </c>
      <c r="BL66">
        <v>650.01828571428564</v>
      </c>
      <c r="BM66">
        <v>100.79085714285711</v>
      </c>
      <c r="BN66">
        <v>0.1001068</v>
      </c>
      <c r="BO66">
        <v>34.2759</v>
      </c>
      <c r="BP66">
        <v>35.279685714285719</v>
      </c>
      <c r="BQ66">
        <v>999.89999999999986</v>
      </c>
      <c r="BR66">
        <v>0</v>
      </c>
      <c r="BS66">
        <v>0</v>
      </c>
      <c r="BT66">
        <v>8993.4842857142849</v>
      </c>
      <c r="BU66">
        <v>0</v>
      </c>
      <c r="BV66">
        <v>1489.6728571428571</v>
      </c>
      <c r="BW66">
        <v>-12.207571428571431</v>
      </c>
      <c r="BX66">
        <v>277.74099999999999</v>
      </c>
      <c r="BY66">
        <v>290.16328571428568</v>
      </c>
      <c r="BZ66">
        <v>0.8635707142857143</v>
      </c>
      <c r="CA66">
        <v>279.54285714285709</v>
      </c>
      <c r="CB66">
        <v>36.601342857142861</v>
      </c>
      <c r="CC66">
        <v>3.7761242857142858</v>
      </c>
      <c r="CD66">
        <v>3.6890828571428571</v>
      </c>
      <c r="CE66">
        <v>27.915214285714281</v>
      </c>
      <c r="CF66">
        <v>27.516014285714281</v>
      </c>
      <c r="CG66">
        <v>1199.995714285714</v>
      </c>
      <c r="CH66">
        <v>0.50002199999999997</v>
      </c>
      <c r="CI66">
        <v>0.49997799999999998</v>
      </c>
      <c r="CJ66">
        <v>0</v>
      </c>
      <c r="CK66">
        <v>743.43200000000002</v>
      </c>
      <c r="CL66">
        <v>4.9990899999999998</v>
      </c>
      <c r="CM66">
        <v>7783.3542857142866</v>
      </c>
      <c r="CN66">
        <v>9557.9057142857146</v>
      </c>
      <c r="CO66">
        <v>44.686999999999998</v>
      </c>
      <c r="CP66">
        <v>47.186999999999998</v>
      </c>
      <c r="CQ66">
        <v>45.410428571428582</v>
      </c>
      <c r="CR66">
        <v>46.375</v>
      </c>
      <c r="CS66">
        <v>46.125</v>
      </c>
      <c r="CT66">
        <v>597.52571428571423</v>
      </c>
      <c r="CU66">
        <v>597.47000000000014</v>
      </c>
      <c r="CV66">
        <v>0</v>
      </c>
      <c r="CW66">
        <v>1669664808.4000001</v>
      </c>
      <c r="CX66">
        <v>0</v>
      </c>
      <c r="CY66">
        <v>1669664370.5999999</v>
      </c>
      <c r="CZ66" t="s">
        <v>356</v>
      </c>
      <c r="DA66">
        <v>1669664370.5999999</v>
      </c>
      <c r="DB66">
        <v>1669664354.0999999</v>
      </c>
      <c r="DC66">
        <v>14</v>
      </c>
      <c r="DD66">
        <v>-0.24</v>
      </c>
      <c r="DE66">
        <v>-2E-3</v>
      </c>
      <c r="DF66">
        <v>-3.524</v>
      </c>
      <c r="DG66">
        <v>0.111</v>
      </c>
      <c r="DH66">
        <v>415</v>
      </c>
      <c r="DI66">
        <v>34</v>
      </c>
      <c r="DJ66">
        <v>0.01</v>
      </c>
      <c r="DK66">
        <v>0.26</v>
      </c>
      <c r="DL66">
        <v>-12.0335725</v>
      </c>
      <c r="DM66">
        <v>-0.82242664165098844</v>
      </c>
      <c r="DN66">
        <v>0.107142640875377</v>
      </c>
      <c r="DO66">
        <v>0</v>
      </c>
      <c r="DP66">
        <v>0.83849207499999989</v>
      </c>
      <c r="DQ66">
        <v>0.14866490431519519</v>
      </c>
      <c r="DR66">
        <v>1.5719701266861751E-2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366</v>
      </c>
      <c r="EA66">
        <v>3.2952599999999999</v>
      </c>
      <c r="EB66">
        <v>2.6252900000000001</v>
      </c>
      <c r="EC66">
        <v>7.20586E-2</v>
      </c>
      <c r="ED66">
        <v>7.3388400000000006E-2</v>
      </c>
      <c r="EE66">
        <v>0.147982</v>
      </c>
      <c r="EF66">
        <v>0.144009</v>
      </c>
      <c r="EG66">
        <v>28044.9</v>
      </c>
      <c r="EH66">
        <v>28499.7</v>
      </c>
      <c r="EI66">
        <v>28122.9</v>
      </c>
      <c r="EJ66">
        <v>29610.799999999999</v>
      </c>
      <c r="EK66">
        <v>32962.800000000003</v>
      </c>
      <c r="EL66">
        <v>35177.699999999997</v>
      </c>
      <c r="EM66">
        <v>39692</v>
      </c>
      <c r="EN66">
        <v>42317.4</v>
      </c>
      <c r="EO66">
        <v>2.0334500000000002</v>
      </c>
      <c r="EP66">
        <v>2.1631800000000001</v>
      </c>
      <c r="EQ66">
        <v>0.13891600000000001</v>
      </c>
      <c r="ER66">
        <v>0</v>
      </c>
      <c r="ES66">
        <v>33.043100000000003</v>
      </c>
      <c r="ET66">
        <v>999.9</v>
      </c>
      <c r="EU66">
        <v>72.2</v>
      </c>
      <c r="EV66">
        <v>34.700000000000003</v>
      </c>
      <c r="EW66">
        <v>39.792999999999999</v>
      </c>
      <c r="EX66">
        <v>57.398400000000002</v>
      </c>
      <c r="EY66">
        <v>-2.9006400000000001</v>
      </c>
      <c r="EZ66">
        <v>2</v>
      </c>
      <c r="FA66">
        <v>0.518316</v>
      </c>
      <c r="FB66">
        <v>1.3353299999999999</v>
      </c>
      <c r="FC66">
        <v>20.265599999999999</v>
      </c>
      <c r="FD66">
        <v>5.2140000000000004</v>
      </c>
      <c r="FE66">
        <v>12.009499999999999</v>
      </c>
      <c r="FF66">
        <v>4.9848499999999998</v>
      </c>
      <c r="FG66">
        <v>3.2840500000000001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1.8642000000000001</v>
      </c>
      <c r="FO66">
        <v>1.8602799999999999</v>
      </c>
      <c r="FP66">
        <v>1.8609800000000001</v>
      </c>
      <c r="FQ66">
        <v>1.86012</v>
      </c>
      <c r="FR66">
        <v>1.8618699999999999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-3.262</v>
      </c>
      <c r="GH66">
        <v>0.13869999999999999</v>
      </c>
      <c r="GI66">
        <v>-2.6072369296877289</v>
      </c>
      <c r="GJ66">
        <v>-2.8314441237569559E-3</v>
      </c>
      <c r="GK66">
        <v>1.746196064066972E-6</v>
      </c>
      <c r="GL66">
        <v>-5.0840809965914505E-10</v>
      </c>
      <c r="GM66">
        <v>-0.18710776357729761</v>
      </c>
      <c r="GN66">
        <v>5.1166531179064507E-3</v>
      </c>
      <c r="GO66">
        <v>1.8935886849813399E-4</v>
      </c>
      <c r="GP66">
        <v>-2.4822471333493459E-6</v>
      </c>
      <c r="GQ66">
        <v>4</v>
      </c>
      <c r="GR66">
        <v>2082</v>
      </c>
      <c r="GS66">
        <v>4</v>
      </c>
      <c r="GT66">
        <v>36</v>
      </c>
      <c r="GU66">
        <v>7</v>
      </c>
      <c r="GV66">
        <v>7.3</v>
      </c>
      <c r="GW66">
        <v>1.01196</v>
      </c>
      <c r="GX66">
        <v>2.5781200000000002</v>
      </c>
      <c r="GY66">
        <v>2.04834</v>
      </c>
      <c r="GZ66">
        <v>2.6196299999999999</v>
      </c>
      <c r="HA66">
        <v>2.1972700000000001</v>
      </c>
      <c r="HB66">
        <v>2.33887</v>
      </c>
      <c r="HC66">
        <v>39.641800000000003</v>
      </c>
      <c r="HD66">
        <v>15.5855</v>
      </c>
      <c r="HE66">
        <v>18</v>
      </c>
      <c r="HF66">
        <v>570.12699999999995</v>
      </c>
      <c r="HG66">
        <v>743.39099999999996</v>
      </c>
      <c r="HH66">
        <v>31.002600000000001</v>
      </c>
      <c r="HI66">
        <v>34.686700000000002</v>
      </c>
      <c r="HJ66">
        <v>30.0014</v>
      </c>
      <c r="HK66">
        <v>34.4176</v>
      </c>
      <c r="HL66">
        <v>34.4</v>
      </c>
      <c r="HM66">
        <v>20.265999999999998</v>
      </c>
      <c r="HN66">
        <v>6.3596899999999996</v>
      </c>
      <c r="HO66">
        <v>100</v>
      </c>
      <c r="HP66">
        <v>31</v>
      </c>
      <c r="HQ66">
        <v>297.95</v>
      </c>
      <c r="HR66">
        <v>36.665900000000001</v>
      </c>
      <c r="HS66">
        <v>99.090500000000006</v>
      </c>
      <c r="HT66">
        <v>98.136899999999997</v>
      </c>
    </row>
    <row r="67" spans="1:228" x14ac:dyDescent="0.2">
      <c r="A67">
        <v>52</v>
      </c>
      <c r="B67">
        <v>1669664793.5999999</v>
      </c>
      <c r="C67">
        <v>172</v>
      </c>
      <c r="D67" t="s">
        <v>447</v>
      </c>
      <c r="E67" t="s">
        <v>448</v>
      </c>
      <c r="F67">
        <v>4</v>
      </c>
      <c r="G67">
        <v>1669664790.9571431</v>
      </c>
      <c r="H67">
        <f t="shared" si="0"/>
        <v>2.2237864400965284E-3</v>
      </c>
      <c r="I67">
        <f t="shared" si="1"/>
        <v>2.2237864400965286</v>
      </c>
      <c r="J67">
        <f t="shared" si="2"/>
        <v>5.7830902024689621</v>
      </c>
      <c r="K67">
        <f t="shared" si="3"/>
        <v>267.33542857142862</v>
      </c>
      <c r="L67">
        <f t="shared" si="4"/>
        <v>175.65468104664529</v>
      </c>
      <c r="M67">
        <f t="shared" si="5"/>
        <v>17.721970091871157</v>
      </c>
      <c r="N67">
        <f t="shared" si="6"/>
        <v>26.971729084648256</v>
      </c>
      <c r="O67">
        <f t="shared" si="7"/>
        <v>0.11109750297863902</v>
      </c>
      <c r="P67">
        <f t="shared" si="8"/>
        <v>3.6690347539438806</v>
      </c>
      <c r="Q67">
        <f t="shared" si="9"/>
        <v>0.10926192959466759</v>
      </c>
      <c r="R67">
        <f t="shared" si="10"/>
        <v>6.8451098745734892E-2</v>
      </c>
      <c r="S67">
        <f t="shared" si="11"/>
        <v>226.11285523352757</v>
      </c>
      <c r="T67">
        <f t="shared" si="12"/>
        <v>34.884742433627039</v>
      </c>
      <c r="U67">
        <f t="shared" si="13"/>
        <v>35.279685714285719</v>
      </c>
      <c r="V67">
        <f t="shared" si="14"/>
        <v>5.7364447259880373</v>
      </c>
      <c r="W67">
        <f t="shared" si="15"/>
        <v>69.664929480853914</v>
      </c>
      <c r="X67">
        <f t="shared" si="16"/>
        <v>3.7798727576217175</v>
      </c>
      <c r="Y67">
        <f t="shared" si="17"/>
        <v>5.4257899717827796</v>
      </c>
      <c r="Z67">
        <f t="shared" si="18"/>
        <v>1.9565719683663199</v>
      </c>
      <c r="AA67">
        <f t="shared" si="19"/>
        <v>-98.068982008256896</v>
      </c>
      <c r="AB67">
        <f t="shared" si="20"/>
        <v>-198.55383487517312</v>
      </c>
      <c r="AC67">
        <f t="shared" si="21"/>
        <v>-12.611032918568007</v>
      </c>
      <c r="AD67">
        <f t="shared" si="22"/>
        <v>-83.120994568470465</v>
      </c>
      <c r="AE67">
        <f t="shared" si="23"/>
        <v>28.811640250307299</v>
      </c>
      <c r="AF67">
        <f t="shared" si="24"/>
        <v>2.1599848082888204</v>
      </c>
      <c r="AG67">
        <f t="shared" si="25"/>
        <v>5.7830902024689621</v>
      </c>
      <c r="AH67">
        <v>290.516287227845</v>
      </c>
      <c r="AI67">
        <v>281.4215575757575</v>
      </c>
      <c r="AJ67">
        <v>1.716643853485647</v>
      </c>
      <c r="AK67">
        <v>63.387856260332732</v>
      </c>
      <c r="AL67">
        <f t="shared" si="26"/>
        <v>2.2237864400965286</v>
      </c>
      <c r="AM67">
        <v>36.601512460725068</v>
      </c>
      <c r="AN67">
        <v>37.474547878787867</v>
      </c>
      <c r="AO67">
        <v>2.8901637741460119E-3</v>
      </c>
      <c r="AP67">
        <v>91.539313711624942</v>
      </c>
      <c r="AQ67">
        <v>105</v>
      </c>
      <c r="AR67">
        <v>16</v>
      </c>
      <c r="AS67">
        <f t="shared" si="27"/>
        <v>1</v>
      </c>
      <c r="AT67">
        <f t="shared" si="28"/>
        <v>0</v>
      </c>
      <c r="AU67">
        <f t="shared" si="29"/>
        <v>46935.312165249539</v>
      </c>
      <c r="AV67">
        <f t="shared" si="30"/>
        <v>1199.995714285714</v>
      </c>
      <c r="AW67">
        <f t="shared" si="31"/>
        <v>1025.920513592501</v>
      </c>
      <c r="AX67">
        <f t="shared" si="32"/>
        <v>0.8549368146728511</v>
      </c>
      <c r="AY67">
        <f t="shared" si="33"/>
        <v>0.18842805231860271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1669664790.9571431</v>
      </c>
      <c r="BF67">
        <v>267.33542857142862</v>
      </c>
      <c r="BG67">
        <v>279.54285714285709</v>
      </c>
      <c r="BH67">
        <v>37.464928571428572</v>
      </c>
      <c r="BI67">
        <v>36.601342857142861</v>
      </c>
      <c r="BJ67">
        <v>270.59100000000001</v>
      </c>
      <c r="BK67">
        <v>37.326328571428569</v>
      </c>
      <c r="BL67">
        <v>650.01828571428564</v>
      </c>
      <c r="BM67">
        <v>100.79085714285711</v>
      </c>
      <c r="BN67">
        <v>0.1001068</v>
      </c>
      <c r="BO67">
        <v>34.2759</v>
      </c>
      <c r="BP67">
        <v>35.279685714285719</v>
      </c>
      <c r="BQ67">
        <v>999.89999999999986</v>
      </c>
      <c r="BR67">
        <v>0</v>
      </c>
      <c r="BS67">
        <v>0</v>
      </c>
      <c r="BT67">
        <v>8993.4842857142849</v>
      </c>
      <c r="BU67">
        <v>0</v>
      </c>
      <c r="BV67">
        <v>1489.6728571428571</v>
      </c>
      <c r="BW67">
        <v>-12.207571428571431</v>
      </c>
      <c r="BX67">
        <v>277.74099999999999</v>
      </c>
      <c r="BY67">
        <v>290.16328571428568</v>
      </c>
      <c r="BZ67">
        <v>0.8635707142857143</v>
      </c>
      <c r="CA67">
        <v>279.54285714285709</v>
      </c>
      <c r="CB67">
        <v>36.601342857142861</v>
      </c>
      <c r="CC67">
        <v>3.7761242857142858</v>
      </c>
      <c r="CD67">
        <v>3.6890828571428571</v>
      </c>
      <c r="CE67">
        <v>27.915214285714281</v>
      </c>
      <c r="CF67">
        <v>27.516014285714281</v>
      </c>
      <c r="CG67">
        <v>1199.995714285714</v>
      </c>
      <c r="CH67">
        <v>0.50002199999999997</v>
      </c>
      <c r="CI67">
        <v>0.49997799999999998</v>
      </c>
      <c r="CJ67">
        <v>0</v>
      </c>
      <c r="CK67">
        <v>743.43200000000002</v>
      </c>
      <c r="CL67">
        <v>4.9990899999999998</v>
      </c>
      <c r="CM67">
        <v>7783.3542857142866</v>
      </c>
      <c r="CN67">
        <v>9557.9057142857146</v>
      </c>
      <c r="CO67">
        <v>44.686999999999998</v>
      </c>
      <c r="CP67">
        <v>47.186999999999998</v>
      </c>
      <c r="CQ67">
        <v>45.410428571428582</v>
      </c>
      <c r="CR67">
        <v>46.375</v>
      </c>
      <c r="CS67">
        <v>46.125</v>
      </c>
      <c r="CT67">
        <v>597.52571428571423</v>
      </c>
      <c r="CU67">
        <v>597.47000000000014</v>
      </c>
      <c r="CV67">
        <v>0</v>
      </c>
      <c r="CW67">
        <v>1669664809</v>
      </c>
      <c r="CX67">
        <v>0</v>
      </c>
      <c r="CY67">
        <v>1669664370.5999999</v>
      </c>
      <c r="CZ67" t="s">
        <v>356</v>
      </c>
      <c r="DA67">
        <v>1669664370.5999999</v>
      </c>
      <c r="DB67">
        <v>1669664354.0999999</v>
      </c>
      <c r="DC67">
        <v>14</v>
      </c>
      <c r="DD67">
        <v>-0.24</v>
      </c>
      <c r="DE67">
        <v>-2E-3</v>
      </c>
      <c r="DF67">
        <v>-3.524</v>
      </c>
      <c r="DG67">
        <v>0.111</v>
      </c>
      <c r="DH67">
        <v>415</v>
      </c>
      <c r="DI67">
        <v>34</v>
      </c>
      <c r="DJ67">
        <v>0.01</v>
      </c>
      <c r="DK67">
        <v>0.26</v>
      </c>
      <c r="DL67">
        <v>-12.0335725</v>
      </c>
      <c r="DM67">
        <v>-0.82242664165098844</v>
      </c>
      <c r="DN67">
        <v>0.107142640875377</v>
      </c>
      <c r="DO67">
        <v>0</v>
      </c>
      <c r="DP67">
        <v>0.83849207499999989</v>
      </c>
      <c r="DQ67">
        <v>0.14866490431519519</v>
      </c>
      <c r="DR67">
        <v>1.5719701266861751E-2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366</v>
      </c>
      <c r="EA67">
        <v>3.2952699999999999</v>
      </c>
      <c r="EB67">
        <v>2.6251799999999998</v>
      </c>
      <c r="EC67">
        <v>7.2242600000000004E-2</v>
      </c>
      <c r="ED67">
        <v>7.3569999999999997E-2</v>
      </c>
      <c r="EE67">
        <v>0.14798900000000001</v>
      </c>
      <c r="EF67">
        <v>0.144012</v>
      </c>
      <c r="EG67">
        <v>28039.3</v>
      </c>
      <c r="EH67">
        <v>28494.1</v>
      </c>
      <c r="EI67">
        <v>28122.799999999999</v>
      </c>
      <c r="EJ67">
        <v>29610.799999999999</v>
      </c>
      <c r="EK67">
        <v>32962.5</v>
      </c>
      <c r="EL67">
        <v>35177.599999999999</v>
      </c>
      <c r="EM67">
        <v>39692</v>
      </c>
      <c r="EN67">
        <v>42317.4</v>
      </c>
      <c r="EO67">
        <v>2.0334699999999999</v>
      </c>
      <c r="EP67">
        <v>2.1631800000000001</v>
      </c>
      <c r="EQ67">
        <v>0.13880400000000001</v>
      </c>
      <c r="ER67">
        <v>0</v>
      </c>
      <c r="ES67">
        <v>33.045699999999997</v>
      </c>
      <c r="ET67">
        <v>999.9</v>
      </c>
      <c r="EU67">
        <v>72.2</v>
      </c>
      <c r="EV67">
        <v>34.700000000000003</v>
      </c>
      <c r="EW67">
        <v>39.793900000000001</v>
      </c>
      <c r="EX67">
        <v>57.398400000000002</v>
      </c>
      <c r="EY67">
        <v>-2.8645900000000002</v>
      </c>
      <c r="EZ67">
        <v>2</v>
      </c>
      <c r="FA67">
        <v>0.51847299999999996</v>
      </c>
      <c r="FB67">
        <v>1.3364199999999999</v>
      </c>
      <c r="FC67">
        <v>20.265599999999999</v>
      </c>
      <c r="FD67">
        <v>5.2135499999999997</v>
      </c>
      <c r="FE67">
        <v>12.009499999999999</v>
      </c>
      <c r="FF67">
        <v>4.9844999999999997</v>
      </c>
      <c r="FG67">
        <v>3.2839800000000001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1.8642000000000001</v>
      </c>
      <c r="FO67">
        <v>1.8602799999999999</v>
      </c>
      <c r="FP67">
        <v>1.86097</v>
      </c>
      <c r="FQ67">
        <v>1.8601099999999999</v>
      </c>
      <c r="FR67">
        <v>1.8618699999999999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-3.2639999999999998</v>
      </c>
      <c r="GH67">
        <v>0.13880000000000001</v>
      </c>
      <c r="GI67">
        <v>-2.6072369296877289</v>
      </c>
      <c r="GJ67">
        <v>-2.8314441237569559E-3</v>
      </c>
      <c r="GK67">
        <v>1.746196064066972E-6</v>
      </c>
      <c r="GL67">
        <v>-5.0840809965914505E-10</v>
      </c>
      <c r="GM67">
        <v>-0.18710776357729761</v>
      </c>
      <c r="GN67">
        <v>5.1166531179064507E-3</v>
      </c>
      <c r="GO67">
        <v>1.8935886849813399E-4</v>
      </c>
      <c r="GP67">
        <v>-2.4822471333493459E-6</v>
      </c>
      <c r="GQ67">
        <v>4</v>
      </c>
      <c r="GR67">
        <v>2082</v>
      </c>
      <c r="GS67">
        <v>4</v>
      </c>
      <c r="GT67">
        <v>36</v>
      </c>
      <c r="GU67">
        <v>7</v>
      </c>
      <c r="GV67">
        <v>7.3</v>
      </c>
      <c r="GW67">
        <v>1.01318</v>
      </c>
      <c r="GX67">
        <v>2.5708000000000002</v>
      </c>
      <c r="GY67">
        <v>2.04834</v>
      </c>
      <c r="GZ67">
        <v>2.6184099999999999</v>
      </c>
      <c r="HA67">
        <v>2.1972700000000001</v>
      </c>
      <c r="HB67">
        <v>2.32178</v>
      </c>
      <c r="HC67">
        <v>39.641800000000003</v>
      </c>
      <c r="HD67">
        <v>15.559200000000001</v>
      </c>
      <c r="HE67">
        <v>18</v>
      </c>
      <c r="HF67">
        <v>570.15499999999997</v>
      </c>
      <c r="HG67">
        <v>743.40499999999997</v>
      </c>
      <c r="HH67">
        <v>31.002500000000001</v>
      </c>
      <c r="HI67">
        <v>34.688299999999998</v>
      </c>
      <c r="HJ67">
        <v>30.0014</v>
      </c>
      <c r="HK67">
        <v>34.418799999999997</v>
      </c>
      <c r="HL67">
        <v>34.401200000000003</v>
      </c>
      <c r="HM67">
        <v>20.3063</v>
      </c>
      <c r="HN67">
        <v>6.3596899999999996</v>
      </c>
      <c r="HO67">
        <v>100</v>
      </c>
      <c r="HP67">
        <v>31</v>
      </c>
      <c r="HQ67">
        <v>297.95</v>
      </c>
      <c r="HR67">
        <v>36.665900000000001</v>
      </c>
      <c r="HS67">
        <v>99.090299999999999</v>
      </c>
      <c r="HT67">
        <v>98.136799999999994</v>
      </c>
    </row>
    <row r="68" spans="1:228" x14ac:dyDescent="0.2">
      <c r="A68">
        <v>53</v>
      </c>
      <c r="B68">
        <v>1669664797.0999999</v>
      </c>
      <c r="C68">
        <v>175.5</v>
      </c>
      <c r="D68" t="s">
        <v>449</v>
      </c>
      <c r="E68" t="s">
        <v>450</v>
      </c>
      <c r="F68">
        <v>4</v>
      </c>
      <c r="G68">
        <v>1669664794.9571431</v>
      </c>
      <c r="H68">
        <f t="shared" si="0"/>
        <v>2.2934977694022926E-3</v>
      </c>
      <c r="I68">
        <f t="shared" si="1"/>
        <v>2.2934977694022924</v>
      </c>
      <c r="J68">
        <f t="shared" si="2"/>
        <v>5.6260642475694507</v>
      </c>
      <c r="K68">
        <f t="shared" si="3"/>
        <v>273.95271428571431</v>
      </c>
      <c r="L68">
        <f t="shared" si="4"/>
        <v>186.74661139926076</v>
      </c>
      <c r="M68">
        <f t="shared" si="5"/>
        <v>18.84106068891046</v>
      </c>
      <c r="N68">
        <f t="shared" si="6"/>
        <v>27.639375499636628</v>
      </c>
      <c r="O68">
        <f t="shared" si="7"/>
        <v>0.11458968491883166</v>
      </c>
      <c r="P68">
        <f t="shared" si="8"/>
        <v>3.6739443498426416</v>
      </c>
      <c r="Q68">
        <f t="shared" si="9"/>
        <v>0.11264055394150779</v>
      </c>
      <c r="R68">
        <f t="shared" si="10"/>
        <v>7.0572706287477902E-2</v>
      </c>
      <c r="S68">
        <f t="shared" si="11"/>
        <v>226.11401537644807</v>
      </c>
      <c r="T68">
        <f t="shared" si="12"/>
        <v>34.883021170242799</v>
      </c>
      <c r="U68">
        <f t="shared" si="13"/>
        <v>35.288200000000003</v>
      </c>
      <c r="V68">
        <f t="shared" si="14"/>
        <v>5.7391444967940872</v>
      </c>
      <c r="W68">
        <f t="shared" si="15"/>
        <v>69.647720602632816</v>
      </c>
      <c r="X68">
        <f t="shared" si="16"/>
        <v>3.7818100027489145</v>
      </c>
      <c r="Y68">
        <f t="shared" si="17"/>
        <v>5.4299120919198538</v>
      </c>
      <c r="Z68">
        <f t="shared" si="18"/>
        <v>1.9573344940451727</v>
      </c>
      <c r="AA68">
        <f t="shared" si="19"/>
        <v>-101.1432516306411</v>
      </c>
      <c r="AB68">
        <f t="shared" si="20"/>
        <v>-197.80370849368558</v>
      </c>
      <c r="AC68">
        <f t="shared" si="21"/>
        <v>-12.547954823452077</v>
      </c>
      <c r="AD68">
        <f t="shared" si="22"/>
        <v>-85.380899571330687</v>
      </c>
      <c r="AE68">
        <f t="shared" si="23"/>
        <v>28.960950024636126</v>
      </c>
      <c r="AF68">
        <f t="shared" si="24"/>
        <v>2.1998134518865893</v>
      </c>
      <c r="AG68">
        <f t="shared" si="25"/>
        <v>5.6260642475694507</v>
      </c>
      <c r="AH68">
        <v>296.56289902530392</v>
      </c>
      <c r="AI68">
        <v>287.47064848484848</v>
      </c>
      <c r="AJ68">
        <v>1.7337687532705981</v>
      </c>
      <c r="AK68">
        <v>63.387856260332732</v>
      </c>
      <c r="AL68">
        <f t="shared" si="26"/>
        <v>2.2934977694022924</v>
      </c>
      <c r="AM68">
        <v>36.603162673006658</v>
      </c>
      <c r="AN68">
        <v>37.491617575757573</v>
      </c>
      <c r="AO68">
        <v>5.1232731763033636E-3</v>
      </c>
      <c r="AP68">
        <v>91.539313711624942</v>
      </c>
      <c r="AQ68">
        <v>105</v>
      </c>
      <c r="AR68">
        <v>16</v>
      </c>
      <c r="AS68">
        <f t="shared" si="27"/>
        <v>1</v>
      </c>
      <c r="AT68">
        <f t="shared" si="28"/>
        <v>0</v>
      </c>
      <c r="AU68">
        <f t="shared" si="29"/>
        <v>47020.52767402395</v>
      </c>
      <c r="AV68">
        <f t="shared" si="30"/>
        <v>1200.001428571429</v>
      </c>
      <c r="AW68">
        <f t="shared" si="31"/>
        <v>1025.925442163963</v>
      </c>
      <c r="AX68">
        <f t="shared" si="32"/>
        <v>0.85493685068800374</v>
      </c>
      <c r="AY68">
        <f t="shared" si="33"/>
        <v>0.18842812182784735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1669664794.9571431</v>
      </c>
      <c r="BF68">
        <v>273.95271428571431</v>
      </c>
      <c r="BG68">
        <v>286.23214285714278</v>
      </c>
      <c r="BH68">
        <v>37.484100000000012</v>
      </c>
      <c r="BI68">
        <v>36.604642857142849</v>
      </c>
      <c r="BJ68">
        <v>277.22171428571431</v>
      </c>
      <c r="BK68">
        <v>37.345342857142853</v>
      </c>
      <c r="BL68">
        <v>650.0441428571429</v>
      </c>
      <c r="BM68">
        <v>100.7911428571429</v>
      </c>
      <c r="BN68">
        <v>9.9901685714285718E-2</v>
      </c>
      <c r="BO68">
        <v>34.289542857142862</v>
      </c>
      <c r="BP68">
        <v>35.288200000000003</v>
      </c>
      <c r="BQ68">
        <v>999.89999999999986</v>
      </c>
      <c r="BR68">
        <v>0</v>
      </c>
      <c r="BS68">
        <v>0</v>
      </c>
      <c r="BT68">
        <v>9010.4457142857154</v>
      </c>
      <c r="BU68">
        <v>0</v>
      </c>
      <c r="BV68">
        <v>1491.851428571428</v>
      </c>
      <c r="BW68">
        <v>-12.27955714285714</v>
      </c>
      <c r="BX68">
        <v>284.62157142857137</v>
      </c>
      <c r="BY68">
        <v>297.10785714285709</v>
      </c>
      <c r="BZ68">
        <v>0.87948942857142853</v>
      </c>
      <c r="CA68">
        <v>286.23214285714278</v>
      </c>
      <c r="CB68">
        <v>36.604642857142849</v>
      </c>
      <c r="CC68">
        <v>3.778072857142857</v>
      </c>
      <c r="CD68">
        <v>3.6894285714285719</v>
      </c>
      <c r="CE68">
        <v>27.92407142857143</v>
      </c>
      <c r="CF68">
        <v>27.517657142857139</v>
      </c>
      <c r="CG68">
        <v>1200.001428571429</v>
      </c>
      <c r="CH68">
        <v>0.50002199999999997</v>
      </c>
      <c r="CI68">
        <v>0.49997799999999998</v>
      </c>
      <c r="CJ68">
        <v>0</v>
      </c>
      <c r="CK68">
        <v>743.10728571428569</v>
      </c>
      <c r="CL68">
        <v>4.9990899999999998</v>
      </c>
      <c r="CM68">
        <v>7779.7299999999987</v>
      </c>
      <c r="CN68">
        <v>9557.9457142857136</v>
      </c>
      <c r="CO68">
        <v>44.686999999999998</v>
      </c>
      <c r="CP68">
        <v>47.196000000000012</v>
      </c>
      <c r="CQ68">
        <v>45.436999999999998</v>
      </c>
      <c r="CR68">
        <v>46.375</v>
      </c>
      <c r="CS68">
        <v>46.125</v>
      </c>
      <c r="CT68">
        <v>597.52714285714262</v>
      </c>
      <c r="CU68">
        <v>597.47428571428577</v>
      </c>
      <c r="CV68">
        <v>0</v>
      </c>
      <c r="CW68">
        <v>1669664812.5999999</v>
      </c>
      <c r="CX68">
        <v>0</v>
      </c>
      <c r="CY68">
        <v>1669664370.5999999</v>
      </c>
      <c r="CZ68" t="s">
        <v>356</v>
      </c>
      <c r="DA68">
        <v>1669664370.5999999</v>
      </c>
      <c r="DB68">
        <v>1669664354.0999999</v>
      </c>
      <c r="DC68">
        <v>14</v>
      </c>
      <c r="DD68">
        <v>-0.24</v>
      </c>
      <c r="DE68">
        <v>-2E-3</v>
      </c>
      <c r="DF68">
        <v>-3.524</v>
      </c>
      <c r="DG68">
        <v>0.111</v>
      </c>
      <c r="DH68">
        <v>415</v>
      </c>
      <c r="DI68">
        <v>34</v>
      </c>
      <c r="DJ68">
        <v>0.01</v>
      </c>
      <c r="DK68">
        <v>0.26</v>
      </c>
      <c r="DL68">
        <v>-12.0864575</v>
      </c>
      <c r="DM68">
        <v>-1.3900604127579539</v>
      </c>
      <c r="DN68">
        <v>0.13955211551155361</v>
      </c>
      <c r="DO68">
        <v>0</v>
      </c>
      <c r="DP68">
        <v>0.84925134999999996</v>
      </c>
      <c r="DQ68">
        <v>0.20216665666041031</v>
      </c>
      <c r="DR68">
        <v>1.9634224761306461E-2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366</v>
      </c>
      <c r="EA68">
        <v>3.2952599999999999</v>
      </c>
      <c r="EB68">
        <v>2.6253600000000001</v>
      </c>
      <c r="EC68">
        <v>7.3522000000000004E-2</v>
      </c>
      <c r="ED68">
        <v>7.4834700000000004E-2</v>
      </c>
      <c r="EE68">
        <v>0.14802599999999999</v>
      </c>
      <c r="EF68">
        <v>0.14402300000000001</v>
      </c>
      <c r="EG68">
        <v>28000.5</v>
      </c>
      <c r="EH68">
        <v>28454.799999999999</v>
      </c>
      <c r="EI68">
        <v>28122.799999999999</v>
      </c>
      <c r="EJ68">
        <v>29610.5</v>
      </c>
      <c r="EK68">
        <v>32961.199999999997</v>
      </c>
      <c r="EL68">
        <v>35177.199999999997</v>
      </c>
      <c r="EM68">
        <v>39692.1</v>
      </c>
      <c r="EN68">
        <v>42317.4</v>
      </c>
      <c r="EO68">
        <v>2.03342</v>
      </c>
      <c r="EP68">
        <v>2.1630500000000001</v>
      </c>
      <c r="EQ68">
        <v>0.137687</v>
      </c>
      <c r="ER68">
        <v>0</v>
      </c>
      <c r="ES68">
        <v>33.063800000000001</v>
      </c>
      <c r="ET68">
        <v>999.9</v>
      </c>
      <c r="EU68">
        <v>72.2</v>
      </c>
      <c r="EV68">
        <v>34.700000000000003</v>
      </c>
      <c r="EW68">
        <v>39.789400000000001</v>
      </c>
      <c r="EX68">
        <v>57.188400000000001</v>
      </c>
      <c r="EY68">
        <v>-3.0007999999999999</v>
      </c>
      <c r="EZ68">
        <v>2</v>
      </c>
      <c r="FA68">
        <v>0.58699900000000005</v>
      </c>
      <c r="FB68">
        <v>1.2793099999999999</v>
      </c>
      <c r="FC68">
        <v>20.265599999999999</v>
      </c>
      <c r="FD68">
        <v>5.2134</v>
      </c>
      <c r="FE68">
        <v>12.0098</v>
      </c>
      <c r="FF68">
        <v>4.98475</v>
      </c>
      <c r="FG68">
        <v>3.2839800000000001</v>
      </c>
      <c r="FH68">
        <v>9999</v>
      </c>
      <c r="FI68">
        <v>9999</v>
      </c>
      <c r="FJ68">
        <v>9999</v>
      </c>
      <c r="FK68">
        <v>999.9</v>
      </c>
      <c r="FL68">
        <v>1.8658300000000001</v>
      </c>
      <c r="FM68">
        <v>1.8621799999999999</v>
      </c>
      <c r="FN68">
        <v>1.8641799999999999</v>
      </c>
      <c r="FO68">
        <v>1.86026</v>
      </c>
      <c r="FP68">
        <v>1.8609599999999999</v>
      </c>
      <c r="FQ68">
        <v>1.86008</v>
      </c>
      <c r="FR68">
        <v>1.8618600000000001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-3.2759999999999998</v>
      </c>
      <c r="GH68">
        <v>0.13880000000000001</v>
      </c>
      <c r="GI68">
        <v>-2.6072369296877289</v>
      </c>
      <c r="GJ68">
        <v>-2.8314441237569559E-3</v>
      </c>
      <c r="GK68">
        <v>1.746196064066972E-6</v>
      </c>
      <c r="GL68">
        <v>-5.0840809965914505E-10</v>
      </c>
      <c r="GM68">
        <v>-0.18710776357729761</v>
      </c>
      <c r="GN68">
        <v>5.1166531179064507E-3</v>
      </c>
      <c r="GO68">
        <v>1.8935886849813399E-4</v>
      </c>
      <c r="GP68">
        <v>-2.4822471333493459E-6</v>
      </c>
      <c r="GQ68">
        <v>4</v>
      </c>
      <c r="GR68">
        <v>2082</v>
      </c>
      <c r="GS68">
        <v>4</v>
      </c>
      <c r="GT68">
        <v>36</v>
      </c>
      <c r="GU68">
        <v>7.1</v>
      </c>
      <c r="GV68">
        <v>7.4</v>
      </c>
      <c r="GW68">
        <v>1.03027</v>
      </c>
      <c r="GX68">
        <v>2.5647000000000002</v>
      </c>
      <c r="GY68">
        <v>2.04834</v>
      </c>
      <c r="GZ68">
        <v>2.6196299999999999</v>
      </c>
      <c r="HA68">
        <v>2.1972700000000001</v>
      </c>
      <c r="HB68">
        <v>2.3559600000000001</v>
      </c>
      <c r="HC68">
        <v>39.641800000000003</v>
      </c>
      <c r="HD68">
        <v>15.611800000000001</v>
      </c>
      <c r="HE68">
        <v>18</v>
      </c>
      <c r="HF68">
        <v>570.20299999999997</v>
      </c>
      <c r="HG68">
        <v>743.40899999999999</v>
      </c>
      <c r="HH68">
        <v>31.002400000000002</v>
      </c>
      <c r="HI68">
        <v>34.699399999999997</v>
      </c>
      <c r="HJ68">
        <v>30.0014</v>
      </c>
      <c r="HK68">
        <v>34.4285</v>
      </c>
      <c r="HL68">
        <v>34.411499999999997</v>
      </c>
      <c r="HM68">
        <v>20.650300000000001</v>
      </c>
      <c r="HN68">
        <v>6.3596899999999996</v>
      </c>
      <c r="HO68">
        <v>100</v>
      </c>
      <c r="HP68">
        <v>31</v>
      </c>
      <c r="HQ68">
        <v>304.64299999999997</v>
      </c>
      <c r="HR68">
        <v>36.665900000000001</v>
      </c>
      <c r="HS68">
        <v>99.090299999999999</v>
      </c>
      <c r="HT68">
        <v>98.136399999999995</v>
      </c>
    </row>
    <row r="69" spans="1:228" x14ac:dyDescent="0.2">
      <c r="A69">
        <v>54</v>
      </c>
      <c r="B69">
        <v>1669664797.5999999</v>
      </c>
      <c r="C69">
        <v>176</v>
      </c>
      <c r="D69" t="s">
        <v>449</v>
      </c>
      <c r="E69" t="s">
        <v>450</v>
      </c>
      <c r="F69">
        <v>4</v>
      </c>
      <c r="G69">
        <v>1669664794.9571431</v>
      </c>
      <c r="H69">
        <f t="shared" si="0"/>
        <v>2.2980159464917492E-3</v>
      </c>
      <c r="I69">
        <f t="shared" si="1"/>
        <v>2.2980159464917493</v>
      </c>
      <c r="J69">
        <f t="shared" si="2"/>
        <v>5.4654319943926781</v>
      </c>
      <c r="K69">
        <f t="shared" si="3"/>
        <v>273.95271428571431</v>
      </c>
      <c r="L69">
        <f t="shared" si="4"/>
        <v>189.13657308255864</v>
      </c>
      <c r="M69">
        <f t="shared" si="5"/>
        <v>19.082186419555786</v>
      </c>
      <c r="N69">
        <f t="shared" si="6"/>
        <v>27.639375499636628</v>
      </c>
      <c r="O69">
        <f t="shared" si="7"/>
        <v>0.11481933458372576</v>
      </c>
      <c r="P69">
        <f t="shared" si="8"/>
        <v>3.6739443498426416</v>
      </c>
      <c r="Q69">
        <f t="shared" si="9"/>
        <v>0.11286245516894823</v>
      </c>
      <c r="R69">
        <f t="shared" si="10"/>
        <v>7.0712074291826355E-2</v>
      </c>
      <c r="S69">
        <f t="shared" si="11"/>
        <v>226.11401537644807</v>
      </c>
      <c r="T69">
        <f t="shared" si="12"/>
        <v>34.882074936854842</v>
      </c>
      <c r="U69">
        <f t="shared" si="13"/>
        <v>35.288200000000003</v>
      </c>
      <c r="V69">
        <f t="shared" si="14"/>
        <v>5.7391444967940872</v>
      </c>
      <c r="W69">
        <f t="shared" si="15"/>
        <v>69.647720602632816</v>
      </c>
      <c r="X69">
        <f t="shared" si="16"/>
        <v>3.7818100027489145</v>
      </c>
      <c r="Y69">
        <f t="shared" si="17"/>
        <v>5.4299120919198538</v>
      </c>
      <c r="Z69">
        <f t="shared" si="18"/>
        <v>1.9573344940451727</v>
      </c>
      <c r="AA69">
        <f t="shared" si="19"/>
        <v>-101.34250324028613</v>
      </c>
      <c r="AB69">
        <f t="shared" si="20"/>
        <v>-197.80370849368558</v>
      </c>
      <c r="AC69">
        <f t="shared" si="21"/>
        <v>-12.547954823452077</v>
      </c>
      <c r="AD69">
        <f t="shared" si="22"/>
        <v>-85.580151180975719</v>
      </c>
      <c r="AE69">
        <f t="shared" si="23"/>
        <v>28.960950024636126</v>
      </c>
      <c r="AF69">
        <f t="shared" si="24"/>
        <v>2.1998134518865893</v>
      </c>
      <c r="AG69">
        <f t="shared" si="25"/>
        <v>5.4654319943926781</v>
      </c>
      <c r="AH69">
        <v>297.43437679651811</v>
      </c>
      <c r="AI69">
        <v>288.36149090909089</v>
      </c>
      <c r="AJ69">
        <v>1.7467434700363369</v>
      </c>
      <c r="AK69">
        <v>63.387856260332732</v>
      </c>
      <c r="AL69">
        <f t="shared" si="26"/>
        <v>2.2980159464917493</v>
      </c>
      <c r="AM69">
        <v>36.603879156801767</v>
      </c>
      <c r="AN69">
        <v>37.493061212121212</v>
      </c>
      <c r="AO69">
        <v>5.3173646466817687E-3</v>
      </c>
      <c r="AP69">
        <v>91.539313711624942</v>
      </c>
      <c r="AQ69">
        <v>105</v>
      </c>
      <c r="AR69">
        <v>16</v>
      </c>
      <c r="AS69">
        <f t="shared" si="27"/>
        <v>1</v>
      </c>
      <c r="AT69">
        <f t="shared" si="28"/>
        <v>0</v>
      </c>
      <c r="AU69">
        <f t="shared" si="29"/>
        <v>47020.52767402395</v>
      </c>
      <c r="AV69">
        <f t="shared" si="30"/>
        <v>1200.001428571429</v>
      </c>
      <c r="AW69">
        <f t="shared" si="31"/>
        <v>1025.925442163963</v>
      </c>
      <c r="AX69">
        <f t="shared" si="32"/>
        <v>0.85493685068800374</v>
      </c>
      <c r="AY69">
        <f t="shared" si="33"/>
        <v>0.18842812182784735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1669664794.9571431</v>
      </c>
      <c r="BF69">
        <v>273.95271428571431</v>
      </c>
      <c r="BG69">
        <v>286.23214285714278</v>
      </c>
      <c r="BH69">
        <v>37.484100000000012</v>
      </c>
      <c r="BI69">
        <v>36.604642857142849</v>
      </c>
      <c r="BJ69">
        <v>277.22171428571431</v>
      </c>
      <c r="BK69">
        <v>37.345342857142853</v>
      </c>
      <c r="BL69">
        <v>650.0441428571429</v>
      </c>
      <c r="BM69">
        <v>100.7911428571429</v>
      </c>
      <c r="BN69">
        <v>9.9901685714285718E-2</v>
      </c>
      <c r="BO69">
        <v>34.289542857142862</v>
      </c>
      <c r="BP69">
        <v>35.288200000000003</v>
      </c>
      <c r="BQ69">
        <v>999.89999999999986</v>
      </c>
      <c r="BR69">
        <v>0</v>
      </c>
      <c r="BS69">
        <v>0</v>
      </c>
      <c r="BT69">
        <v>9010.4457142857154</v>
      </c>
      <c r="BU69">
        <v>0</v>
      </c>
      <c r="BV69">
        <v>1491.851428571428</v>
      </c>
      <c r="BW69">
        <v>-12.27955714285714</v>
      </c>
      <c r="BX69">
        <v>284.62157142857137</v>
      </c>
      <c r="BY69">
        <v>297.10785714285709</v>
      </c>
      <c r="BZ69">
        <v>0.87948942857142853</v>
      </c>
      <c r="CA69">
        <v>286.23214285714278</v>
      </c>
      <c r="CB69">
        <v>36.604642857142849</v>
      </c>
      <c r="CC69">
        <v>3.778072857142857</v>
      </c>
      <c r="CD69">
        <v>3.6894285714285719</v>
      </c>
      <c r="CE69">
        <v>27.92407142857143</v>
      </c>
      <c r="CF69">
        <v>27.517657142857139</v>
      </c>
      <c r="CG69">
        <v>1200.001428571429</v>
      </c>
      <c r="CH69">
        <v>0.50002199999999997</v>
      </c>
      <c r="CI69">
        <v>0.49997799999999998</v>
      </c>
      <c r="CJ69">
        <v>0</v>
      </c>
      <c r="CK69">
        <v>743.10728571428569</v>
      </c>
      <c r="CL69">
        <v>4.9990899999999998</v>
      </c>
      <c r="CM69">
        <v>7779.7299999999987</v>
      </c>
      <c r="CN69">
        <v>9557.9457142857136</v>
      </c>
      <c r="CO69">
        <v>44.686999999999998</v>
      </c>
      <c r="CP69">
        <v>47.196000000000012</v>
      </c>
      <c r="CQ69">
        <v>45.436999999999998</v>
      </c>
      <c r="CR69">
        <v>46.375</v>
      </c>
      <c r="CS69">
        <v>46.125</v>
      </c>
      <c r="CT69">
        <v>597.52714285714262</v>
      </c>
      <c r="CU69">
        <v>597.47428571428577</v>
      </c>
      <c r="CV69">
        <v>0</v>
      </c>
      <c r="CW69">
        <v>1669664812.5999999</v>
      </c>
      <c r="CX69">
        <v>0</v>
      </c>
      <c r="CY69">
        <v>1669664370.5999999</v>
      </c>
      <c r="CZ69" t="s">
        <v>356</v>
      </c>
      <c r="DA69">
        <v>1669664370.5999999</v>
      </c>
      <c r="DB69">
        <v>1669664354.0999999</v>
      </c>
      <c r="DC69">
        <v>14</v>
      </c>
      <c r="DD69">
        <v>-0.24</v>
      </c>
      <c r="DE69">
        <v>-2E-3</v>
      </c>
      <c r="DF69">
        <v>-3.524</v>
      </c>
      <c r="DG69">
        <v>0.111</v>
      </c>
      <c r="DH69">
        <v>415</v>
      </c>
      <c r="DI69">
        <v>34</v>
      </c>
      <c r="DJ69">
        <v>0.01</v>
      </c>
      <c r="DK69">
        <v>0.26</v>
      </c>
      <c r="DL69">
        <v>-12.0864575</v>
      </c>
      <c r="DM69">
        <v>-1.3900604127579539</v>
      </c>
      <c r="DN69">
        <v>0.13955211551155361</v>
      </c>
      <c r="DO69">
        <v>0</v>
      </c>
      <c r="DP69">
        <v>0.84925134999999996</v>
      </c>
      <c r="DQ69">
        <v>0.20216665666041031</v>
      </c>
      <c r="DR69">
        <v>1.9634224761306461E-2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366</v>
      </c>
      <c r="EA69">
        <v>3.29528</v>
      </c>
      <c r="EB69">
        <v>2.6254</v>
      </c>
      <c r="EC69">
        <v>7.3706099999999997E-2</v>
      </c>
      <c r="ED69">
        <v>7.5014499999999998E-2</v>
      </c>
      <c r="EE69">
        <v>0.148032</v>
      </c>
      <c r="EF69">
        <v>0.14402400000000001</v>
      </c>
      <c r="EG69">
        <v>27994.9</v>
      </c>
      <c r="EH69">
        <v>28449.1</v>
      </c>
      <c r="EI69">
        <v>28122.7</v>
      </c>
      <c r="EJ69">
        <v>29610.400000000001</v>
      </c>
      <c r="EK69">
        <v>32960.800000000003</v>
      </c>
      <c r="EL69">
        <v>35177.1</v>
      </c>
      <c r="EM69">
        <v>39691.800000000003</v>
      </c>
      <c r="EN69">
        <v>42317.3</v>
      </c>
      <c r="EO69">
        <v>2.0333800000000002</v>
      </c>
      <c r="EP69">
        <v>2.16303</v>
      </c>
      <c r="EQ69">
        <v>0.137743</v>
      </c>
      <c r="ER69">
        <v>0</v>
      </c>
      <c r="ES69">
        <v>33.066299999999998</v>
      </c>
      <c r="ET69">
        <v>999.9</v>
      </c>
      <c r="EU69">
        <v>72.2</v>
      </c>
      <c r="EV69">
        <v>34.700000000000003</v>
      </c>
      <c r="EW69">
        <v>39.792499999999997</v>
      </c>
      <c r="EX69">
        <v>57.188400000000001</v>
      </c>
      <c r="EY69">
        <v>-3.0208400000000002</v>
      </c>
      <c r="EZ69">
        <v>2</v>
      </c>
      <c r="FA69">
        <v>0.58713700000000002</v>
      </c>
      <c r="FB69">
        <v>1.28033</v>
      </c>
      <c r="FC69">
        <v>20.265599999999999</v>
      </c>
      <c r="FD69">
        <v>5.2140000000000004</v>
      </c>
      <c r="FE69">
        <v>12.0098</v>
      </c>
      <c r="FF69">
        <v>4.9851000000000001</v>
      </c>
      <c r="FG69">
        <v>3.2840500000000001</v>
      </c>
      <c r="FH69">
        <v>9999</v>
      </c>
      <c r="FI69">
        <v>9999</v>
      </c>
      <c r="FJ69">
        <v>9999</v>
      </c>
      <c r="FK69">
        <v>999.9</v>
      </c>
      <c r="FL69">
        <v>1.86582</v>
      </c>
      <c r="FM69">
        <v>1.8621799999999999</v>
      </c>
      <c r="FN69">
        <v>1.8641799999999999</v>
      </c>
      <c r="FO69">
        <v>1.86026</v>
      </c>
      <c r="FP69">
        <v>1.8609599999999999</v>
      </c>
      <c r="FQ69">
        <v>1.86008</v>
      </c>
      <c r="FR69">
        <v>1.8618600000000001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-3.278</v>
      </c>
      <c r="GH69">
        <v>0.13880000000000001</v>
      </c>
      <c r="GI69">
        <v>-2.6072369296877289</v>
      </c>
      <c r="GJ69">
        <v>-2.8314441237569559E-3</v>
      </c>
      <c r="GK69">
        <v>1.746196064066972E-6</v>
      </c>
      <c r="GL69">
        <v>-5.0840809965914505E-10</v>
      </c>
      <c r="GM69">
        <v>-0.18710776357729761</v>
      </c>
      <c r="GN69">
        <v>5.1166531179064507E-3</v>
      </c>
      <c r="GO69">
        <v>1.8935886849813399E-4</v>
      </c>
      <c r="GP69">
        <v>-2.4822471333493459E-6</v>
      </c>
      <c r="GQ69">
        <v>4</v>
      </c>
      <c r="GR69">
        <v>2082</v>
      </c>
      <c r="GS69">
        <v>4</v>
      </c>
      <c r="GT69">
        <v>36</v>
      </c>
      <c r="GU69">
        <v>7.1</v>
      </c>
      <c r="GV69">
        <v>7.4</v>
      </c>
      <c r="GW69">
        <v>1.03271</v>
      </c>
      <c r="GX69">
        <v>2.5732400000000002</v>
      </c>
      <c r="GY69">
        <v>2.04834</v>
      </c>
      <c r="GZ69">
        <v>2.6184099999999999</v>
      </c>
      <c r="HA69">
        <v>2.1972700000000001</v>
      </c>
      <c r="HB69">
        <v>2.34375</v>
      </c>
      <c r="HC69">
        <v>39.666899999999998</v>
      </c>
      <c r="HD69">
        <v>15.568</v>
      </c>
      <c r="HE69">
        <v>18</v>
      </c>
      <c r="HF69">
        <v>570.18100000000004</v>
      </c>
      <c r="HG69">
        <v>743.404</v>
      </c>
      <c r="HH69">
        <v>31.002400000000002</v>
      </c>
      <c r="HI69">
        <v>34.701000000000001</v>
      </c>
      <c r="HJ69">
        <v>30.0014</v>
      </c>
      <c r="HK69">
        <v>34.430100000000003</v>
      </c>
      <c r="HL69">
        <v>34.4131</v>
      </c>
      <c r="HM69">
        <v>20.690799999999999</v>
      </c>
      <c r="HN69">
        <v>6.3596899999999996</v>
      </c>
      <c r="HO69">
        <v>100</v>
      </c>
      <c r="HP69">
        <v>31</v>
      </c>
      <c r="HQ69">
        <v>304.64299999999997</v>
      </c>
      <c r="HR69">
        <v>36.665900000000001</v>
      </c>
      <c r="HS69">
        <v>99.089799999999997</v>
      </c>
      <c r="HT69">
        <v>98.136200000000002</v>
      </c>
    </row>
    <row r="70" spans="1:228" x14ac:dyDescent="0.2">
      <c r="A70">
        <v>55</v>
      </c>
      <c r="B70">
        <v>1669664801.0999999</v>
      </c>
      <c r="C70">
        <v>179.5</v>
      </c>
      <c r="D70" t="s">
        <v>451</v>
      </c>
      <c r="E70" t="s">
        <v>452</v>
      </c>
      <c r="F70">
        <v>4</v>
      </c>
      <c r="G70">
        <v>1669664798.9571431</v>
      </c>
      <c r="H70">
        <f t="shared" si="0"/>
        <v>2.240681900244674E-3</v>
      </c>
      <c r="I70">
        <f t="shared" si="1"/>
        <v>2.2406819002446738</v>
      </c>
      <c r="J70">
        <f t="shared" si="2"/>
        <v>5.746812539874961</v>
      </c>
      <c r="K70">
        <f t="shared" si="3"/>
        <v>280.67142857142852</v>
      </c>
      <c r="L70">
        <f t="shared" si="4"/>
        <v>189.51944128918882</v>
      </c>
      <c r="M70">
        <f t="shared" si="5"/>
        <v>19.121013615681626</v>
      </c>
      <c r="N70">
        <f t="shared" si="6"/>
        <v>28.31752864371305</v>
      </c>
      <c r="O70">
        <f t="shared" si="7"/>
        <v>0.1117129618472366</v>
      </c>
      <c r="P70">
        <f t="shared" si="8"/>
        <v>3.6714973690391703</v>
      </c>
      <c r="Q70">
        <f t="shared" si="9"/>
        <v>0.10985840027340275</v>
      </c>
      <c r="R70">
        <f t="shared" si="10"/>
        <v>6.8825560613705011E-2</v>
      </c>
      <c r="S70">
        <f t="shared" si="11"/>
        <v>226.11217123362118</v>
      </c>
      <c r="T70">
        <f t="shared" si="12"/>
        <v>34.906176965546592</v>
      </c>
      <c r="U70">
        <f t="shared" si="13"/>
        <v>35.302928571428573</v>
      </c>
      <c r="V70">
        <f t="shared" si="14"/>
        <v>5.7438173450193819</v>
      </c>
      <c r="W70">
        <f t="shared" si="15"/>
        <v>69.627291744834153</v>
      </c>
      <c r="X70">
        <f t="shared" si="16"/>
        <v>3.7831696511734085</v>
      </c>
      <c r="Y70">
        <f t="shared" si="17"/>
        <v>5.4334579966685155</v>
      </c>
      <c r="Z70">
        <f t="shared" si="18"/>
        <v>1.9606476938459734</v>
      </c>
      <c r="AA70">
        <f t="shared" si="19"/>
        <v>-98.814071800790117</v>
      </c>
      <c r="AB70">
        <f t="shared" si="20"/>
        <v>-198.26577731498966</v>
      </c>
      <c r="AC70">
        <f t="shared" si="21"/>
        <v>-12.58727234223543</v>
      </c>
      <c r="AD70">
        <f t="shared" si="22"/>
        <v>-83.55495022439402</v>
      </c>
      <c r="AE70">
        <f t="shared" si="23"/>
        <v>29.075552245197077</v>
      </c>
      <c r="AF70">
        <f t="shared" si="24"/>
        <v>2.2181926532522973</v>
      </c>
      <c r="AG70">
        <f t="shared" si="25"/>
        <v>5.746812539874961</v>
      </c>
      <c r="AH70">
        <v>303.61296015765282</v>
      </c>
      <c r="AI70">
        <v>294.45832727272739</v>
      </c>
      <c r="AJ70">
        <v>1.7361702746427941</v>
      </c>
      <c r="AK70">
        <v>63.387856260332732</v>
      </c>
      <c r="AL70">
        <f t="shared" si="26"/>
        <v>2.2406819002446738</v>
      </c>
      <c r="AM70">
        <v>36.609906946261127</v>
      </c>
      <c r="AN70">
        <v>37.500412121212122</v>
      </c>
      <c r="AO70">
        <v>9.7202617607796175E-4</v>
      </c>
      <c r="AP70">
        <v>91.539313711624942</v>
      </c>
      <c r="AQ70">
        <v>106</v>
      </c>
      <c r="AR70">
        <v>16</v>
      </c>
      <c r="AS70">
        <f t="shared" si="27"/>
        <v>1</v>
      </c>
      <c r="AT70">
        <f t="shared" si="28"/>
        <v>0</v>
      </c>
      <c r="AU70">
        <f t="shared" si="29"/>
        <v>46975.23088286812</v>
      </c>
      <c r="AV70">
        <f t="shared" si="30"/>
        <v>1199.9914285714281</v>
      </c>
      <c r="AW70">
        <f t="shared" si="31"/>
        <v>1025.9169135925492</v>
      </c>
      <c r="AX70">
        <f t="shared" si="32"/>
        <v>0.85493686801903923</v>
      </c>
      <c r="AY70">
        <f t="shared" si="33"/>
        <v>0.18842815527674589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1669664798.9571431</v>
      </c>
      <c r="BF70">
        <v>280.67142857142852</v>
      </c>
      <c r="BG70">
        <v>293.00842857142862</v>
      </c>
      <c r="BH70">
        <v>37.497185714285713</v>
      </c>
      <c r="BI70">
        <v>36.610271428571423</v>
      </c>
      <c r="BJ70">
        <v>283.95357142857142</v>
      </c>
      <c r="BK70">
        <v>37.358285714285721</v>
      </c>
      <c r="BL70">
        <v>649.95514285714296</v>
      </c>
      <c r="BM70">
        <v>100.7922857142857</v>
      </c>
      <c r="BN70">
        <v>9.981002857142858E-2</v>
      </c>
      <c r="BO70">
        <v>34.301271428571432</v>
      </c>
      <c r="BP70">
        <v>35.302928571428573</v>
      </c>
      <c r="BQ70">
        <v>999.89999999999986</v>
      </c>
      <c r="BR70">
        <v>0</v>
      </c>
      <c r="BS70">
        <v>0</v>
      </c>
      <c r="BT70">
        <v>9001.8757142857139</v>
      </c>
      <c r="BU70">
        <v>0</v>
      </c>
      <c r="BV70">
        <v>1491.5571428571429</v>
      </c>
      <c r="BW70">
        <v>-12.337057142857139</v>
      </c>
      <c r="BX70">
        <v>291.60585714285708</v>
      </c>
      <c r="BY70">
        <v>304.14299999999997</v>
      </c>
      <c r="BZ70">
        <v>0.88689842857142875</v>
      </c>
      <c r="CA70">
        <v>293.00842857142862</v>
      </c>
      <c r="CB70">
        <v>36.610271428571423</v>
      </c>
      <c r="CC70">
        <v>3.7794314285714292</v>
      </c>
      <c r="CD70">
        <v>3.6900371428571428</v>
      </c>
      <c r="CE70">
        <v>27.930214285714278</v>
      </c>
      <c r="CF70">
        <v>27.520457142857151</v>
      </c>
      <c r="CG70">
        <v>1199.9914285714281</v>
      </c>
      <c r="CH70">
        <v>0.50002199999999997</v>
      </c>
      <c r="CI70">
        <v>0.49997799999999998</v>
      </c>
      <c r="CJ70">
        <v>0</v>
      </c>
      <c r="CK70">
        <v>742.61042857142854</v>
      </c>
      <c r="CL70">
        <v>4.9990899999999998</v>
      </c>
      <c r="CM70">
        <v>7776.2857142857147</v>
      </c>
      <c r="CN70">
        <v>9557.85</v>
      </c>
      <c r="CO70">
        <v>44.732000000000014</v>
      </c>
      <c r="CP70">
        <v>47.241</v>
      </c>
      <c r="CQ70">
        <v>45.436999999999998</v>
      </c>
      <c r="CR70">
        <v>46.428142857142859</v>
      </c>
      <c r="CS70">
        <v>46.169285714285721</v>
      </c>
      <c r="CT70">
        <v>597.52142857142849</v>
      </c>
      <c r="CU70">
        <v>597.47000000000014</v>
      </c>
      <c r="CV70">
        <v>0</v>
      </c>
      <c r="CW70">
        <v>1669664816.2</v>
      </c>
      <c r="CX70">
        <v>0</v>
      </c>
      <c r="CY70">
        <v>1669664370.5999999</v>
      </c>
      <c r="CZ70" t="s">
        <v>356</v>
      </c>
      <c r="DA70">
        <v>1669664370.5999999</v>
      </c>
      <c r="DB70">
        <v>1669664354.0999999</v>
      </c>
      <c r="DC70">
        <v>14</v>
      </c>
      <c r="DD70">
        <v>-0.24</v>
      </c>
      <c r="DE70">
        <v>-2E-3</v>
      </c>
      <c r="DF70">
        <v>-3.524</v>
      </c>
      <c r="DG70">
        <v>0.111</v>
      </c>
      <c r="DH70">
        <v>415</v>
      </c>
      <c r="DI70">
        <v>34</v>
      </c>
      <c r="DJ70">
        <v>0.01</v>
      </c>
      <c r="DK70">
        <v>0.26</v>
      </c>
      <c r="DL70">
        <v>-12.164759999999999</v>
      </c>
      <c r="DM70">
        <v>-1.438975609756098</v>
      </c>
      <c r="DN70">
        <v>0.14252645859629001</v>
      </c>
      <c r="DO70">
        <v>0</v>
      </c>
      <c r="DP70">
        <v>0.86225699999999994</v>
      </c>
      <c r="DQ70">
        <v>0.18505733583489359</v>
      </c>
      <c r="DR70">
        <v>1.7982405089420041E-2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366</v>
      </c>
      <c r="EA70">
        <v>3.2948200000000001</v>
      </c>
      <c r="EB70">
        <v>2.6250200000000001</v>
      </c>
      <c r="EC70">
        <v>7.4972700000000003E-2</v>
      </c>
      <c r="ED70">
        <v>7.6267000000000001E-2</v>
      </c>
      <c r="EE70">
        <v>0.14804800000000001</v>
      </c>
      <c r="EF70">
        <v>0.144034</v>
      </c>
      <c r="EG70">
        <v>27955.8</v>
      </c>
      <c r="EH70">
        <v>28409.7</v>
      </c>
      <c r="EI70">
        <v>28121.9</v>
      </c>
      <c r="EJ70">
        <v>29609.599999999999</v>
      </c>
      <c r="EK70">
        <v>32958.9</v>
      </c>
      <c r="EL70">
        <v>35175.9</v>
      </c>
      <c r="EM70">
        <v>39690.199999999997</v>
      </c>
      <c r="EN70">
        <v>42316.3</v>
      </c>
      <c r="EO70">
        <v>2.0318999999999998</v>
      </c>
      <c r="EP70">
        <v>2.1629999999999998</v>
      </c>
      <c r="EQ70">
        <v>0.138432</v>
      </c>
      <c r="ER70">
        <v>0</v>
      </c>
      <c r="ES70">
        <v>33.083100000000002</v>
      </c>
      <c r="ET70">
        <v>999.9</v>
      </c>
      <c r="EU70">
        <v>72.2</v>
      </c>
      <c r="EV70">
        <v>34.700000000000003</v>
      </c>
      <c r="EW70">
        <v>39.792200000000001</v>
      </c>
      <c r="EX70">
        <v>57.548400000000001</v>
      </c>
      <c r="EY70">
        <v>-2.8165100000000001</v>
      </c>
      <c r="EZ70">
        <v>2</v>
      </c>
      <c r="FA70">
        <v>0.58807399999999999</v>
      </c>
      <c r="FB70">
        <v>1.2866</v>
      </c>
      <c r="FC70">
        <v>20.2651</v>
      </c>
      <c r="FD70">
        <v>5.2114500000000001</v>
      </c>
      <c r="FE70">
        <v>12.009499999999999</v>
      </c>
      <c r="FF70">
        <v>4.9829999999999997</v>
      </c>
      <c r="FG70">
        <v>3.2837499999999999</v>
      </c>
      <c r="FH70">
        <v>9999</v>
      </c>
      <c r="FI70">
        <v>9999</v>
      </c>
      <c r="FJ70">
        <v>9999</v>
      </c>
      <c r="FK70">
        <v>999.9</v>
      </c>
      <c r="FL70">
        <v>1.86582</v>
      </c>
      <c r="FM70">
        <v>1.8621799999999999</v>
      </c>
      <c r="FN70">
        <v>1.8641799999999999</v>
      </c>
      <c r="FO70">
        <v>1.8602799999999999</v>
      </c>
      <c r="FP70">
        <v>1.86097</v>
      </c>
      <c r="FQ70">
        <v>1.8601099999999999</v>
      </c>
      <c r="FR70">
        <v>1.8618699999999999</v>
      </c>
      <c r="FS70">
        <v>1.8583799999999999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-3.2890000000000001</v>
      </c>
      <c r="GH70">
        <v>0.1389</v>
      </c>
      <c r="GI70">
        <v>-2.6072369296877289</v>
      </c>
      <c r="GJ70">
        <v>-2.8314441237569559E-3</v>
      </c>
      <c r="GK70">
        <v>1.746196064066972E-6</v>
      </c>
      <c r="GL70">
        <v>-5.0840809965914505E-10</v>
      </c>
      <c r="GM70">
        <v>-0.18710776357729761</v>
      </c>
      <c r="GN70">
        <v>5.1166531179064507E-3</v>
      </c>
      <c r="GO70">
        <v>1.8935886849813399E-4</v>
      </c>
      <c r="GP70">
        <v>-2.4822471333493459E-6</v>
      </c>
      <c r="GQ70">
        <v>4</v>
      </c>
      <c r="GR70">
        <v>2082</v>
      </c>
      <c r="GS70">
        <v>4</v>
      </c>
      <c r="GT70">
        <v>36</v>
      </c>
      <c r="GU70">
        <v>7.2</v>
      </c>
      <c r="GV70">
        <v>7.5</v>
      </c>
      <c r="GW70">
        <v>1.0498000000000001</v>
      </c>
      <c r="GX70">
        <v>2.5769000000000002</v>
      </c>
      <c r="GY70">
        <v>2.04834</v>
      </c>
      <c r="GZ70">
        <v>2.6196299999999999</v>
      </c>
      <c r="HA70">
        <v>2.1972700000000001</v>
      </c>
      <c r="HB70">
        <v>2.3315399999999999</v>
      </c>
      <c r="HC70">
        <v>39.641800000000003</v>
      </c>
      <c r="HD70">
        <v>15.5943</v>
      </c>
      <c r="HE70">
        <v>18</v>
      </c>
      <c r="HF70">
        <v>569.22199999999998</v>
      </c>
      <c r="HG70">
        <v>743.495</v>
      </c>
      <c r="HH70">
        <v>31.002199999999998</v>
      </c>
      <c r="HI70">
        <v>34.712000000000003</v>
      </c>
      <c r="HJ70">
        <v>30.0014</v>
      </c>
      <c r="HK70">
        <v>34.441000000000003</v>
      </c>
      <c r="HL70">
        <v>34.422600000000003</v>
      </c>
      <c r="HM70">
        <v>21.034500000000001</v>
      </c>
      <c r="HN70">
        <v>6.0883599999999998</v>
      </c>
      <c r="HO70">
        <v>100</v>
      </c>
      <c r="HP70">
        <v>31</v>
      </c>
      <c r="HQ70">
        <v>311.32299999999998</v>
      </c>
      <c r="HR70">
        <v>36.805900000000001</v>
      </c>
      <c r="HS70">
        <v>99.086399999999998</v>
      </c>
      <c r="HT70">
        <v>98.133600000000001</v>
      </c>
    </row>
    <row r="71" spans="1:228" x14ac:dyDescent="0.2">
      <c r="A71">
        <v>56</v>
      </c>
      <c r="B71">
        <v>1669664801.5999999</v>
      </c>
      <c r="C71">
        <v>180</v>
      </c>
      <c r="D71" t="s">
        <v>451</v>
      </c>
      <c r="E71" t="s">
        <v>452</v>
      </c>
      <c r="F71">
        <v>4</v>
      </c>
      <c r="G71">
        <v>1669664798.9571431</v>
      </c>
      <c r="H71">
        <f t="shared" si="0"/>
        <v>2.2406311825278725E-3</v>
      </c>
      <c r="I71">
        <f t="shared" si="1"/>
        <v>2.2406311825278724</v>
      </c>
      <c r="J71">
        <f t="shared" si="2"/>
        <v>5.8264792259052474</v>
      </c>
      <c r="K71">
        <f t="shared" si="3"/>
        <v>280.67142857142852</v>
      </c>
      <c r="L71">
        <f t="shared" si="4"/>
        <v>188.37857510570367</v>
      </c>
      <c r="M71">
        <f t="shared" si="5"/>
        <v>19.005909235467659</v>
      </c>
      <c r="N71">
        <f t="shared" si="6"/>
        <v>28.31752864371305</v>
      </c>
      <c r="O71">
        <f t="shared" si="7"/>
        <v>0.11171039060187936</v>
      </c>
      <c r="P71">
        <f t="shared" si="8"/>
        <v>3.6714973690391703</v>
      </c>
      <c r="Q71">
        <f t="shared" si="9"/>
        <v>0.1098559136342985</v>
      </c>
      <c r="R71">
        <f t="shared" si="10"/>
        <v>6.8823999037651379E-2</v>
      </c>
      <c r="S71">
        <f t="shared" si="11"/>
        <v>226.11217123362118</v>
      </c>
      <c r="T71">
        <f t="shared" si="12"/>
        <v>34.906187593849516</v>
      </c>
      <c r="U71">
        <f t="shared" si="13"/>
        <v>35.302928571428573</v>
      </c>
      <c r="V71">
        <f t="shared" si="14"/>
        <v>5.7438173450193819</v>
      </c>
      <c r="W71">
        <f t="shared" si="15"/>
        <v>69.627291744834153</v>
      </c>
      <c r="X71">
        <f t="shared" si="16"/>
        <v>3.7831696511734085</v>
      </c>
      <c r="Y71">
        <f t="shared" si="17"/>
        <v>5.4334579966685155</v>
      </c>
      <c r="Z71">
        <f t="shared" si="18"/>
        <v>1.9606476938459734</v>
      </c>
      <c r="AA71">
        <f t="shared" si="19"/>
        <v>-98.81183514947918</v>
      </c>
      <c r="AB71">
        <f t="shared" si="20"/>
        <v>-198.26577731498966</v>
      </c>
      <c r="AC71">
        <f t="shared" si="21"/>
        <v>-12.58727234223543</v>
      </c>
      <c r="AD71">
        <f t="shared" si="22"/>
        <v>-83.552713573083082</v>
      </c>
      <c r="AE71">
        <f t="shared" si="23"/>
        <v>29.075552245197077</v>
      </c>
      <c r="AF71">
        <f t="shared" si="24"/>
        <v>2.2181926532522973</v>
      </c>
      <c r="AG71">
        <f t="shared" si="25"/>
        <v>5.8264792259052474</v>
      </c>
      <c r="AH71">
        <v>304.49223205540687</v>
      </c>
      <c r="AI71">
        <v>295.32011515151498</v>
      </c>
      <c r="AJ71">
        <v>1.731783899801824</v>
      </c>
      <c r="AK71">
        <v>63.387856260332732</v>
      </c>
      <c r="AL71">
        <f t="shared" si="26"/>
        <v>2.2406311825278724</v>
      </c>
      <c r="AM71">
        <v>36.610021632841132</v>
      </c>
      <c r="AN71">
        <v>37.501957575757572</v>
      </c>
      <c r="AO71">
        <v>7.1048115207904001E-4</v>
      </c>
      <c r="AP71">
        <v>91.539313711624942</v>
      </c>
      <c r="AQ71">
        <v>106</v>
      </c>
      <c r="AR71">
        <v>16</v>
      </c>
      <c r="AS71">
        <f t="shared" si="27"/>
        <v>1</v>
      </c>
      <c r="AT71">
        <f t="shared" si="28"/>
        <v>0</v>
      </c>
      <c r="AU71">
        <f t="shared" si="29"/>
        <v>46975.23088286812</v>
      </c>
      <c r="AV71">
        <f t="shared" si="30"/>
        <v>1199.9914285714281</v>
      </c>
      <c r="AW71">
        <f t="shared" si="31"/>
        <v>1025.9169135925492</v>
      </c>
      <c r="AX71">
        <f t="shared" si="32"/>
        <v>0.85493686801903923</v>
      </c>
      <c r="AY71">
        <f t="shared" si="33"/>
        <v>0.18842815527674589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1669664798.9571431</v>
      </c>
      <c r="BF71">
        <v>280.67142857142852</v>
      </c>
      <c r="BG71">
        <v>293.00842857142862</v>
      </c>
      <c r="BH71">
        <v>37.497185714285713</v>
      </c>
      <c r="BI71">
        <v>36.610271428571423</v>
      </c>
      <c r="BJ71">
        <v>283.95357142857142</v>
      </c>
      <c r="BK71">
        <v>37.358285714285721</v>
      </c>
      <c r="BL71">
        <v>649.95514285714296</v>
      </c>
      <c r="BM71">
        <v>100.7922857142857</v>
      </c>
      <c r="BN71">
        <v>9.981002857142858E-2</v>
      </c>
      <c r="BO71">
        <v>34.301271428571432</v>
      </c>
      <c r="BP71">
        <v>35.302928571428573</v>
      </c>
      <c r="BQ71">
        <v>999.89999999999986</v>
      </c>
      <c r="BR71">
        <v>0</v>
      </c>
      <c r="BS71">
        <v>0</v>
      </c>
      <c r="BT71">
        <v>9001.8757142857139</v>
      </c>
      <c r="BU71">
        <v>0</v>
      </c>
      <c r="BV71">
        <v>1491.5571428571429</v>
      </c>
      <c r="BW71">
        <v>-12.337057142857139</v>
      </c>
      <c r="BX71">
        <v>291.60585714285708</v>
      </c>
      <c r="BY71">
        <v>304.14299999999997</v>
      </c>
      <c r="BZ71">
        <v>0.88689842857142875</v>
      </c>
      <c r="CA71">
        <v>293.00842857142862</v>
      </c>
      <c r="CB71">
        <v>36.610271428571423</v>
      </c>
      <c r="CC71">
        <v>3.7794314285714292</v>
      </c>
      <c r="CD71">
        <v>3.6900371428571428</v>
      </c>
      <c r="CE71">
        <v>27.930214285714278</v>
      </c>
      <c r="CF71">
        <v>27.520457142857151</v>
      </c>
      <c r="CG71">
        <v>1199.9914285714281</v>
      </c>
      <c r="CH71">
        <v>0.50002199999999997</v>
      </c>
      <c r="CI71">
        <v>0.49997799999999998</v>
      </c>
      <c r="CJ71">
        <v>0</v>
      </c>
      <c r="CK71">
        <v>742.61042857142854</v>
      </c>
      <c r="CL71">
        <v>4.9990899999999998</v>
      </c>
      <c r="CM71">
        <v>7776.2857142857147</v>
      </c>
      <c r="CN71">
        <v>9557.85</v>
      </c>
      <c r="CO71">
        <v>44.732000000000014</v>
      </c>
      <c r="CP71">
        <v>47.241</v>
      </c>
      <c r="CQ71">
        <v>45.436999999999998</v>
      </c>
      <c r="CR71">
        <v>46.428142857142859</v>
      </c>
      <c r="CS71">
        <v>46.169285714285721</v>
      </c>
      <c r="CT71">
        <v>597.52142857142849</v>
      </c>
      <c r="CU71">
        <v>597.47000000000014</v>
      </c>
      <c r="CV71">
        <v>0</v>
      </c>
      <c r="CW71">
        <v>1669664816.8</v>
      </c>
      <c r="CX71">
        <v>0</v>
      </c>
      <c r="CY71">
        <v>1669664370.5999999</v>
      </c>
      <c r="CZ71" t="s">
        <v>356</v>
      </c>
      <c r="DA71">
        <v>1669664370.5999999</v>
      </c>
      <c r="DB71">
        <v>1669664354.0999999</v>
      </c>
      <c r="DC71">
        <v>14</v>
      </c>
      <c r="DD71">
        <v>-0.24</v>
      </c>
      <c r="DE71">
        <v>-2E-3</v>
      </c>
      <c r="DF71">
        <v>-3.524</v>
      </c>
      <c r="DG71">
        <v>0.111</v>
      </c>
      <c r="DH71">
        <v>415</v>
      </c>
      <c r="DI71">
        <v>34</v>
      </c>
      <c r="DJ71">
        <v>0.01</v>
      </c>
      <c r="DK71">
        <v>0.26</v>
      </c>
      <c r="DL71">
        <v>-12.164759999999999</v>
      </c>
      <c r="DM71">
        <v>-1.438975609756098</v>
      </c>
      <c r="DN71">
        <v>0.14252645859629001</v>
      </c>
      <c r="DO71">
        <v>0</v>
      </c>
      <c r="DP71">
        <v>0.86225699999999994</v>
      </c>
      <c r="DQ71">
        <v>0.18505733583489359</v>
      </c>
      <c r="DR71">
        <v>1.7982405089420041E-2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366</v>
      </c>
      <c r="EA71">
        <v>3.2949000000000002</v>
      </c>
      <c r="EB71">
        <v>2.6251199999999999</v>
      </c>
      <c r="EC71">
        <v>7.5148599999999996E-2</v>
      </c>
      <c r="ED71">
        <v>7.6444700000000004E-2</v>
      </c>
      <c r="EE71">
        <v>0.14804999999999999</v>
      </c>
      <c r="EF71">
        <v>0.14404</v>
      </c>
      <c r="EG71">
        <v>27950.5</v>
      </c>
      <c r="EH71">
        <v>28404.1</v>
      </c>
      <c r="EI71">
        <v>28121.9</v>
      </c>
      <c r="EJ71">
        <v>29609.4</v>
      </c>
      <c r="EK71">
        <v>32958.800000000003</v>
      </c>
      <c r="EL71">
        <v>35175.599999999999</v>
      </c>
      <c r="EM71">
        <v>39690.1</v>
      </c>
      <c r="EN71">
        <v>42316.2</v>
      </c>
      <c r="EO71">
        <v>2.0317699999999999</v>
      </c>
      <c r="EP71">
        <v>2.1629299999999998</v>
      </c>
      <c r="EQ71">
        <v>0.13846900000000001</v>
      </c>
      <c r="ER71">
        <v>0</v>
      </c>
      <c r="ES71">
        <v>33.085299999999997</v>
      </c>
      <c r="ET71">
        <v>999.9</v>
      </c>
      <c r="EU71">
        <v>72.2</v>
      </c>
      <c r="EV71">
        <v>34.700000000000003</v>
      </c>
      <c r="EW71">
        <v>39.792099999999998</v>
      </c>
      <c r="EX71">
        <v>57.548400000000001</v>
      </c>
      <c r="EY71">
        <v>-2.7283599999999999</v>
      </c>
      <c r="EZ71">
        <v>2</v>
      </c>
      <c r="FA71">
        <v>0.58818300000000001</v>
      </c>
      <c r="FB71">
        <v>1.2872699999999999</v>
      </c>
      <c r="FC71">
        <v>20.2651</v>
      </c>
      <c r="FD71">
        <v>5.2110000000000003</v>
      </c>
      <c r="FE71">
        <v>12.0092</v>
      </c>
      <c r="FF71">
        <v>4.9828000000000001</v>
      </c>
      <c r="FG71">
        <v>3.2836799999999999</v>
      </c>
      <c r="FH71">
        <v>9999</v>
      </c>
      <c r="FI71">
        <v>9999</v>
      </c>
      <c r="FJ71">
        <v>9999</v>
      </c>
      <c r="FK71">
        <v>999.9</v>
      </c>
      <c r="FL71">
        <v>1.86582</v>
      </c>
      <c r="FM71">
        <v>1.8621799999999999</v>
      </c>
      <c r="FN71">
        <v>1.8641799999999999</v>
      </c>
      <c r="FO71">
        <v>1.8602799999999999</v>
      </c>
      <c r="FP71">
        <v>1.86097</v>
      </c>
      <c r="FQ71">
        <v>1.8601000000000001</v>
      </c>
      <c r="FR71">
        <v>1.8618699999999999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-3.2909999999999999</v>
      </c>
      <c r="GH71">
        <v>0.13900000000000001</v>
      </c>
      <c r="GI71">
        <v>-2.6072369296877289</v>
      </c>
      <c r="GJ71">
        <v>-2.8314441237569559E-3</v>
      </c>
      <c r="GK71">
        <v>1.746196064066972E-6</v>
      </c>
      <c r="GL71">
        <v>-5.0840809965914505E-10</v>
      </c>
      <c r="GM71">
        <v>-0.18710776357729761</v>
      </c>
      <c r="GN71">
        <v>5.1166531179064507E-3</v>
      </c>
      <c r="GO71">
        <v>1.8935886849813399E-4</v>
      </c>
      <c r="GP71">
        <v>-2.4822471333493459E-6</v>
      </c>
      <c r="GQ71">
        <v>4</v>
      </c>
      <c r="GR71">
        <v>2082</v>
      </c>
      <c r="GS71">
        <v>4</v>
      </c>
      <c r="GT71">
        <v>36</v>
      </c>
      <c r="GU71">
        <v>7.2</v>
      </c>
      <c r="GV71">
        <v>7.5</v>
      </c>
      <c r="GW71">
        <v>1.0510299999999999</v>
      </c>
      <c r="GX71">
        <v>2.5708000000000002</v>
      </c>
      <c r="GY71">
        <v>2.04834</v>
      </c>
      <c r="GZ71">
        <v>2.6196299999999999</v>
      </c>
      <c r="HA71">
        <v>2.1972700000000001</v>
      </c>
      <c r="HB71">
        <v>2.2863799999999999</v>
      </c>
      <c r="HC71">
        <v>39.641800000000003</v>
      </c>
      <c r="HD71">
        <v>15.559200000000001</v>
      </c>
      <c r="HE71">
        <v>18</v>
      </c>
      <c r="HF71">
        <v>569.14599999999996</v>
      </c>
      <c r="HG71">
        <v>743.43700000000001</v>
      </c>
      <c r="HH71">
        <v>31.002199999999998</v>
      </c>
      <c r="HI71">
        <v>34.7136</v>
      </c>
      <c r="HJ71">
        <v>30.0014</v>
      </c>
      <c r="HK71">
        <v>34.442500000000003</v>
      </c>
      <c r="HL71">
        <v>34.423699999999997</v>
      </c>
      <c r="HM71">
        <v>21.075099999999999</v>
      </c>
      <c r="HN71">
        <v>6.0883599999999998</v>
      </c>
      <c r="HO71">
        <v>100</v>
      </c>
      <c r="HP71">
        <v>31</v>
      </c>
      <c r="HQ71">
        <v>311.32299999999998</v>
      </c>
      <c r="HR71">
        <v>36.806800000000003</v>
      </c>
      <c r="HS71">
        <v>99.086200000000005</v>
      </c>
      <c r="HT71">
        <v>98.133300000000006</v>
      </c>
    </row>
    <row r="72" spans="1:228" x14ac:dyDescent="0.2">
      <c r="A72">
        <v>57</v>
      </c>
      <c r="B72">
        <v>1669664805.0999999</v>
      </c>
      <c r="C72">
        <v>183.5</v>
      </c>
      <c r="D72" t="s">
        <v>453</v>
      </c>
      <c r="E72" t="s">
        <v>454</v>
      </c>
      <c r="F72">
        <v>4</v>
      </c>
      <c r="G72">
        <v>1669664802.9571431</v>
      </c>
      <c r="H72">
        <f t="shared" si="0"/>
        <v>2.2318505816804712E-3</v>
      </c>
      <c r="I72">
        <f t="shared" si="1"/>
        <v>2.231850581680471</v>
      </c>
      <c r="J72">
        <f t="shared" si="2"/>
        <v>6.0975398173410049</v>
      </c>
      <c r="K72">
        <f t="shared" si="3"/>
        <v>287.3137142857143</v>
      </c>
      <c r="L72">
        <f t="shared" si="4"/>
        <v>190.22812642469447</v>
      </c>
      <c r="M72">
        <f t="shared" si="5"/>
        <v>19.192634386325018</v>
      </c>
      <c r="N72">
        <f t="shared" si="6"/>
        <v>28.987864077217353</v>
      </c>
      <c r="O72">
        <f t="shared" si="7"/>
        <v>0.11083772596724183</v>
      </c>
      <c r="P72">
        <f t="shared" si="8"/>
        <v>3.6747332042369947</v>
      </c>
      <c r="Q72">
        <f t="shared" si="9"/>
        <v>0.10901343360646189</v>
      </c>
      <c r="R72">
        <f t="shared" si="10"/>
        <v>6.8294800298431213E-2</v>
      </c>
      <c r="S72">
        <f t="shared" si="11"/>
        <v>226.11418115297369</v>
      </c>
      <c r="T72">
        <f t="shared" si="12"/>
        <v>34.917659629441658</v>
      </c>
      <c r="U72">
        <f t="shared" si="13"/>
        <v>35.328942857142863</v>
      </c>
      <c r="V72">
        <f t="shared" si="14"/>
        <v>5.7520788233953759</v>
      </c>
      <c r="W72">
        <f t="shared" si="15"/>
        <v>69.605216971125628</v>
      </c>
      <c r="X72">
        <f t="shared" si="16"/>
        <v>3.7841027893703578</v>
      </c>
      <c r="Y72">
        <f t="shared" si="17"/>
        <v>5.436521792526154</v>
      </c>
      <c r="Z72">
        <f t="shared" si="18"/>
        <v>1.9679760340250181</v>
      </c>
      <c r="AA72">
        <f t="shared" si="19"/>
        <v>-98.424610652108782</v>
      </c>
      <c r="AB72">
        <f t="shared" si="20"/>
        <v>-201.58767081926027</v>
      </c>
      <c r="AC72">
        <f t="shared" si="21"/>
        <v>-12.789152756814552</v>
      </c>
      <c r="AD72">
        <f t="shared" si="22"/>
        <v>-86.687253075209924</v>
      </c>
      <c r="AE72">
        <f t="shared" si="23"/>
        <v>29.244262284103904</v>
      </c>
      <c r="AF72">
        <f t="shared" si="24"/>
        <v>2.2009922731134086</v>
      </c>
      <c r="AG72">
        <f t="shared" si="25"/>
        <v>6.0975398173410049</v>
      </c>
      <c r="AH72">
        <v>310.57140365651799</v>
      </c>
      <c r="AI72">
        <v>301.33266666666651</v>
      </c>
      <c r="AJ72">
        <v>1.7189474664473781</v>
      </c>
      <c r="AK72">
        <v>63.387856260332732</v>
      </c>
      <c r="AL72">
        <f t="shared" si="26"/>
        <v>2.231850581680471</v>
      </c>
      <c r="AM72">
        <v>36.620307495532607</v>
      </c>
      <c r="AN72">
        <v>37.510041818181797</v>
      </c>
      <c r="AO72">
        <v>4.6037753918598849E-4</v>
      </c>
      <c r="AP72">
        <v>91.539313711624942</v>
      </c>
      <c r="AQ72">
        <v>106</v>
      </c>
      <c r="AR72">
        <v>16</v>
      </c>
      <c r="AS72">
        <f t="shared" si="27"/>
        <v>1</v>
      </c>
      <c r="AT72">
        <f t="shared" si="28"/>
        <v>0</v>
      </c>
      <c r="AU72">
        <f t="shared" si="29"/>
        <v>47031.222084097775</v>
      </c>
      <c r="AV72">
        <f t="shared" si="30"/>
        <v>1200.0014285714281</v>
      </c>
      <c r="AW72">
        <f t="shared" si="31"/>
        <v>1025.9255280585351</v>
      </c>
      <c r="AX72">
        <f t="shared" si="32"/>
        <v>0.85493692226672935</v>
      </c>
      <c r="AY72">
        <f t="shared" si="33"/>
        <v>0.18842825997478771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1669664802.9571431</v>
      </c>
      <c r="BF72">
        <v>287.3137142857143</v>
      </c>
      <c r="BG72">
        <v>299.72385714285713</v>
      </c>
      <c r="BH72">
        <v>37.5062</v>
      </c>
      <c r="BI72">
        <v>36.626242857142863</v>
      </c>
      <c r="BJ72">
        <v>290.60871428571431</v>
      </c>
      <c r="BK72">
        <v>37.367228571428583</v>
      </c>
      <c r="BL72">
        <v>650.00800000000004</v>
      </c>
      <c r="BM72">
        <v>100.7927142857143</v>
      </c>
      <c r="BN72">
        <v>0.1000125</v>
      </c>
      <c r="BO72">
        <v>34.311399999999999</v>
      </c>
      <c r="BP72">
        <v>35.328942857142863</v>
      </c>
      <c r="BQ72">
        <v>999.89999999999986</v>
      </c>
      <c r="BR72">
        <v>0</v>
      </c>
      <c r="BS72">
        <v>0</v>
      </c>
      <c r="BT72">
        <v>9013.0357142857138</v>
      </c>
      <c r="BU72">
        <v>0</v>
      </c>
      <c r="BV72">
        <v>1488.138571428572</v>
      </c>
      <c r="BW72">
        <v>-12.410385714285709</v>
      </c>
      <c r="BX72">
        <v>298.50957142857141</v>
      </c>
      <c r="BY72">
        <v>311.11914285714278</v>
      </c>
      <c r="BZ72">
        <v>0.87995042857142847</v>
      </c>
      <c r="CA72">
        <v>299.72385714285713</v>
      </c>
      <c r="CB72">
        <v>36.626242857142863</v>
      </c>
      <c r="CC72">
        <v>3.7803514285714281</v>
      </c>
      <c r="CD72">
        <v>3.691658571428571</v>
      </c>
      <c r="CE72">
        <v>27.934399999999989</v>
      </c>
      <c r="CF72">
        <v>27.52795714285714</v>
      </c>
      <c r="CG72">
        <v>1200.0014285714281</v>
      </c>
      <c r="CH72">
        <v>0.50001799999999996</v>
      </c>
      <c r="CI72">
        <v>0.49998199999999993</v>
      </c>
      <c r="CJ72">
        <v>0</v>
      </c>
      <c r="CK72">
        <v>742.04228571428587</v>
      </c>
      <c r="CL72">
        <v>4.9990899999999998</v>
      </c>
      <c r="CM72">
        <v>7773.2014285714286</v>
      </c>
      <c r="CN72">
        <v>9557.9385714285709</v>
      </c>
      <c r="CO72">
        <v>44.75</v>
      </c>
      <c r="CP72">
        <v>47.25</v>
      </c>
      <c r="CQ72">
        <v>45.436999999999998</v>
      </c>
      <c r="CR72">
        <v>46.436999999999998</v>
      </c>
      <c r="CS72">
        <v>46.186999999999998</v>
      </c>
      <c r="CT72">
        <v>597.52571428571423</v>
      </c>
      <c r="CU72">
        <v>597.47857142857151</v>
      </c>
      <c r="CV72">
        <v>0</v>
      </c>
      <c r="CW72">
        <v>1669664820.4000001</v>
      </c>
      <c r="CX72">
        <v>0</v>
      </c>
      <c r="CY72">
        <v>1669664370.5999999</v>
      </c>
      <c r="CZ72" t="s">
        <v>356</v>
      </c>
      <c r="DA72">
        <v>1669664370.5999999</v>
      </c>
      <c r="DB72">
        <v>1669664354.0999999</v>
      </c>
      <c r="DC72">
        <v>14</v>
      </c>
      <c r="DD72">
        <v>-0.24</v>
      </c>
      <c r="DE72">
        <v>-2E-3</v>
      </c>
      <c r="DF72">
        <v>-3.524</v>
      </c>
      <c r="DG72">
        <v>0.111</v>
      </c>
      <c r="DH72">
        <v>415</v>
      </c>
      <c r="DI72">
        <v>34</v>
      </c>
      <c r="DJ72">
        <v>0.01</v>
      </c>
      <c r="DK72">
        <v>0.26</v>
      </c>
      <c r="DL72">
        <v>-12.2570125</v>
      </c>
      <c r="DM72">
        <v>-1.0845872420262741</v>
      </c>
      <c r="DN72">
        <v>0.1060273318241573</v>
      </c>
      <c r="DO72">
        <v>0</v>
      </c>
      <c r="DP72">
        <v>0.87090730000000005</v>
      </c>
      <c r="DQ72">
        <v>0.14322357973733379</v>
      </c>
      <c r="DR72">
        <v>1.5309920176473819E-2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366</v>
      </c>
      <c r="EA72">
        <v>3.2955199999999998</v>
      </c>
      <c r="EB72">
        <v>2.6255899999999999</v>
      </c>
      <c r="EC72">
        <v>7.6399400000000006E-2</v>
      </c>
      <c r="ED72">
        <v>7.7691899999999994E-2</v>
      </c>
      <c r="EE72">
        <v>0.14807000000000001</v>
      </c>
      <c r="EF72">
        <v>0.14410400000000001</v>
      </c>
      <c r="EG72">
        <v>27912.2</v>
      </c>
      <c r="EH72">
        <v>28365.3</v>
      </c>
      <c r="EI72">
        <v>28121.5</v>
      </c>
      <c r="EJ72">
        <v>29609</v>
      </c>
      <c r="EK72">
        <v>32957.4</v>
      </c>
      <c r="EL72">
        <v>35172.400000000001</v>
      </c>
      <c r="EM72">
        <v>39689.4</v>
      </c>
      <c r="EN72">
        <v>42315.5</v>
      </c>
      <c r="EO72">
        <v>2.0325000000000002</v>
      </c>
      <c r="EP72">
        <v>2.1626500000000002</v>
      </c>
      <c r="EQ72">
        <v>0.13828299999999999</v>
      </c>
      <c r="ER72">
        <v>0</v>
      </c>
      <c r="ES72">
        <v>33.100299999999997</v>
      </c>
      <c r="ET72">
        <v>999.9</v>
      </c>
      <c r="EU72">
        <v>72.2</v>
      </c>
      <c r="EV72">
        <v>34.700000000000003</v>
      </c>
      <c r="EW72">
        <v>39.790399999999998</v>
      </c>
      <c r="EX72">
        <v>57.3384</v>
      </c>
      <c r="EY72">
        <v>-2.9046500000000002</v>
      </c>
      <c r="EZ72">
        <v>2</v>
      </c>
      <c r="FA72">
        <v>0.58919500000000002</v>
      </c>
      <c r="FB72">
        <v>1.2909299999999999</v>
      </c>
      <c r="FC72">
        <v>20.265599999999999</v>
      </c>
      <c r="FD72">
        <v>5.2135499999999997</v>
      </c>
      <c r="FE72">
        <v>12.008900000000001</v>
      </c>
      <c r="FF72">
        <v>4.9845499999999996</v>
      </c>
      <c r="FG72">
        <v>3.2839800000000001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1.8641799999999999</v>
      </c>
      <c r="FO72">
        <v>1.86025</v>
      </c>
      <c r="FP72">
        <v>1.8609599999999999</v>
      </c>
      <c r="FQ72">
        <v>1.86009</v>
      </c>
      <c r="FR72">
        <v>1.8618399999999999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-3.302</v>
      </c>
      <c r="GH72">
        <v>0.13900000000000001</v>
      </c>
      <c r="GI72">
        <v>-2.6072369296877289</v>
      </c>
      <c r="GJ72">
        <v>-2.8314441237569559E-3</v>
      </c>
      <c r="GK72">
        <v>1.746196064066972E-6</v>
      </c>
      <c r="GL72">
        <v>-5.0840809965914505E-10</v>
      </c>
      <c r="GM72">
        <v>-0.18710776357729761</v>
      </c>
      <c r="GN72">
        <v>5.1166531179064507E-3</v>
      </c>
      <c r="GO72">
        <v>1.8935886849813399E-4</v>
      </c>
      <c r="GP72">
        <v>-2.4822471333493459E-6</v>
      </c>
      <c r="GQ72">
        <v>4</v>
      </c>
      <c r="GR72">
        <v>2082</v>
      </c>
      <c r="GS72">
        <v>4</v>
      </c>
      <c r="GT72">
        <v>36</v>
      </c>
      <c r="GU72">
        <v>7.2</v>
      </c>
      <c r="GV72">
        <v>7.5</v>
      </c>
      <c r="GW72">
        <v>1.06934</v>
      </c>
      <c r="GX72">
        <v>2.5683600000000002</v>
      </c>
      <c r="GY72">
        <v>2.04834</v>
      </c>
      <c r="GZ72">
        <v>2.6184099999999999</v>
      </c>
      <c r="HA72">
        <v>2.1972700000000001</v>
      </c>
      <c r="HB72">
        <v>2.32666</v>
      </c>
      <c r="HC72">
        <v>39.641800000000003</v>
      </c>
      <c r="HD72">
        <v>15.603</v>
      </c>
      <c r="HE72">
        <v>18</v>
      </c>
      <c r="HF72">
        <v>569.74</v>
      </c>
      <c r="HG72">
        <v>743.28700000000003</v>
      </c>
      <c r="HH72">
        <v>31.0017</v>
      </c>
      <c r="HI72">
        <v>34.724699999999999</v>
      </c>
      <c r="HJ72">
        <v>30.0014</v>
      </c>
      <c r="HK72">
        <v>34.451099999999997</v>
      </c>
      <c r="HL72">
        <v>34.433300000000003</v>
      </c>
      <c r="HM72">
        <v>21.414899999999999</v>
      </c>
      <c r="HN72">
        <v>5.79488</v>
      </c>
      <c r="HO72">
        <v>100</v>
      </c>
      <c r="HP72">
        <v>31</v>
      </c>
      <c r="HQ72">
        <v>318.00200000000001</v>
      </c>
      <c r="HR72">
        <v>36.853099999999998</v>
      </c>
      <c r="HS72">
        <v>99.084500000000006</v>
      </c>
      <c r="HT72">
        <v>98.131699999999995</v>
      </c>
    </row>
    <row r="73" spans="1:228" x14ac:dyDescent="0.2">
      <c r="A73">
        <v>58</v>
      </c>
      <c r="B73">
        <v>1669664805.5999999</v>
      </c>
      <c r="C73">
        <v>184</v>
      </c>
      <c r="D73" t="s">
        <v>453</v>
      </c>
      <c r="E73" t="s">
        <v>454</v>
      </c>
      <c r="F73">
        <v>4</v>
      </c>
      <c r="G73">
        <v>1669664802.9571431</v>
      </c>
      <c r="H73">
        <f t="shared" si="0"/>
        <v>2.2243289251245328E-3</v>
      </c>
      <c r="I73">
        <f t="shared" si="1"/>
        <v>2.2243289251245328</v>
      </c>
      <c r="J73">
        <f t="shared" si="2"/>
        <v>6.0820634669797586</v>
      </c>
      <c r="K73">
        <f t="shared" si="3"/>
        <v>287.3137142857143</v>
      </c>
      <c r="L73">
        <f t="shared" si="4"/>
        <v>190.15402786200224</v>
      </c>
      <c r="M73">
        <f t="shared" si="5"/>
        <v>19.185158380284097</v>
      </c>
      <c r="N73">
        <f t="shared" si="6"/>
        <v>28.987864077217353</v>
      </c>
      <c r="O73">
        <f t="shared" si="7"/>
        <v>0.11045796558915494</v>
      </c>
      <c r="P73">
        <f t="shared" si="8"/>
        <v>3.6747332042369947</v>
      </c>
      <c r="Q73">
        <f t="shared" si="9"/>
        <v>0.10864604270032245</v>
      </c>
      <c r="R73">
        <f t="shared" si="10"/>
        <v>6.8064094947535278E-2</v>
      </c>
      <c r="S73">
        <f t="shared" si="11"/>
        <v>226.11418115297369</v>
      </c>
      <c r="T73">
        <f t="shared" si="12"/>
        <v>34.919234537888791</v>
      </c>
      <c r="U73">
        <f t="shared" si="13"/>
        <v>35.328942857142863</v>
      </c>
      <c r="V73">
        <f t="shared" si="14"/>
        <v>5.7520788233953759</v>
      </c>
      <c r="W73">
        <f t="shared" si="15"/>
        <v>69.605216971125628</v>
      </c>
      <c r="X73">
        <f t="shared" si="16"/>
        <v>3.7841027893703578</v>
      </c>
      <c r="Y73">
        <f t="shared" si="17"/>
        <v>5.436521792526154</v>
      </c>
      <c r="Z73">
        <f t="shared" si="18"/>
        <v>1.9679760340250181</v>
      </c>
      <c r="AA73">
        <f t="shared" si="19"/>
        <v>-98.092905597991901</v>
      </c>
      <c r="AB73">
        <f t="shared" si="20"/>
        <v>-201.58767081926027</v>
      </c>
      <c r="AC73">
        <f t="shared" si="21"/>
        <v>-12.789152756814552</v>
      </c>
      <c r="AD73">
        <f t="shared" si="22"/>
        <v>-86.355548021093043</v>
      </c>
      <c r="AE73">
        <f t="shared" si="23"/>
        <v>29.244262284103904</v>
      </c>
      <c r="AF73">
        <f t="shared" si="24"/>
        <v>2.2009922731134086</v>
      </c>
      <c r="AG73">
        <f t="shared" si="25"/>
        <v>6.0820634669797586</v>
      </c>
      <c r="AH73">
        <v>311.44865195580991</v>
      </c>
      <c r="AI73">
        <v>302.20124242424248</v>
      </c>
      <c r="AJ73">
        <v>1.7229383157792471</v>
      </c>
      <c r="AK73">
        <v>63.387856260332732</v>
      </c>
      <c r="AL73">
        <f t="shared" si="26"/>
        <v>2.2243289251245328</v>
      </c>
      <c r="AM73">
        <v>36.624029063407072</v>
      </c>
      <c r="AN73">
        <v>37.510983636363612</v>
      </c>
      <c r="AO73">
        <v>4.1926937805704292E-4</v>
      </c>
      <c r="AP73">
        <v>91.539313711624942</v>
      </c>
      <c r="AQ73">
        <v>106</v>
      </c>
      <c r="AR73">
        <v>16</v>
      </c>
      <c r="AS73">
        <f t="shared" si="27"/>
        <v>1</v>
      </c>
      <c r="AT73">
        <f t="shared" si="28"/>
        <v>0</v>
      </c>
      <c r="AU73">
        <f t="shared" si="29"/>
        <v>47031.222084097775</v>
      </c>
      <c r="AV73">
        <f t="shared" si="30"/>
        <v>1200.0014285714281</v>
      </c>
      <c r="AW73">
        <f t="shared" si="31"/>
        <v>1025.9255280585351</v>
      </c>
      <c r="AX73">
        <f t="shared" si="32"/>
        <v>0.85493692226672935</v>
      </c>
      <c r="AY73">
        <f t="shared" si="33"/>
        <v>0.18842825997478771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1669664802.9571431</v>
      </c>
      <c r="BF73">
        <v>287.3137142857143</v>
      </c>
      <c r="BG73">
        <v>299.72385714285713</v>
      </c>
      <c r="BH73">
        <v>37.5062</v>
      </c>
      <c r="BI73">
        <v>36.626242857142863</v>
      </c>
      <c r="BJ73">
        <v>290.60871428571431</v>
      </c>
      <c r="BK73">
        <v>37.367228571428583</v>
      </c>
      <c r="BL73">
        <v>650.00800000000004</v>
      </c>
      <c r="BM73">
        <v>100.7927142857143</v>
      </c>
      <c r="BN73">
        <v>0.1000125</v>
      </c>
      <c r="BO73">
        <v>34.311399999999999</v>
      </c>
      <c r="BP73">
        <v>35.328942857142863</v>
      </c>
      <c r="BQ73">
        <v>999.89999999999986</v>
      </c>
      <c r="BR73">
        <v>0</v>
      </c>
      <c r="BS73">
        <v>0</v>
      </c>
      <c r="BT73">
        <v>9013.0357142857138</v>
      </c>
      <c r="BU73">
        <v>0</v>
      </c>
      <c r="BV73">
        <v>1488.138571428572</v>
      </c>
      <c r="BW73">
        <v>-12.410385714285709</v>
      </c>
      <c r="BX73">
        <v>298.50957142857141</v>
      </c>
      <c r="BY73">
        <v>311.11914285714278</v>
      </c>
      <c r="BZ73">
        <v>0.87995042857142847</v>
      </c>
      <c r="CA73">
        <v>299.72385714285713</v>
      </c>
      <c r="CB73">
        <v>36.626242857142863</v>
      </c>
      <c r="CC73">
        <v>3.7803514285714281</v>
      </c>
      <c r="CD73">
        <v>3.691658571428571</v>
      </c>
      <c r="CE73">
        <v>27.934399999999989</v>
      </c>
      <c r="CF73">
        <v>27.52795714285714</v>
      </c>
      <c r="CG73">
        <v>1200.0014285714281</v>
      </c>
      <c r="CH73">
        <v>0.50001799999999996</v>
      </c>
      <c r="CI73">
        <v>0.49998199999999993</v>
      </c>
      <c r="CJ73">
        <v>0</v>
      </c>
      <c r="CK73">
        <v>742.04228571428587</v>
      </c>
      <c r="CL73">
        <v>4.9990899999999998</v>
      </c>
      <c r="CM73">
        <v>7773.2014285714286</v>
      </c>
      <c r="CN73">
        <v>9557.9385714285709</v>
      </c>
      <c r="CO73">
        <v>44.75</v>
      </c>
      <c r="CP73">
        <v>47.25</v>
      </c>
      <c r="CQ73">
        <v>45.436999999999998</v>
      </c>
      <c r="CR73">
        <v>46.436999999999998</v>
      </c>
      <c r="CS73">
        <v>46.186999999999998</v>
      </c>
      <c r="CT73">
        <v>597.52571428571423</v>
      </c>
      <c r="CU73">
        <v>597.47857142857151</v>
      </c>
      <c r="CV73">
        <v>0</v>
      </c>
      <c r="CW73">
        <v>1669664821</v>
      </c>
      <c r="CX73">
        <v>0</v>
      </c>
      <c r="CY73">
        <v>1669664370.5999999</v>
      </c>
      <c r="CZ73" t="s">
        <v>356</v>
      </c>
      <c r="DA73">
        <v>1669664370.5999999</v>
      </c>
      <c r="DB73">
        <v>1669664354.0999999</v>
      </c>
      <c r="DC73">
        <v>14</v>
      </c>
      <c r="DD73">
        <v>-0.24</v>
      </c>
      <c r="DE73">
        <v>-2E-3</v>
      </c>
      <c r="DF73">
        <v>-3.524</v>
      </c>
      <c r="DG73">
        <v>0.111</v>
      </c>
      <c r="DH73">
        <v>415</v>
      </c>
      <c r="DI73">
        <v>34</v>
      </c>
      <c r="DJ73">
        <v>0.01</v>
      </c>
      <c r="DK73">
        <v>0.26</v>
      </c>
      <c r="DL73">
        <v>-12.2570125</v>
      </c>
      <c r="DM73">
        <v>-1.0845872420262741</v>
      </c>
      <c r="DN73">
        <v>0.1060273318241573</v>
      </c>
      <c r="DO73">
        <v>0</v>
      </c>
      <c r="DP73">
        <v>0.87090730000000005</v>
      </c>
      <c r="DQ73">
        <v>0.14322357973733379</v>
      </c>
      <c r="DR73">
        <v>1.5309920176473819E-2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366</v>
      </c>
      <c r="EA73">
        <v>3.2954500000000002</v>
      </c>
      <c r="EB73">
        <v>2.6255199999999999</v>
      </c>
      <c r="EC73">
        <v>7.6576199999999997E-2</v>
      </c>
      <c r="ED73">
        <v>7.7871899999999994E-2</v>
      </c>
      <c r="EE73">
        <v>0.14807500000000001</v>
      </c>
      <c r="EF73">
        <v>0.14410800000000001</v>
      </c>
      <c r="EG73">
        <v>27906.7</v>
      </c>
      <c r="EH73">
        <v>28359.7</v>
      </c>
      <c r="EI73">
        <v>28121.4</v>
      </c>
      <c r="EJ73">
        <v>29609</v>
      </c>
      <c r="EK73">
        <v>32957.1</v>
      </c>
      <c r="EL73">
        <v>35172.1</v>
      </c>
      <c r="EM73">
        <v>39689.300000000003</v>
      </c>
      <c r="EN73">
        <v>42315.3</v>
      </c>
      <c r="EO73">
        <v>2.0325299999999999</v>
      </c>
      <c r="EP73">
        <v>2.1627000000000001</v>
      </c>
      <c r="EQ73">
        <v>0.13817099999999999</v>
      </c>
      <c r="ER73">
        <v>0</v>
      </c>
      <c r="ES73">
        <v>33.1021</v>
      </c>
      <c r="ET73">
        <v>999.9</v>
      </c>
      <c r="EU73">
        <v>72.2</v>
      </c>
      <c r="EV73">
        <v>34.700000000000003</v>
      </c>
      <c r="EW73">
        <v>39.795000000000002</v>
      </c>
      <c r="EX73">
        <v>57.3384</v>
      </c>
      <c r="EY73">
        <v>-3.0248400000000002</v>
      </c>
      <c r="EZ73">
        <v>2</v>
      </c>
      <c r="FA73">
        <v>0.58933899999999995</v>
      </c>
      <c r="FB73">
        <v>1.2913699999999999</v>
      </c>
      <c r="FC73">
        <v>20.265599999999999</v>
      </c>
      <c r="FD73">
        <v>5.2134</v>
      </c>
      <c r="FE73">
        <v>12.0091</v>
      </c>
      <c r="FF73">
        <v>4.9845499999999996</v>
      </c>
      <c r="FG73">
        <v>3.2839800000000001</v>
      </c>
      <c r="FH73">
        <v>9999</v>
      </c>
      <c r="FI73">
        <v>9999</v>
      </c>
      <c r="FJ73">
        <v>9999</v>
      </c>
      <c r="FK73">
        <v>999.9</v>
      </c>
      <c r="FL73">
        <v>1.86582</v>
      </c>
      <c r="FM73">
        <v>1.8621799999999999</v>
      </c>
      <c r="FN73">
        <v>1.8641799999999999</v>
      </c>
      <c r="FO73">
        <v>1.86025</v>
      </c>
      <c r="FP73">
        <v>1.86097</v>
      </c>
      <c r="FQ73">
        <v>1.86009</v>
      </c>
      <c r="FR73">
        <v>1.8618399999999999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-3.3029999999999999</v>
      </c>
      <c r="GH73">
        <v>0.13900000000000001</v>
      </c>
      <c r="GI73">
        <v>-2.6072369296877289</v>
      </c>
      <c r="GJ73">
        <v>-2.8314441237569559E-3</v>
      </c>
      <c r="GK73">
        <v>1.746196064066972E-6</v>
      </c>
      <c r="GL73">
        <v>-5.0840809965914505E-10</v>
      </c>
      <c r="GM73">
        <v>-0.18710776357729761</v>
      </c>
      <c r="GN73">
        <v>5.1166531179064507E-3</v>
      </c>
      <c r="GO73">
        <v>1.8935886849813399E-4</v>
      </c>
      <c r="GP73">
        <v>-2.4822471333493459E-6</v>
      </c>
      <c r="GQ73">
        <v>4</v>
      </c>
      <c r="GR73">
        <v>2082</v>
      </c>
      <c r="GS73">
        <v>4</v>
      </c>
      <c r="GT73">
        <v>36</v>
      </c>
      <c r="GU73">
        <v>7.2</v>
      </c>
      <c r="GV73">
        <v>7.5</v>
      </c>
      <c r="GW73">
        <v>1.07056</v>
      </c>
      <c r="GX73">
        <v>2.5683600000000002</v>
      </c>
      <c r="GY73">
        <v>2.04834</v>
      </c>
      <c r="GZ73">
        <v>2.6184099999999999</v>
      </c>
      <c r="HA73">
        <v>2.1972700000000001</v>
      </c>
      <c r="HB73">
        <v>2.35229</v>
      </c>
      <c r="HC73">
        <v>39.641800000000003</v>
      </c>
      <c r="HD73">
        <v>15.5855</v>
      </c>
      <c r="HE73">
        <v>18</v>
      </c>
      <c r="HF73">
        <v>569.76800000000003</v>
      </c>
      <c r="HG73">
        <v>743.35400000000004</v>
      </c>
      <c r="HH73">
        <v>31.0016</v>
      </c>
      <c r="HI73">
        <v>34.726199999999999</v>
      </c>
      <c r="HJ73">
        <v>30.0014</v>
      </c>
      <c r="HK73">
        <v>34.452300000000001</v>
      </c>
      <c r="HL73">
        <v>34.434800000000003</v>
      </c>
      <c r="HM73">
        <v>21.4541</v>
      </c>
      <c r="HN73">
        <v>5.79488</v>
      </c>
      <c r="HO73">
        <v>100</v>
      </c>
      <c r="HP73">
        <v>31</v>
      </c>
      <c r="HQ73">
        <v>318.00200000000001</v>
      </c>
      <c r="HR73">
        <v>36.8611</v>
      </c>
      <c r="HS73">
        <v>99.084199999999996</v>
      </c>
      <c r="HT73">
        <v>98.131500000000003</v>
      </c>
    </row>
    <row r="74" spans="1:228" x14ac:dyDescent="0.2">
      <c r="A74">
        <v>59</v>
      </c>
      <c r="B74">
        <v>1669664809.0999999</v>
      </c>
      <c r="C74">
        <v>187.5</v>
      </c>
      <c r="D74" t="s">
        <v>455</v>
      </c>
      <c r="E74" t="s">
        <v>456</v>
      </c>
      <c r="F74">
        <v>4</v>
      </c>
      <c r="G74">
        <v>1669664806.9571431</v>
      </c>
      <c r="H74">
        <f t="shared" si="0"/>
        <v>2.2250071699461359E-3</v>
      </c>
      <c r="I74">
        <f t="shared" si="1"/>
        <v>2.225007169946136</v>
      </c>
      <c r="J74">
        <f t="shared" si="2"/>
        <v>5.9989182183642038</v>
      </c>
      <c r="K74">
        <f t="shared" si="3"/>
        <v>293.97285714285721</v>
      </c>
      <c r="L74">
        <f t="shared" si="4"/>
        <v>197.72726095319933</v>
      </c>
      <c r="M74">
        <f t="shared" si="5"/>
        <v>19.949510677974747</v>
      </c>
      <c r="N74">
        <f t="shared" si="6"/>
        <v>29.660121848318571</v>
      </c>
      <c r="O74">
        <f t="shared" si="7"/>
        <v>0.11037674404912502</v>
      </c>
      <c r="P74">
        <f t="shared" si="8"/>
        <v>3.6674077245475836</v>
      </c>
      <c r="Q74">
        <f t="shared" si="9"/>
        <v>0.10856391135767761</v>
      </c>
      <c r="R74">
        <f t="shared" si="10"/>
        <v>6.8012840292230925E-2</v>
      </c>
      <c r="S74">
        <f t="shared" si="11"/>
        <v>226.11469847895222</v>
      </c>
      <c r="T74">
        <f t="shared" si="12"/>
        <v>34.93130412512842</v>
      </c>
      <c r="U74">
        <f t="shared" si="13"/>
        <v>35.340228571428568</v>
      </c>
      <c r="V74">
        <f t="shared" si="14"/>
        <v>5.7556660907050547</v>
      </c>
      <c r="W74">
        <f t="shared" si="15"/>
        <v>69.590330652634989</v>
      </c>
      <c r="X74">
        <f t="shared" si="16"/>
        <v>3.7856252680823554</v>
      </c>
      <c r="Y74">
        <f t="shared" si="17"/>
        <v>5.439872511855949</v>
      </c>
      <c r="Z74">
        <f t="shared" si="18"/>
        <v>1.9700408226226993</v>
      </c>
      <c r="AA74">
        <f t="shared" si="19"/>
        <v>-98.12281619462459</v>
      </c>
      <c r="AB74">
        <f t="shared" si="20"/>
        <v>-201.22817932524418</v>
      </c>
      <c r="AC74">
        <f t="shared" si="21"/>
        <v>-12.793239722307176</v>
      </c>
      <c r="AD74">
        <f t="shared" si="22"/>
        <v>-86.029536763223717</v>
      </c>
      <c r="AE74">
        <f t="shared" si="23"/>
        <v>29.533342605783421</v>
      </c>
      <c r="AF74">
        <f t="shared" si="24"/>
        <v>2.1858402313619432</v>
      </c>
      <c r="AG74">
        <f t="shared" si="25"/>
        <v>5.9989182183642038</v>
      </c>
      <c r="AH74">
        <v>317.64027038879311</v>
      </c>
      <c r="AI74">
        <v>308.31465454545452</v>
      </c>
      <c r="AJ74">
        <v>1.752828607357652</v>
      </c>
      <c r="AK74">
        <v>63.387856260332732</v>
      </c>
      <c r="AL74">
        <f t="shared" si="26"/>
        <v>2.225007169946136</v>
      </c>
      <c r="AM74">
        <v>36.644064886668723</v>
      </c>
      <c r="AN74">
        <v>37.529916363636353</v>
      </c>
      <c r="AO74">
        <v>6.5050729148949285E-4</v>
      </c>
      <c r="AP74">
        <v>91.539313711624942</v>
      </c>
      <c r="AQ74">
        <v>106</v>
      </c>
      <c r="AR74">
        <v>16</v>
      </c>
      <c r="AS74">
        <f t="shared" si="27"/>
        <v>1</v>
      </c>
      <c r="AT74">
        <f t="shared" si="28"/>
        <v>0</v>
      </c>
      <c r="AU74">
        <f t="shared" si="29"/>
        <v>46899.297342779835</v>
      </c>
      <c r="AV74">
        <f t="shared" si="30"/>
        <v>1200.002857142857</v>
      </c>
      <c r="AW74">
        <f t="shared" si="31"/>
        <v>1025.9268779683689</v>
      </c>
      <c r="AX74">
        <f t="shared" si="32"/>
        <v>0.85493702940928518</v>
      </c>
      <c r="AY74">
        <f t="shared" si="33"/>
        <v>0.18842846675992031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1669664806.9571431</v>
      </c>
      <c r="BF74">
        <v>293.97285714285721</v>
      </c>
      <c r="BG74">
        <v>306.5062857142857</v>
      </c>
      <c r="BH74">
        <v>37.520785714285708</v>
      </c>
      <c r="BI74">
        <v>36.646971428571433</v>
      </c>
      <c r="BJ74">
        <v>297.28057142857148</v>
      </c>
      <c r="BK74">
        <v>37.381671428571437</v>
      </c>
      <c r="BL74">
        <v>650.06142857142845</v>
      </c>
      <c r="BM74">
        <v>100.79385714285711</v>
      </c>
      <c r="BN74">
        <v>0.1002258571428571</v>
      </c>
      <c r="BO74">
        <v>34.322471428571433</v>
      </c>
      <c r="BP74">
        <v>35.340228571428568</v>
      </c>
      <c r="BQ74">
        <v>999.89999999999986</v>
      </c>
      <c r="BR74">
        <v>0</v>
      </c>
      <c r="BS74">
        <v>0</v>
      </c>
      <c r="BT74">
        <v>8987.59</v>
      </c>
      <c r="BU74">
        <v>0</v>
      </c>
      <c r="BV74">
        <v>1488.961428571429</v>
      </c>
      <c r="BW74">
        <v>-12.53355714285714</v>
      </c>
      <c r="BX74">
        <v>305.43285714285707</v>
      </c>
      <c r="BY74">
        <v>318.16614285714292</v>
      </c>
      <c r="BZ74">
        <v>0.87380314285714289</v>
      </c>
      <c r="CA74">
        <v>306.5062857142857</v>
      </c>
      <c r="CB74">
        <v>36.646971428571433</v>
      </c>
      <c r="CC74">
        <v>3.7818614285714292</v>
      </c>
      <c r="CD74">
        <v>3.6937871428571429</v>
      </c>
      <c r="CE74">
        <v>27.94125714285714</v>
      </c>
      <c r="CF74">
        <v>27.53781428571429</v>
      </c>
      <c r="CG74">
        <v>1200.002857142857</v>
      </c>
      <c r="CH74">
        <v>0.50001600000000002</v>
      </c>
      <c r="CI74">
        <v>0.49998399999999998</v>
      </c>
      <c r="CJ74">
        <v>0</v>
      </c>
      <c r="CK74">
        <v>741.71657142857134</v>
      </c>
      <c r="CL74">
        <v>4.9990899999999998</v>
      </c>
      <c r="CM74">
        <v>7770.3142857142857</v>
      </c>
      <c r="CN74">
        <v>9557.92</v>
      </c>
      <c r="CO74">
        <v>44.75</v>
      </c>
      <c r="CP74">
        <v>47.25</v>
      </c>
      <c r="CQ74">
        <v>45.446000000000012</v>
      </c>
      <c r="CR74">
        <v>46.436999999999998</v>
      </c>
      <c r="CS74">
        <v>46.186999999999998</v>
      </c>
      <c r="CT74">
        <v>597.52142857142849</v>
      </c>
      <c r="CU74">
        <v>597.48285714285714</v>
      </c>
      <c r="CV74">
        <v>0</v>
      </c>
      <c r="CW74">
        <v>1669664824.5999999</v>
      </c>
      <c r="CX74">
        <v>0</v>
      </c>
      <c r="CY74">
        <v>1669664370.5999999</v>
      </c>
      <c r="CZ74" t="s">
        <v>356</v>
      </c>
      <c r="DA74">
        <v>1669664370.5999999</v>
      </c>
      <c r="DB74">
        <v>1669664354.0999999</v>
      </c>
      <c r="DC74">
        <v>14</v>
      </c>
      <c r="DD74">
        <v>-0.24</v>
      </c>
      <c r="DE74">
        <v>-2E-3</v>
      </c>
      <c r="DF74">
        <v>-3.524</v>
      </c>
      <c r="DG74">
        <v>0.111</v>
      </c>
      <c r="DH74">
        <v>415</v>
      </c>
      <c r="DI74">
        <v>34</v>
      </c>
      <c r="DJ74">
        <v>0.01</v>
      </c>
      <c r="DK74">
        <v>0.26</v>
      </c>
      <c r="DL74">
        <v>-12.342924999999999</v>
      </c>
      <c r="DM74">
        <v>-1.165841651031857</v>
      </c>
      <c r="DN74">
        <v>0.1147239071641129</v>
      </c>
      <c r="DO74">
        <v>0</v>
      </c>
      <c r="DP74">
        <v>0.87608324999999998</v>
      </c>
      <c r="DQ74">
        <v>4.395345590994354E-2</v>
      </c>
      <c r="DR74">
        <v>9.5727484683083668E-3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3.2951800000000002</v>
      </c>
      <c r="EB74">
        <v>2.6252399999999998</v>
      </c>
      <c r="EC74">
        <v>7.7823500000000004E-2</v>
      </c>
      <c r="ED74">
        <v>7.9099600000000006E-2</v>
      </c>
      <c r="EE74">
        <v>0.14812900000000001</v>
      </c>
      <c r="EF74">
        <v>0.14414099999999999</v>
      </c>
      <c r="EG74">
        <v>27868.5</v>
      </c>
      <c r="EH74">
        <v>28321.5</v>
      </c>
      <c r="EI74">
        <v>28121</v>
      </c>
      <c r="EJ74">
        <v>29608.6</v>
      </c>
      <c r="EK74">
        <v>32954.6</v>
      </c>
      <c r="EL74">
        <v>35170.5</v>
      </c>
      <c r="EM74">
        <v>39688.6</v>
      </c>
      <c r="EN74">
        <v>42314.9</v>
      </c>
      <c r="EO74">
        <v>2.03247</v>
      </c>
      <c r="EP74">
        <v>2.1626300000000001</v>
      </c>
      <c r="EQ74">
        <v>0.13817099999999999</v>
      </c>
      <c r="ER74">
        <v>0</v>
      </c>
      <c r="ES74">
        <v>33.113</v>
      </c>
      <c r="ET74">
        <v>999.9</v>
      </c>
      <c r="EU74">
        <v>72.2</v>
      </c>
      <c r="EV74">
        <v>34.700000000000003</v>
      </c>
      <c r="EW74">
        <v>39.792000000000002</v>
      </c>
      <c r="EX74">
        <v>57.398400000000002</v>
      </c>
      <c r="EY74">
        <v>-2.9647399999999999</v>
      </c>
      <c r="EZ74">
        <v>2</v>
      </c>
      <c r="FA74">
        <v>0.59030700000000003</v>
      </c>
      <c r="FB74">
        <v>1.2938499999999999</v>
      </c>
      <c r="FC74">
        <v>20.2654</v>
      </c>
      <c r="FD74">
        <v>5.2132500000000004</v>
      </c>
      <c r="FE74">
        <v>12.008599999999999</v>
      </c>
      <c r="FF74">
        <v>4.9843000000000002</v>
      </c>
      <c r="FG74">
        <v>3.2838799999999999</v>
      </c>
      <c r="FH74">
        <v>9999</v>
      </c>
      <c r="FI74">
        <v>9999</v>
      </c>
      <c r="FJ74">
        <v>9999</v>
      </c>
      <c r="FK74">
        <v>999.9</v>
      </c>
      <c r="FL74">
        <v>1.8657999999999999</v>
      </c>
      <c r="FM74">
        <v>1.8621799999999999</v>
      </c>
      <c r="FN74">
        <v>1.8641799999999999</v>
      </c>
      <c r="FO74">
        <v>1.86026</v>
      </c>
      <c r="FP74">
        <v>1.86097</v>
      </c>
      <c r="FQ74">
        <v>1.86009</v>
      </c>
      <c r="FR74">
        <v>1.8618300000000001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-3.3149999999999999</v>
      </c>
      <c r="GH74">
        <v>0.13919999999999999</v>
      </c>
      <c r="GI74">
        <v>-2.6072369296877289</v>
      </c>
      <c r="GJ74">
        <v>-2.8314441237569559E-3</v>
      </c>
      <c r="GK74">
        <v>1.746196064066972E-6</v>
      </c>
      <c r="GL74">
        <v>-5.0840809965914505E-10</v>
      </c>
      <c r="GM74">
        <v>-0.18710776357729761</v>
      </c>
      <c r="GN74">
        <v>5.1166531179064507E-3</v>
      </c>
      <c r="GO74">
        <v>1.8935886849813399E-4</v>
      </c>
      <c r="GP74">
        <v>-2.4822471333493459E-6</v>
      </c>
      <c r="GQ74">
        <v>4</v>
      </c>
      <c r="GR74">
        <v>2082</v>
      </c>
      <c r="GS74">
        <v>4</v>
      </c>
      <c r="GT74">
        <v>36</v>
      </c>
      <c r="GU74">
        <v>7.3</v>
      </c>
      <c r="GV74">
        <v>7.6</v>
      </c>
      <c r="GW74">
        <v>1.08765</v>
      </c>
      <c r="GX74">
        <v>2.5671400000000002</v>
      </c>
      <c r="GY74">
        <v>2.04834</v>
      </c>
      <c r="GZ74">
        <v>2.6196299999999999</v>
      </c>
      <c r="HA74">
        <v>2.1972700000000001</v>
      </c>
      <c r="HB74">
        <v>2.3645</v>
      </c>
      <c r="HC74">
        <v>39.641800000000003</v>
      </c>
      <c r="HD74">
        <v>15.603</v>
      </c>
      <c r="HE74">
        <v>18</v>
      </c>
      <c r="HF74">
        <v>569.82299999999998</v>
      </c>
      <c r="HG74">
        <v>743.41300000000001</v>
      </c>
      <c r="HH74">
        <v>31.001200000000001</v>
      </c>
      <c r="HI74">
        <v>34.737299999999998</v>
      </c>
      <c r="HJ74">
        <v>30.0014</v>
      </c>
      <c r="HK74">
        <v>34.462800000000001</v>
      </c>
      <c r="HL74">
        <v>34.445700000000002</v>
      </c>
      <c r="HM74">
        <v>21.7942</v>
      </c>
      <c r="HN74">
        <v>5.4960199999999997</v>
      </c>
      <c r="HO74">
        <v>100</v>
      </c>
      <c r="HP74">
        <v>31</v>
      </c>
      <c r="HQ74">
        <v>324.69900000000001</v>
      </c>
      <c r="HR74">
        <v>36.880899999999997</v>
      </c>
      <c r="HS74">
        <v>99.082599999999999</v>
      </c>
      <c r="HT74">
        <v>98.130399999999995</v>
      </c>
    </row>
    <row r="75" spans="1:228" x14ac:dyDescent="0.2">
      <c r="A75">
        <v>60</v>
      </c>
      <c r="B75">
        <v>1669664809.5999999</v>
      </c>
      <c r="C75">
        <v>188</v>
      </c>
      <c r="D75" t="s">
        <v>455</v>
      </c>
      <c r="E75" t="s">
        <v>456</v>
      </c>
      <c r="F75">
        <v>4</v>
      </c>
      <c r="G75">
        <v>1669664806.9571431</v>
      </c>
      <c r="H75">
        <f t="shared" si="0"/>
        <v>2.2943711876019014E-3</v>
      </c>
      <c r="I75">
        <f t="shared" si="1"/>
        <v>2.2943711876019015</v>
      </c>
      <c r="J75">
        <f t="shared" si="2"/>
        <v>6.071260618485824</v>
      </c>
      <c r="K75">
        <f t="shared" si="3"/>
        <v>293.97285714285721</v>
      </c>
      <c r="L75">
        <f t="shared" si="4"/>
        <v>199.3428571869149</v>
      </c>
      <c r="M75">
        <f t="shared" si="5"/>
        <v>20.112514778473731</v>
      </c>
      <c r="N75">
        <f t="shared" si="6"/>
        <v>29.660121848318571</v>
      </c>
      <c r="O75">
        <f t="shared" si="7"/>
        <v>0.11387690951123246</v>
      </c>
      <c r="P75">
        <f t="shared" si="8"/>
        <v>3.6674077245475836</v>
      </c>
      <c r="Q75">
        <f t="shared" si="9"/>
        <v>0.1119483629522202</v>
      </c>
      <c r="R75">
        <f t="shared" si="10"/>
        <v>7.0138278582380767E-2</v>
      </c>
      <c r="S75">
        <f t="shared" si="11"/>
        <v>226.11469847895222</v>
      </c>
      <c r="T75">
        <f t="shared" si="12"/>
        <v>34.916753274878062</v>
      </c>
      <c r="U75">
        <f t="shared" si="13"/>
        <v>35.340228571428568</v>
      </c>
      <c r="V75">
        <f t="shared" si="14"/>
        <v>5.7556660907050547</v>
      </c>
      <c r="W75">
        <f t="shared" si="15"/>
        <v>69.590330652634989</v>
      </c>
      <c r="X75">
        <f t="shared" si="16"/>
        <v>3.7856252680823554</v>
      </c>
      <c r="Y75">
        <f t="shared" si="17"/>
        <v>5.439872511855949</v>
      </c>
      <c r="Z75">
        <f t="shared" si="18"/>
        <v>1.9700408226226993</v>
      </c>
      <c r="AA75">
        <f t="shared" si="19"/>
        <v>-101.18176937324385</v>
      </c>
      <c r="AB75">
        <f t="shared" si="20"/>
        <v>-201.22817932524418</v>
      </c>
      <c r="AC75">
        <f t="shared" si="21"/>
        <v>-12.793239722307176</v>
      </c>
      <c r="AD75">
        <f t="shared" si="22"/>
        <v>-89.08848994184298</v>
      </c>
      <c r="AE75">
        <f t="shared" si="23"/>
        <v>29.533342605783421</v>
      </c>
      <c r="AF75">
        <f t="shared" si="24"/>
        <v>2.1858402313619432</v>
      </c>
      <c r="AG75">
        <f t="shared" si="25"/>
        <v>6.071260618485824</v>
      </c>
      <c r="AH75">
        <v>318.51439419639172</v>
      </c>
      <c r="AI75">
        <v>309.17590303030289</v>
      </c>
      <c r="AJ75">
        <v>1.7480650407121221</v>
      </c>
      <c r="AK75">
        <v>63.387856260332732</v>
      </c>
      <c r="AL75">
        <f t="shared" si="26"/>
        <v>2.2943711876019015</v>
      </c>
      <c r="AM75">
        <v>36.64580738714956</v>
      </c>
      <c r="AN75">
        <v>37.533770303030288</v>
      </c>
      <c r="AO75">
        <v>5.2636916808722961E-3</v>
      </c>
      <c r="AP75">
        <v>91.539313711624942</v>
      </c>
      <c r="AQ75">
        <v>106</v>
      </c>
      <c r="AR75">
        <v>16</v>
      </c>
      <c r="AS75">
        <f t="shared" si="27"/>
        <v>1</v>
      </c>
      <c r="AT75">
        <f t="shared" si="28"/>
        <v>0</v>
      </c>
      <c r="AU75">
        <f t="shared" si="29"/>
        <v>46899.297342779835</v>
      </c>
      <c r="AV75">
        <f t="shared" si="30"/>
        <v>1200.002857142857</v>
      </c>
      <c r="AW75">
        <f t="shared" si="31"/>
        <v>1025.9268779683689</v>
      </c>
      <c r="AX75">
        <f t="shared" si="32"/>
        <v>0.85493702940928518</v>
      </c>
      <c r="AY75">
        <f t="shared" si="33"/>
        <v>0.18842846675992031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1669664806.9571431</v>
      </c>
      <c r="BF75">
        <v>293.97285714285721</v>
      </c>
      <c r="BG75">
        <v>306.5062857142857</v>
      </c>
      <c r="BH75">
        <v>37.520785714285708</v>
      </c>
      <c r="BI75">
        <v>36.646971428571433</v>
      </c>
      <c r="BJ75">
        <v>297.28057142857148</v>
      </c>
      <c r="BK75">
        <v>37.381671428571437</v>
      </c>
      <c r="BL75">
        <v>650.06142857142845</v>
      </c>
      <c r="BM75">
        <v>100.79385714285711</v>
      </c>
      <c r="BN75">
        <v>0.1002258571428571</v>
      </c>
      <c r="BO75">
        <v>34.322471428571433</v>
      </c>
      <c r="BP75">
        <v>35.340228571428568</v>
      </c>
      <c r="BQ75">
        <v>999.89999999999986</v>
      </c>
      <c r="BR75">
        <v>0</v>
      </c>
      <c r="BS75">
        <v>0</v>
      </c>
      <c r="BT75">
        <v>8987.59</v>
      </c>
      <c r="BU75">
        <v>0</v>
      </c>
      <c r="BV75">
        <v>1488.961428571429</v>
      </c>
      <c r="BW75">
        <v>-12.53355714285714</v>
      </c>
      <c r="BX75">
        <v>305.43285714285707</v>
      </c>
      <c r="BY75">
        <v>318.16614285714292</v>
      </c>
      <c r="BZ75">
        <v>0.87380314285714289</v>
      </c>
      <c r="CA75">
        <v>306.5062857142857</v>
      </c>
      <c r="CB75">
        <v>36.646971428571433</v>
      </c>
      <c r="CC75">
        <v>3.7818614285714292</v>
      </c>
      <c r="CD75">
        <v>3.6937871428571429</v>
      </c>
      <c r="CE75">
        <v>27.94125714285714</v>
      </c>
      <c r="CF75">
        <v>27.53781428571429</v>
      </c>
      <c r="CG75">
        <v>1200.002857142857</v>
      </c>
      <c r="CH75">
        <v>0.50001600000000002</v>
      </c>
      <c r="CI75">
        <v>0.49998399999999998</v>
      </c>
      <c r="CJ75">
        <v>0</v>
      </c>
      <c r="CK75">
        <v>741.71657142857134</v>
      </c>
      <c r="CL75">
        <v>4.9990899999999998</v>
      </c>
      <c r="CM75">
        <v>7770.3142857142857</v>
      </c>
      <c r="CN75">
        <v>9557.92</v>
      </c>
      <c r="CO75">
        <v>44.75</v>
      </c>
      <c r="CP75">
        <v>47.25</v>
      </c>
      <c r="CQ75">
        <v>45.446000000000012</v>
      </c>
      <c r="CR75">
        <v>46.436999999999998</v>
      </c>
      <c r="CS75">
        <v>46.186999999999998</v>
      </c>
      <c r="CT75">
        <v>597.52142857142849</v>
      </c>
      <c r="CU75">
        <v>597.48285714285714</v>
      </c>
      <c r="CV75">
        <v>0</v>
      </c>
      <c r="CW75">
        <v>1669664824.5999999</v>
      </c>
      <c r="CX75">
        <v>0</v>
      </c>
      <c r="CY75">
        <v>1669664370.5999999</v>
      </c>
      <c r="CZ75" t="s">
        <v>356</v>
      </c>
      <c r="DA75">
        <v>1669664370.5999999</v>
      </c>
      <c r="DB75">
        <v>1669664354.0999999</v>
      </c>
      <c r="DC75">
        <v>14</v>
      </c>
      <c r="DD75">
        <v>-0.24</v>
      </c>
      <c r="DE75">
        <v>-2E-3</v>
      </c>
      <c r="DF75">
        <v>-3.524</v>
      </c>
      <c r="DG75">
        <v>0.111</v>
      </c>
      <c r="DH75">
        <v>415</v>
      </c>
      <c r="DI75">
        <v>34</v>
      </c>
      <c r="DJ75">
        <v>0.01</v>
      </c>
      <c r="DK75">
        <v>0.26</v>
      </c>
      <c r="DL75">
        <v>-12.342924999999999</v>
      </c>
      <c r="DM75">
        <v>-1.165841651031857</v>
      </c>
      <c r="DN75">
        <v>0.1147239071641129</v>
      </c>
      <c r="DO75">
        <v>0</v>
      </c>
      <c r="DP75">
        <v>0.87608324999999998</v>
      </c>
      <c r="DQ75">
        <v>4.395345590994354E-2</v>
      </c>
      <c r="DR75">
        <v>9.5727484683083668E-3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3.29521</v>
      </c>
      <c r="EB75">
        <v>2.6252</v>
      </c>
      <c r="EC75">
        <v>7.8002699999999994E-2</v>
      </c>
      <c r="ED75">
        <v>7.9271999999999995E-2</v>
      </c>
      <c r="EE75">
        <v>0.14813699999999999</v>
      </c>
      <c r="EF75">
        <v>0.144149</v>
      </c>
      <c r="EG75">
        <v>27863</v>
      </c>
      <c r="EH75">
        <v>28316.3</v>
      </c>
      <c r="EI75">
        <v>28120.9</v>
      </c>
      <c r="EJ75">
        <v>29608.7</v>
      </c>
      <c r="EK75">
        <v>32954.199999999997</v>
      </c>
      <c r="EL75">
        <v>35170.400000000001</v>
      </c>
      <c r="EM75">
        <v>39688.6</v>
      </c>
      <c r="EN75">
        <v>42315.1</v>
      </c>
      <c r="EO75">
        <v>2.0326</v>
      </c>
      <c r="EP75">
        <v>2.16255</v>
      </c>
      <c r="EQ75">
        <v>0.13817099999999999</v>
      </c>
      <c r="ER75">
        <v>0</v>
      </c>
      <c r="ES75">
        <v>33.114199999999997</v>
      </c>
      <c r="ET75">
        <v>999.9</v>
      </c>
      <c r="EU75">
        <v>72.2</v>
      </c>
      <c r="EV75">
        <v>34.700000000000003</v>
      </c>
      <c r="EW75">
        <v>39.7958</v>
      </c>
      <c r="EX75">
        <v>57.398400000000002</v>
      </c>
      <c r="EY75">
        <v>-2.9006400000000001</v>
      </c>
      <c r="EZ75">
        <v>2</v>
      </c>
      <c r="FA75">
        <v>0.59045199999999998</v>
      </c>
      <c r="FB75">
        <v>1.2942499999999999</v>
      </c>
      <c r="FC75">
        <v>20.2654</v>
      </c>
      <c r="FD75">
        <v>5.2132500000000004</v>
      </c>
      <c r="FE75">
        <v>12.008800000000001</v>
      </c>
      <c r="FF75">
        <v>4.9842000000000004</v>
      </c>
      <c r="FG75">
        <v>3.2838799999999999</v>
      </c>
      <c r="FH75">
        <v>9999</v>
      </c>
      <c r="FI75">
        <v>9999</v>
      </c>
      <c r="FJ75">
        <v>9999</v>
      </c>
      <c r="FK75">
        <v>999.9</v>
      </c>
      <c r="FL75">
        <v>1.8657999999999999</v>
      </c>
      <c r="FM75">
        <v>1.8621799999999999</v>
      </c>
      <c r="FN75">
        <v>1.8641799999999999</v>
      </c>
      <c r="FO75">
        <v>1.86026</v>
      </c>
      <c r="FP75">
        <v>1.86097</v>
      </c>
      <c r="FQ75">
        <v>1.8601000000000001</v>
      </c>
      <c r="FR75">
        <v>1.86182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-3.3159999999999998</v>
      </c>
      <c r="GH75">
        <v>0.13919999999999999</v>
      </c>
      <c r="GI75">
        <v>-2.6072369296877289</v>
      </c>
      <c r="GJ75">
        <v>-2.8314441237569559E-3</v>
      </c>
      <c r="GK75">
        <v>1.746196064066972E-6</v>
      </c>
      <c r="GL75">
        <v>-5.0840809965914505E-10</v>
      </c>
      <c r="GM75">
        <v>-0.18710776357729761</v>
      </c>
      <c r="GN75">
        <v>5.1166531179064507E-3</v>
      </c>
      <c r="GO75">
        <v>1.8935886849813399E-4</v>
      </c>
      <c r="GP75">
        <v>-2.4822471333493459E-6</v>
      </c>
      <c r="GQ75">
        <v>4</v>
      </c>
      <c r="GR75">
        <v>2082</v>
      </c>
      <c r="GS75">
        <v>4</v>
      </c>
      <c r="GT75">
        <v>36</v>
      </c>
      <c r="GU75">
        <v>7.3</v>
      </c>
      <c r="GV75">
        <v>7.6</v>
      </c>
      <c r="GW75">
        <v>1.09009</v>
      </c>
      <c r="GX75">
        <v>2.5781200000000002</v>
      </c>
      <c r="GY75">
        <v>2.04956</v>
      </c>
      <c r="GZ75">
        <v>2.6184099999999999</v>
      </c>
      <c r="HA75">
        <v>2.1972700000000001</v>
      </c>
      <c r="HB75">
        <v>2.323</v>
      </c>
      <c r="HC75">
        <v>39.641800000000003</v>
      </c>
      <c r="HD75">
        <v>15.541700000000001</v>
      </c>
      <c r="HE75">
        <v>18</v>
      </c>
      <c r="HF75">
        <v>569.92600000000004</v>
      </c>
      <c r="HG75">
        <v>743.36</v>
      </c>
      <c r="HH75">
        <v>31.001200000000001</v>
      </c>
      <c r="HI75">
        <v>34.738900000000001</v>
      </c>
      <c r="HJ75">
        <v>30.0014</v>
      </c>
      <c r="HK75">
        <v>34.464399999999998</v>
      </c>
      <c r="HL75">
        <v>34.447299999999998</v>
      </c>
      <c r="HM75">
        <v>21.833200000000001</v>
      </c>
      <c r="HN75">
        <v>5.4960199999999997</v>
      </c>
      <c r="HO75">
        <v>100</v>
      </c>
      <c r="HP75">
        <v>31</v>
      </c>
      <c r="HQ75">
        <v>324.69900000000001</v>
      </c>
      <c r="HR75">
        <v>36.882800000000003</v>
      </c>
      <c r="HS75">
        <v>99.082499999999996</v>
      </c>
      <c r="HT75">
        <v>98.130799999999994</v>
      </c>
    </row>
    <row r="76" spans="1:228" x14ac:dyDescent="0.2">
      <c r="A76">
        <v>61</v>
      </c>
      <c r="B76">
        <v>1669664813.0999999</v>
      </c>
      <c r="C76">
        <v>191.5</v>
      </c>
      <c r="D76" t="s">
        <v>457</v>
      </c>
      <c r="E76" t="s">
        <v>458</v>
      </c>
      <c r="F76">
        <v>4</v>
      </c>
      <c r="G76">
        <v>1669664810.9571431</v>
      </c>
      <c r="H76">
        <f t="shared" si="0"/>
        <v>2.316743970230916E-3</v>
      </c>
      <c r="I76">
        <f t="shared" si="1"/>
        <v>2.3167439702309158</v>
      </c>
      <c r="J76">
        <f t="shared" si="2"/>
        <v>6.6091181127221477</v>
      </c>
      <c r="K76">
        <f t="shared" si="3"/>
        <v>300.63785714285717</v>
      </c>
      <c r="L76">
        <f t="shared" si="4"/>
        <v>199.12074914290338</v>
      </c>
      <c r="M76">
        <f t="shared" si="5"/>
        <v>20.08980469311383</v>
      </c>
      <c r="N76">
        <f t="shared" si="6"/>
        <v>30.332126909695852</v>
      </c>
      <c r="O76">
        <f t="shared" si="7"/>
        <v>0.1149738845374602</v>
      </c>
      <c r="P76">
        <f t="shared" si="8"/>
        <v>3.6745788525013805</v>
      </c>
      <c r="Q76">
        <f t="shared" si="9"/>
        <v>0.11301211464650979</v>
      </c>
      <c r="R76">
        <f t="shared" si="10"/>
        <v>7.0806040707613427E-2</v>
      </c>
      <c r="S76">
        <f t="shared" si="11"/>
        <v>226.11277162182776</v>
      </c>
      <c r="T76">
        <f t="shared" si="12"/>
        <v>34.919651342257993</v>
      </c>
      <c r="U76">
        <f t="shared" si="13"/>
        <v>35.348685714285708</v>
      </c>
      <c r="V76">
        <f t="shared" si="14"/>
        <v>5.7583555448552755</v>
      </c>
      <c r="W76">
        <f t="shared" si="15"/>
        <v>69.598696231529317</v>
      </c>
      <c r="X76">
        <f t="shared" si="16"/>
        <v>3.7879107558849148</v>
      </c>
      <c r="Y76">
        <f t="shared" si="17"/>
        <v>5.442502461948318</v>
      </c>
      <c r="Z76">
        <f t="shared" si="18"/>
        <v>1.9704447889703607</v>
      </c>
      <c r="AA76">
        <f t="shared" si="19"/>
        <v>-102.16840908718339</v>
      </c>
      <c r="AB76">
        <f t="shared" si="20"/>
        <v>-201.57637337152369</v>
      </c>
      <c r="AC76">
        <f t="shared" si="21"/>
        <v>-12.791435010667932</v>
      </c>
      <c r="AD76">
        <f t="shared" si="22"/>
        <v>-90.423445847547242</v>
      </c>
      <c r="AE76">
        <f t="shared" si="23"/>
        <v>29.691064898141128</v>
      </c>
      <c r="AF76">
        <f t="shared" si="24"/>
        <v>2.1997431210268292</v>
      </c>
      <c r="AG76">
        <f t="shared" si="25"/>
        <v>6.6091181127221477</v>
      </c>
      <c r="AH76">
        <v>324.62412753108038</v>
      </c>
      <c r="AI76">
        <v>315.1812303030303</v>
      </c>
      <c r="AJ76">
        <v>1.7148231816927191</v>
      </c>
      <c r="AK76">
        <v>63.387856260332732</v>
      </c>
      <c r="AL76">
        <f t="shared" si="26"/>
        <v>2.3167439702309158</v>
      </c>
      <c r="AM76">
        <v>36.661155164811078</v>
      </c>
      <c r="AN76">
        <v>37.553184242424237</v>
      </c>
      <c r="AO76">
        <v>6.1480050643333041E-3</v>
      </c>
      <c r="AP76">
        <v>91.539313711624942</v>
      </c>
      <c r="AQ76">
        <v>105</v>
      </c>
      <c r="AR76">
        <v>16</v>
      </c>
      <c r="AS76">
        <f t="shared" si="27"/>
        <v>1</v>
      </c>
      <c r="AT76">
        <f t="shared" si="28"/>
        <v>0</v>
      </c>
      <c r="AU76">
        <f t="shared" si="29"/>
        <v>47025.454093183405</v>
      </c>
      <c r="AV76">
        <f t="shared" si="30"/>
        <v>1199.992857142857</v>
      </c>
      <c r="AW76">
        <f t="shared" si="31"/>
        <v>1025.918306539807</v>
      </c>
      <c r="AX76">
        <f t="shared" si="32"/>
        <v>0.85493701102728581</v>
      </c>
      <c r="AY76">
        <f t="shared" si="33"/>
        <v>0.18842843128266173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1669664810.9571431</v>
      </c>
      <c r="BF76">
        <v>300.63785714285717</v>
      </c>
      <c r="BG76">
        <v>313.24528571428573</v>
      </c>
      <c r="BH76">
        <v>37.543999999999997</v>
      </c>
      <c r="BI76">
        <v>36.6646</v>
      </c>
      <c r="BJ76">
        <v>303.95842857142861</v>
      </c>
      <c r="BK76">
        <v>37.404685714285712</v>
      </c>
      <c r="BL76">
        <v>650.0251428571429</v>
      </c>
      <c r="BM76">
        <v>100.7927142857143</v>
      </c>
      <c r="BN76">
        <v>9.9858585714285714E-2</v>
      </c>
      <c r="BO76">
        <v>34.331157142857137</v>
      </c>
      <c r="BP76">
        <v>35.348685714285708</v>
      </c>
      <c r="BQ76">
        <v>999.89999999999986</v>
      </c>
      <c r="BR76">
        <v>0</v>
      </c>
      <c r="BS76">
        <v>0</v>
      </c>
      <c r="BT76">
        <v>9012.5014285714278</v>
      </c>
      <c r="BU76">
        <v>0</v>
      </c>
      <c r="BV76">
        <v>1487.995714285714</v>
      </c>
      <c r="BW76">
        <v>-12.60758571428571</v>
      </c>
      <c r="BX76">
        <v>312.36500000000012</v>
      </c>
      <c r="BY76">
        <v>325.16728571428581</v>
      </c>
      <c r="BZ76">
        <v>0.87941142857142862</v>
      </c>
      <c r="CA76">
        <v>313.24528571428573</v>
      </c>
      <c r="CB76">
        <v>36.6646</v>
      </c>
      <c r="CC76">
        <v>3.7841657142857139</v>
      </c>
      <c r="CD76">
        <v>3.6955257142857141</v>
      </c>
      <c r="CE76">
        <v>27.951685714285709</v>
      </c>
      <c r="CF76">
        <v>27.545857142857141</v>
      </c>
      <c r="CG76">
        <v>1199.992857142857</v>
      </c>
      <c r="CH76">
        <v>0.5000159999999999</v>
      </c>
      <c r="CI76">
        <v>0.49998399999999987</v>
      </c>
      <c r="CJ76">
        <v>0</v>
      </c>
      <c r="CK76">
        <v>741.35985714285709</v>
      </c>
      <c r="CL76">
        <v>4.9990899999999998</v>
      </c>
      <c r="CM76">
        <v>7767.1128571428571</v>
      </c>
      <c r="CN76">
        <v>9557.852857142856</v>
      </c>
      <c r="CO76">
        <v>44.75</v>
      </c>
      <c r="CP76">
        <v>47.276571428571437</v>
      </c>
      <c r="CQ76">
        <v>45.5</v>
      </c>
      <c r="CR76">
        <v>46.436999999999998</v>
      </c>
      <c r="CS76">
        <v>46.196000000000012</v>
      </c>
      <c r="CT76">
        <v>597.51714285714286</v>
      </c>
      <c r="CU76">
        <v>597.47714285714289</v>
      </c>
      <c r="CV76">
        <v>0</v>
      </c>
      <c r="CW76">
        <v>1669664828.2</v>
      </c>
      <c r="CX76">
        <v>0</v>
      </c>
      <c r="CY76">
        <v>1669664370.5999999</v>
      </c>
      <c r="CZ76" t="s">
        <v>356</v>
      </c>
      <c r="DA76">
        <v>1669664370.5999999</v>
      </c>
      <c r="DB76">
        <v>1669664354.0999999</v>
      </c>
      <c r="DC76">
        <v>14</v>
      </c>
      <c r="DD76">
        <v>-0.24</v>
      </c>
      <c r="DE76">
        <v>-2E-3</v>
      </c>
      <c r="DF76">
        <v>-3.524</v>
      </c>
      <c r="DG76">
        <v>0.111</v>
      </c>
      <c r="DH76">
        <v>415</v>
      </c>
      <c r="DI76">
        <v>34</v>
      </c>
      <c r="DJ76">
        <v>0.01</v>
      </c>
      <c r="DK76">
        <v>0.26</v>
      </c>
      <c r="DL76">
        <v>-12.419565</v>
      </c>
      <c r="DM76">
        <v>-1.253590243902414</v>
      </c>
      <c r="DN76">
        <v>0.12313920080542989</v>
      </c>
      <c r="DO76">
        <v>0</v>
      </c>
      <c r="DP76">
        <v>0.87967029999999991</v>
      </c>
      <c r="DQ76">
        <v>-1.3481403377110261E-2</v>
      </c>
      <c r="DR76">
        <v>5.6793150432072398E-3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3.2952499999999998</v>
      </c>
      <c r="EB76">
        <v>2.6251600000000002</v>
      </c>
      <c r="EC76">
        <v>7.9219800000000007E-2</v>
      </c>
      <c r="ED76">
        <v>8.0499699999999993E-2</v>
      </c>
      <c r="EE76">
        <v>0.148172</v>
      </c>
      <c r="EF76">
        <v>0.14418600000000001</v>
      </c>
      <c r="EG76">
        <v>27825.4</v>
      </c>
      <c r="EH76">
        <v>28278.1</v>
      </c>
      <c r="EI76">
        <v>28120.1</v>
      </c>
      <c r="EJ76">
        <v>29608.3</v>
      </c>
      <c r="EK76">
        <v>32951.699999999997</v>
      </c>
      <c r="EL76">
        <v>35168.5</v>
      </c>
      <c r="EM76">
        <v>39687.1</v>
      </c>
      <c r="EN76">
        <v>42314.6</v>
      </c>
      <c r="EO76">
        <v>2.0330699999999999</v>
      </c>
      <c r="EP76">
        <v>2.1623000000000001</v>
      </c>
      <c r="EQ76">
        <v>0.13802200000000001</v>
      </c>
      <c r="ER76">
        <v>0</v>
      </c>
      <c r="ES76">
        <v>33.122</v>
      </c>
      <c r="ET76">
        <v>999.9</v>
      </c>
      <c r="EU76">
        <v>72.2</v>
      </c>
      <c r="EV76">
        <v>34.700000000000003</v>
      </c>
      <c r="EW76">
        <v>39.790799999999997</v>
      </c>
      <c r="EX76">
        <v>57.218400000000003</v>
      </c>
      <c r="EY76">
        <v>-2.8645900000000002</v>
      </c>
      <c r="EZ76">
        <v>2</v>
      </c>
      <c r="FA76">
        <v>0.59137700000000004</v>
      </c>
      <c r="FB76">
        <v>1.29678</v>
      </c>
      <c r="FC76">
        <v>20.265599999999999</v>
      </c>
      <c r="FD76">
        <v>5.2134</v>
      </c>
      <c r="FE76">
        <v>12.0097</v>
      </c>
      <c r="FF76">
        <v>4.9843999999999999</v>
      </c>
      <c r="FG76">
        <v>3.2839299999999998</v>
      </c>
      <c r="FH76">
        <v>9999</v>
      </c>
      <c r="FI76">
        <v>9999</v>
      </c>
      <c r="FJ76">
        <v>9999</v>
      </c>
      <c r="FK76">
        <v>999.9</v>
      </c>
      <c r="FL76">
        <v>1.86582</v>
      </c>
      <c r="FM76">
        <v>1.8621799999999999</v>
      </c>
      <c r="FN76">
        <v>1.8641799999999999</v>
      </c>
      <c r="FO76">
        <v>1.86029</v>
      </c>
      <c r="FP76">
        <v>1.8609800000000001</v>
      </c>
      <c r="FQ76">
        <v>1.8601000000000001</v>
      </c>
      <c r="FR76">
        <v>1.86185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-3.3279999999999998</v>
      </c>
      <c r="GH76">
        <v>0.1394</v>
      </c>
      <c r="GI76">
        <v>-2.6072369296877289</v>
      </c>
      <c r="GJ76">
        <v>-2.8314441237569559E-3</v>
      </c>
      <c r="GK76">
        <v>1.746196064066972E-6</v>
      </c>
      <c r="GL76">
        <v>-5.0840809965914505E-10</v>
      </c>
      <c r="GM76">
        <v>-0.18710776357729761</v>
      </c>
      <c r="GN76">
        <v>5.1166531179064507E-3</v>
      </c>
      <c r="GO76">
        <v>1.8935886849813399E-4</v>
      </c>
      <c r="GP76">
        <v>-2.4822471333493459E-6</v>
      </c>
      <c r="GQ76">
        <v>4</v>
      </c>
      <c r="GR76">
        <v>2082</v>
      </c>
      <c r="GS76">
        <v>4</v>
      </c>
      <c r="GT76">
        <v>36</v>
      </c>
      <c r="GU76">
        <v>7.4</v>
      </c>
      <c r="GV76">
        <v>7.7</v>
      </c>
      <c r="GW76">
        <v>1.1071800000000001</v>
      </c>
      <c r="GX76">
        <v>2.5769000000000002</v>
      </c>
      <c r="GY76">
        <v>2.04834</v>
      </c>
      <c r="GZ76">
        <v>2.6184099999999999</v>
      </c>
      <c r="HA76">
        <v>2.1972700000000001</v>
      </c>
      <c r="HB76">
        <v>2.2985799999999998</v>
      </c>
      <c r="HC76">
        <v>39.666899999999998</v>
      </c>
      <c r="HD76">
        <v>15.5768</v>
      </c>
      <c r="HE76">
        <v>18</v>
      </c>
      <c r="HF76">
        <v>570.36099999999999</v>
      </c>
      <c r="HG76">
        <v>743.25099999999998</v>
      </c>
      <c r="HH76">
        <v>31.001000000000001</v>
      </c>
      <c r="HI76">
        <v>34.75</v>
      </c>
      <c r="HJ76">
        <v>30.0014</v>
      </c>
      <c r="HK76">
        <v>34.475299999999997</v>
      </c>
      <c r="HL76">
        <v>34.458100000000002</v>
      </c>
      <c r="HM76">
        <v>22.170100000000001</v>
      </c>
      <c r="HN76">
        <v>5.1890400000000003</v>
      </c>
      <c r="HO76">
        <v>100</v>
      </c>
      <c r="HP76">
        <v>31</v>
      </c>
      <c r="HQ76">
        <v>331.37799999999999</v>
      </c>
      <c r="HR76">
        <v>36.909999999999997</v>
      </c>
      <c r="HS76">
        <v>99.0792</v>
      </c>
      <c r="HT76">
        <v>98.129599999999996</v>
      </c>
    </row>
    <row r="77" spans="1:228" x14ac:dyDescent="0.2">
      <c r="A77">
        <v>62</v>
      </c>
      <c r="B77">
        <v>1669664813.5999999</v>
      </c>
      <c r="C77">
        <v>192</v>
      </c>
      <c r="D77" t="s">
        <v>457</v>
      </c>
      <c r="E77" t="s">
        <v>458</v>
      </c>
      <c r="F77">
        <v>4</v>
      </c>
      <c r="G77">
        <v>1669664810.9571431</v>
      </c>
      <c r="H77">
        <f t="shared" si="0"/>
        <v>2.3059552641335776E-3</v>
      </c>
      <c r="I77">
        <f t="shared" si="1"/>
        <v>2.3059552641335777</v>
      </c>
      <c r="J77">
        <f t="shared" si="2"/>
        <v>6.6664046002593693</v>
      </c>
      <c r="K77">
        <f t="shared" si="3"/>
        <v>300.63785714285717</v>
      </c>
      <c r="L77">
        <f t="shared" si="4"/>
        <v>197.89015330066701</v>
      </c>
      <c r="M77">
        <f t="shared" si="5"/>
        <v>19.96564671242572</v>
      </c>
      <c r="N77">
        <f t="shared" si="6"/>
        <v>30.332126909695852</v>
      </c>
      <c r="O77">
        <f t="shared" si="7"/>
        <v>0.11442923203040259</v>
      </c>
      <c r="P77">
        <f t="shared" si="8"/>
        <v>3.6745788525013805</v>
      </c>
      <c r="Q77">
        <f t="shared" si="9"/>
        <v>0.11248583530531943</v>
      </c>
      <c r="R77">
        <f t="shared" si="10"/>
        <v>7.0475504312789705E-2</v>
      </c>
      <c r="S77">
        <f t="shared" si="11"/>
        <v>226.11277162182776</v>
      </c>
      <c r="T77">
        <f t="shared" si="12"/>
        <v>34.921910379341185</v>
      </c>
      <c r="U77">
        <f t="shared" si="13"/>
        <v>35.348685714285708</v>
      </c>
      <c r="V77">
        <f t="shared" si="14"/>
        <v>5.7583555448552755</v>
      </c>
      <c r="W77">
        <f t="shared" si="15"/>
        <v>69.598696231529317</v>
      </c>
      <c r="X77">
        <f t="shared" si="16"/>
        <v>3.7879107558849148</v>
      </c>
      <c r="Y77">
        <f t="shared" si="17"/>
        <v>5.442502461948318</v>
      </c>
      <c r="Z77">
        <f t="shared" si="18"/>
        <v>1.9704447889703607</v>
      </c>
      <c r="AA77">
        <f t="shared" si="19"/>
        <v>-101.69262714829077</v>
      </c>
      <c r="AB77">
        <f t="shared" si="20"/>
        <v>-201.57637337152369</v>
      </c>
      <c r="AC77">
        <f t="shared" si="21"/>
        <v>-12.791435010667932</v>
      </c>
      <c r="AD77">
        <f t="shared" si="22"/>
        <v>-89.947663908654619</v>
      </c>
      <c r="AE77">
        <f t="shared" si="23"/>
        <v>29.691064898141128</v>
      </c>
      <c r="AF77">
        <f t="shared" si="24"/>
        <v>2.1997431210268292</v>
      </c>
      <c r="AG77">
        <f t="shared" si="25"/>
        <v>6.6664046002593693</v>
      </c>
      <c r="AH77">
        <v>325.50486310078202</v>
      </c>
      <c r="AI77">
        <v>316.03930303030302</v>
      </c>
      <c r="AJ77">
        <v>1.7142931699899979</v>
      </c>
      <c r="AK77">
        <v>63.387856260332732</v>
      </c>
      <c r="AL77">
        <f t="shared" si="26"/>
        <v>2.3059552641335777</v>
      </c>
      <c r="AM77">
        <v>36.663336574997409</v>
      </c>
      <c r="AN77">
        <v>37.554487878787903</v>
      </c>
      <c r="AO77">
        <v>5.5290838426400816E-3</v>
      </c>
      <c r="AP77">
        <v>91.539313711624942</v>
      </c>
      <c r="AQ77">
        <v>105</v>
      </c>
      <c r="AR77">
        <v>16</v>
      </c>
      <c r="AS77">
        <f t="shared" si="27"/>
        <v>1</v>
      </c>
      <c r="AT77">
        <f t="shared" si="28"/>
        <v>0</v>
      </c>
      <c r="AU77">
        <f t="shared" si="29"/>
        <v>47025.454093183405</v>
      </c>
      <c r="AV77">
        <f t="shared" si="30"/>
        <v>1199.992857142857</v>
      </c>
      <c r="AW77">
        <f t="shared" si="31"/>
        <v>1025.918306539807</v>
      </c>
      <c r="AX77">
        <f t="shared" si="32"/>
        <v>0.85493701102728581</v>
      </c>
      <c r="AY77">
        <f t="shared" si="33"/>
        <v>0.18842843128266173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1669664810.9571431</v>
      </c>
      <c r="BF77">
        <v>300.63785714285717</v>
      </c>
      <c r="BG77">
        <v>313.24528571428573</v>
      </c>
      <c r="BH77">
        <v>37.543999999999997</v>
      </c>
      <c r="BI77">
        <v>36.6646</v>
      </c>
      <c r="BJ77">
        <v>303.95842857142861</v>
      </c>
      <c r="BK77">
        <v>37.404685714285712</v>
      </c>
      <c r="BL77">
        <v>650.0251428571429</v>
      </c>
      <c r="BM77">
        <v>100.7927142857143</v>
      </c>
      <c r="BN77">
        <v>9.9858585714285714E-2</v>
      </c>
      <c r="BO77">
        <v>34.331157142857137</v>
      </c>
      <c r="BP77">
        <v>35.348685714285708</v>
      </c>
      <c r="BQ77">
        <v>999.89999999999986</v>
      </c>
      <c r="BR77">
        <v>0</v>
      </c>
      <c r="BS77">
        <v>0</v>
      </c>
      <c r="BT77">
        <v>9012.5014285714278</v>
      </c>
      <c r="BU77">
        <v>0</v>
      </c>
      <c r="BV77">
        <v>1487.995714285714</v>
      </c>
      <c r="BW77">
        <v>-12.60758571428571</v>
      </c>
      <c r="BX77">
        <v>312.36500000000012</v>
      </c>
      <c r="BY77">
        <v>325.16728571428581</v>
      </c>
      <c r="BZ77">
        <v>0.87941142857142862</v>
      </c>
      <c r="CA77">
        <v>313.24528571428573</v>
      </c>
      <c r="CB77">
        <v>36.6646</v>
      </c>
      <c r="CC77">
        <v>3.7841657142857139</v>
      </c>
      <c r="CD77">
        <v>3.6955257142857141</v>
      </c>
      <c r="CE77">
        <v>27.951685714285709</v>
      </c>
      <c r="CF77">
        <v>27.545857142857141</v>
      </c>
      <c r="CG77">
        <v>1199.992857142857</v>
      </c>
      <c r="CH77">
        <v>0.5000159999999999</v>
      </c>
      <c r="CI77">
        <v>0.49998399999999987</v>
      </c>
      <c r="CJ77">
        <v>0</v>
      </c>
      <c r="CK77">
        <v>741.35985714285709</v>
      </c>
      <c r="CL77">
        <v>4.9990899999999998</v>
      </c>
      <c r="CM77">
        <v>7767.1128571428571</v>
      </c>
      <c r="CN77">
        <v>9557.852857142856</v>
      </c>
      <c r="CO77">
        <v>44.75</v>
      </c>
      <c r="CP77">
        <v>47.276571428571437</v>
      </c>
      <c r="CQ77">
        <v>45.5</v>
      </c>
      <c r="CR77">
        <v>46.436999999999998</v>
      </c>
      <c r="CS77">
        <v>46.196000000000012</v>
      </c>
      <c r="CT77">
        <v>597.51714285714286</v>
      </c>
      <c r="CU77">
        <v>597.47714285714289</v>
      </c>
      <c r="CV77">
        <v>0</v>
      </c>
      <c r="CW77">
        <v>1669664828.8</v>
      </c>
      <c r="CX77">
        <v>0</v>
      </c>
      <c r="CY77">
        <v>1669664370.5999999</v>
      </c>
      <c r="CZ77" t="s">
        <v>356</v>
      </c>
      <c r="DA77">
        <v>1669664370.5999999</v>
      </c>
      <c r="DB77">
        <v>1669664354.0999999</v>
      </c>
      <c r="DC77">
        <v>14</v>
      </c>
      <c r="DD77">
        <v>-0.24</v>
      </c>
      <c r="DE77">
        <v>-2E-3</v>
      </c>
      <c r="DF77">
        <v>-3.524</v>
      </c>
      <c r="DG77">
        <v>0.111</v>
      </c>
      <c r="DH77">
        <v>415</v>
      </c>
      <c r="DI77">
        <v>34</v>
      </c>
      <c r="DJ77">
        <v>0.01</v>
      </c>
      <c r="DK77">
        <v>0.26</v>
      </c>
      <c r="DL77">
        <v>-12.419565</v>
      </c>
      <c r="DM77">
        <v>-1.253590243902414</v>
      </c>
      <c r="DN77">
        <v>0.12313920080542989</v>
      </c>
      <c r="DO77">
        <v>0</v>
      </c>
      <c r="DP77">
        <v>0.87967029999999991</v>
      </c>
      <c r="DQ77">
        <v>-1.3481403377110261E-2</v>
      </c>
      <c r="DR77">
        <v>5.6793150432072398E-3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3.2951700000000002</v>
      </c>
      <c r="EB77">
        <v>2.6251699999999998</v>
      </c>
      <c r="EC77">
        <v>7.9392299999999999E-2</v>
      </c>
      <c r="ED77">
        <v>8.0675899999999995E-2</v>
      </c>
      <c r="EE77">
        <v>0.148178</v>
      </c>
      <c r="EF77">
        <v>0.14418900000000001</v>
      </c>
      <c r="EG77">
        <v>27820</v>
      </c>
      <c r="EH77">
        <v>28272.5</v>
      </c>
      <c r="EI77">
        <v>28119.9</v>
      </c>
      <c r="EJ77">
        <v>29608.1</v>
      </c>
      <c r="EK77">
        <v>32951.199999999997</v>
      </c>
      <c r="EL77">
        <v>35168</v>
      </c>
      <c r="EM77">
        <v>39686.699999999997</v>
      </c>
      <c r="EN77">
        <v>42314.2</v>
      </c>
      <c r="EO77">
        <v>2.03295</v>
      </c>
      <c r="EP77">
        <v>2.1623999999999999</v>
      </c>
      <c r="EQ77">
        <v>0.13802200000000001</v>
      </c>
      <c r="ER77">
        <v>0</v>
      </c>
      <c r="ES77">
        <v>33.123100000000001</v>
      </c>
      <c r="ET77">
        <v>999.9</v>
      </c>
      <c r="EU77">
        <v>72.2</v>
      </c>
      <c r="EV77">
        <v>34.700000000000003</v>
      </c>
      <c r="EW77">
        <v>39.793500000000002</v>
      </c>
      <c r="EX77">
        <v>57.218400000000003</v>
      </c>
      <c r="EY77">
        <v>-2.9006400000000001</v>
      </c>
      <c r="EZ77">
        <v>2</v>
      </c>
      <c r="FA77">
        <v>0.59152700000000003</v>
      </c>
      <c r="FB77">
        <v>1.2971299999999999</v>
      </c>
      <c r="FC77">
        <v>20.265599999999999</v>
      </c>
      <c r="FD77">
        <v>5.2134</v>
      </c>
      <c r="FE77">
        <v>12.0097</v>
      </c>
      <c r="FF77">
        <v>4.9844499999999998</v>
      </c>
      <c r="FG77">
        <v>3.2839299999999998</v>
      </c>
      <c r="FH77">
        <v>9999</v>
      </c>
      <c r="FI77">
        <v>9999</v>
      </c>
      <c r="FJ77">
        <v>9999</v>
      </c>
      <c r="FK77">
        <v>999.9</v>
      </c>
      <c r="FL77">
        <v>1.86582</v>
      </c>
      <c r="FM77">
        <v>1.8621799999999999</v>
      </c>
      <c r="FN77">
        <v>1.8641799999999999</v>
      </c>
      <c r="FO77">
        <v>1.8603000000000001</v>
      </c>
      <c r="FP77">
        <v>1.8609800000000001</v>
      </c>
      <c r="FQ77">
        <v>1.8601000000000001</v>
      </c>
      <c r="FR77">
        <v>1.8618600000000001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-3.3290000000000002</v>
      </c>
      <c r="GH77">
        <v>0.1394</v>
      </c>
      <c r="GI77">
        <v>-2.6072369296877289</v>
      </c>
      <c r="GJ77">
        <v>-2.8314441237569559E-3</v>
      </c>
      <c r="GK77">
        <v>1.746196064066972E-6</v>
      </c>
      <c r="GL77">
        <v>-5.0840809965914505E-10</v>
      </c>
      <c r="GM77">
        <v>-0.18710776357729761</v>
      </c>
      <c r="GN77">
        <v>5.1166531179064507E-3</v>
      </c>
      <c r="GO77">
        <v>1.8935886849813399E-4</v>
      </c>
      <c r="GP77">
        <v>-2.4822471333493459E-6</v>
      </c>
      <c r="GQ77">
        <v>4</v>
      </c>
      <c r="GR77">
        <v>2082</v>
      </c>
      <c r="GS77">
        <v>4</v>
      </c>
      <c r="GT77">
        <v>36</v>
      </c>
      <c r="GU77">
        <v>7.4</v>
      </c>
      <c r="GV77">
        <v>7.7</v>
      </c>
      <c r="GW77">
        <v>1.1084000000000001</v>
      </c>
      <c r="GX77">
        <v>2.5647000000000002</v>
      </c>
      <c r="GY77">
        <v>2.04834</v>
      </c>
      <c r="GZ77">
        <v>2.6184099999999999</v>
      </c>
      <c r="HA77">
        <v>2.1972700000000001</v>
      </c>
      <c r="HB77">
        <v>2.34131</v>
      </c>
      <c r="HC77">
        <v>39.666899999999998</v>
      </c>
      <c r="HD77">
        <v>15.568</v>
      </c>
      <c r="HE77">
        <v>18</v>
      </c>
      <c r="HF77">
        <v>570.28499999999997</v>
      </c>
      <c r="HG77">
        <v>743.36400000000003</v>
      </c>
      <c r="HH77">
        <v>31.001000000000001</v>
      </c>
      <c r="HI77">
        <v>34.7515</v>
      </c>
      <c r="HJ77">
        <v>30.0014</v>
      </c>
      <c r="HK77">
        <v>34.476900000000001</v>
      </c>
      <c r="HL77">
        <v>34.459499999999998</v>
      </c>
      <c r="HM77">
        <v>22.208400000000001</v>
      </c>
      <c r="HN77">
        <v>4.9121699999999997</v>
      </c>
      <c r="HO77">
        <v>100</v>
      </c>
      <c r="HP77">
        <v>31</v>
      </c>
      <c r="HQ77">
        <v>331.37799999999999</v>
      </c>
      <c r="HR77">
        <v>36.9146</v>
      </c>
      <c r="HS77">
        <v>99.078400000000002</v>
      </c>
      <c r="HT77">
        <v>98.128900000000002</v>
      </c>
    </row>
    <row r="78" spans="1:228" x14ac:dyDescent="0.2">
      <c r="A78">
        <v>63</v>
      </c>
      <c r="B78">
        <v>1669664817.0999999</v>
      </c>
      <c r="C78">
        <v>195.5</v>
      </c>
      <c r="D78" t="s">
        <v>459</v>
      </c>
      <c r="E78" t="s">
        <v>460</v>
      </c>
      <c r="F78">
        <v>4</v>
      </c>
      <c r="G78">
        <v>1669664814.9571431</v>
      </c>
      <c r="H78">
        <f t="shared" si="0"/>
        <v>2.2619214067841316E-3</v>
      </c>
      <c r="I78">
        <f t="shared" si="1"/>
        <v>2.2619214067841318</v>
      </c>
      <c r="J78">
        <f t="shared" si="2"/>
        <v>6.6155601546488807</v>
      </c>
      <c r="K78">
        <f t="shared" si="3"/>
        <v>307.27485714285712</v>
      </c>
      <c r="L78">
        <f t="shared" si="4"/>
        <v>203.2617505000498</v>
      </c>
      <c r="M78">
        <f t="shared" si="5"/>
        <v>20.507223880197149</v>
      </c>
      <c r="N78">
        <f t="shared" si="6"/>
        <v>31.001180855138912</v>
      </c>
      <c r="O78">
        <f t="shared" si="7"/>
        <v>0.11226288468016707</v>
      </c>
      <c r="P78">
        <f t="shared" si="8"/>
        <v>3.6523529451023813</v>
      </c>
      <c r="Q78">
        <f t="shared" si="9"/>
        <v>0.11038054583730728</v>
      </c>
      <c r="R78">
        <f t="shared" si="10"/>
        <v>6.9154332830741461E-2</v>
      </c>
      <c r="S78">
        <f t="shared" si="11"/>
        <v>226.11496800971346</v>
      </c>
      <c r="T78">
        <f t="shared" si="12"/>
        <v>34.94594147547555</v>
      </c>
      <c r="U78">
        <f t="shared" si="13"/>
        <v>35.352128571428572</v>
      </c>
      <c r="V78">
        <f t="shared" si="14"/>
        <v>5.7594507198307658</v>
      </c>
      <c r="W78">
        <f t="shared" si="15"/>
        <v>69.590047349177269</v>
      </c>
      <c r="X78">
        <f t="shared" si="16"/>
        <v>3.7898372986334166</v>
      </c>
      <c r="Y78">
        <f t="shared" si="17"/>
        <v>5.4459472913093547</v>
      </c>
      <c r="Z78">
        <f t="shared" si="18"/>
        <v>1.9696134211973493</v>
      </c>
      <c r="AA78">
        <f t="shared" si="19"/>
        <v>-99.750734039180202</v>
      </c>
      <c r="AB78">
        <f t="shared" si="20"/>
        <v>-198.79594623533242</v>
      </c>
      <c r="AC78">
        <f t="shared" si="21"/>
        <v>-12.692679927257856</v>
      </c>
      <c r="AD78">
        <f t="shared" si="22"/>
        <v>-85.124392192057002</v>
      </c>
      <c r="AE78">
        <f t="shared" si="23"/>
        <v>29.907159449918115</v>
      </c>
      <c r="AF78">
        <f t="shared" si="24"/>
        <v>2.1911284822066412</v>
      </c>
      <c r="AG78">
        <f t="shared" si="25"/>
        <v>6.6155601546488807</v>
      </c>
      <c r="AH78">
        <v>331.64886130883781</v>
      </c>
      <c r="AI78">
        <v>322.11961212121213</v>
      </c>
      <c r="AJ78">
        <v>1.7365917980129659</v>
      </c>
      <c r="AK78">
        <v>63.387856260332732</v>
      </c>
      <c r="AL78">
        <f t="shared" si="26"/>
        <v>2.2619214067841318</v>
      </c>
      <c r="AM78">
        <v>36.680070570578494</v>
      </c>
      <c r="AN78">
        <v>37.573046666666663</v>
      </c>
      <c r="AO78">
        <v>2.0304809619031208E-3</v>
      </c>
      <c r="AP78">
        <v>91.539313711624942</v>
      </c>
      <c r="AQ78">
        <v>105</v>
      </c>
      <c r="AR78">
        <v>16</v>
      </c>
      <c r="AS78">
        <f t="shared" si="27"/>
        <v>1</v>
      </c>
      <c r="AT78">
        <f t="shared" si="28"/>
        <v>0</v>
      </c>
      <c r="AU78">
        <f t="shared" si="29"/>
        <v>46628.703548783196</v>
      </c>
      <c r="AV78">
        <f t="shared" si="30"/>
        <v>1200.004285714286</v>
      </c>
      <c r="AW78">
        <f t="shared" si="31"/>
        <v>1025.9280994868982</v>
      </c>
      <c r="AX78">
        <f t="shared" si="32"/>
        <v>0.85493702955921425</v>
      </c>
      <c r="AY78">
        <f t="shared" si="33"/>
        <v>0.18842846704928362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1669664814.9571431</v>
      </c>
      <c r="BF78">
        <v>307.27485714285712</v>
      </c>
      <c r="BG78">
        <v>319.9772857142857</v>
      </c>
      <c r="BH78">
        <v>37.563785714285707</v>
      </c>
      <c r="BI78">
        <v>36.687828571428568</v>
      </c>
      <c r="BJ78">
        <v>310.60828571428573</v>
      </c>
      <c r="BK78">
        <v>37.424285714285723</v>
      </c>
      <c r="BL78">
        <v>650.01100000000008</v>
      </c>
      <c r="BM78">
        <v>100.79042857142861</v>
      </c>
      <c r="BN78">
        <v>0.1002890857142857</v>
      </c>
      <c r="BO78">
        <v>34.342528571428574</v>
      </c>
      <c r="BP78">
        <v>35.352128571428572</v>
      </c>
      <c r="BQ78">
        <v>999.89999999999986</v>
      </c>
      <c r="BR78">
        <v>0</v>
      </c>
      <c r="BS78">
        <v>0</v>
      </c>
      <c r="BT78">
        <v>8935.8942857142847</v>
      </c>
      <c r="BU78">
        <v>0</v>
      </c>
      <c r="BV78">
        <v>1490.418571428572</v>
      </c>
      <c r="BW78">
        <v>-12.702585714285711</v>
      </c>
      <c r="BX78">
        <v>319.26785714285722</v>
      </c>
      <c r="BY78">
        <v>332.16385714285713</v>
      </c>
      <c r="BZ78">
        <v>0.87594271428571424</v>
      </c>
      <c r="CA78">
        <v>319.9772857142857</v>
      </c>
      <c r="CB78">
        <v>36.687828571428568</v>
      </c>
      <c r="CC78">
        <v>3.7860742857142862</v>
      </c>
      <c r="CD78">
        <v>3.6977857142857151</v>
      </c>
      <c r="CE78">
        <v>27.960357142857141</v>
      </c>
      <c r="CF78">
        <v>27.5563</v>
      </c>
      <c r="CG78">
        <v>1200.004285714286</v>
      </c>
      <c r="CH78">
        <v>0.5000159999999999</v>
      </c>
      <c r="CI78">
        <v>0.49998399999999998</v>
      </c>
      <c r="CJ78">
        <v>0</v>
      </c>
      <c r="CK78">
        <v>741.07899999999995</v>
      </c>
      <c r="CL78">
        <v>4.9990899999999998</v>
      </c>
      <c r="CM78">
        <v>7763.8642857142859</v>
      </c>
      <c r="CN78">
        <v>9557.9342857142856</v>
      </c>
      <c r="CO78">
        <v>44.75</v>
      </c>
      <c r="CP78">
        <v>47.311999999999998</v>
      </c>
      <c r="CQ78">
        <v>45.5</v>
      </c>
      <c r="CR78">
        <v>46.482000000000014</v>
      </c>
      <c r="CS78">
        <v>46.196000000000012</v>
      </c>
      <c r="CT78">
        <v>597.52285714285711</v>
      </c>
      <c r="CU78">
        <v>597.48428571428576</v>
      </c>
      <c r="CV78">
        <v>0</v>
      </c>
      <c r="CW78">
        <v>1669664832.4000001</v>
      </c>
      <c r="CX78">
        <v>0</v>
      </c>
      <c r="CY78">
        <v>1669664370.5999999</v>
      </c>
      <c r="CZ78" t="s">
        <v>356</v>
      </c>
      <c r="DA78">
        <v>1669664370.5999999</v>
      </c>
      <c r="DB78">
        <v>1669664354.0999999</v>
      </c>
      <c r="DC78">
        <v>14</v>
      </c>
      <c r="DD78">
        <v>-0.24</v>
      </c>
      <c r="DE78">
        <v>-2E-3</v>
      </c>
      <c r="DF78">
        <v>-3.524</v>
      </c>
      <c r="DG78">
        <v>0.111</v>
      </c>
      <c r="DH78">
        <v>415</v>
      </c>
      <c r="DI78">
        <v>34</v>
      </c>
      <c r="DJ78">
        <v>0.01</v>
      </c>
      <c r="DK78">
        <v>0.26</v>
      </c>
      <c r="DL78">
        <v>-12.507747500000001</v>
      </c>
      <c r="DM78">
        <v>-1.4249302063789719</v>
      </c>
      <c r="DN78">
        <v>0.1402246643559899</v>
      </c>
      <c r="DO78">
        <v>0</v>
      </c>
      <c r="DP78">
        <v>0.87964120000000001</v>
      </c>
      <c r="DQ78">
        <v>-3.213478424015169E-2</v>
      </c>
      <c r="DR78">
        <v>5.509402559261755E-3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3.2951800000000002</v>
      </c>
      <c r="EB78">
        <v>2.6249699999999998</v>
      </c>
      <c r="EC78">
        <v>8.0616499999999994E-2</v>
      </c>
      <c r="ED78">
        <v>8.1860000000000002E-2</v>
      </c>
      <c r="EE78">
        <v>0.148231</v>
      </c>
      <c r="EF78">
        <v>0.14426800000000001</v>
      </c>
      <c r="EG78">
        <v>27782.3</v>
      </c>
      <c r="EH78">
        <v>28235.7</v>
      </c>
      <c r="EI78">
        <v>28119.3</v>
      </c>
      <c r="EJ78">
        <v>29607.8</v>
      </c>
      <c r="EK78">
        <v>32948.400000000001</v>
      </c>
      <c r="EL78">
        <v>35164.800000000003</v>
      </c>
      <c r="EM78">
        <v>39685.699999999997</v>
      </c>
      <c r="EN78">
        <v>42314.1</v>
      </c>
      <c r="EO78">
        <v>2.03288</v>
      </c>
      <c r="EP78">
        <v>2.1623999999999999</v>
      </c>
      <c r="EQ78">
        <v>0.13731399999999999</v>
      </c>
      <c r="ER78">
        <v>0</v>
      </c>
      <c r="ES78">
        <v>33.130299999999998</v>
      </c>
      <c r="ET78">
        <v>999.9</v>
      </c>
      <c r="EU78">
        <v>72.2</v>
      </c>
      <c r="EV78">
        <v>34.700000000000003</v>
      </c>
      <c r="EW78">
        <v>39.793599999999998</v>
      </c>
      <c r="EX78">
        <v>57.1584</v>
      </c>
      <c r="EY78">
        <v>-3.0288499999999998</v>
      </c>
      <c r="EZ78">
        <v>2</v>
      </c>
      <c r="FA78">
        <v>0.59250499999999995</v>
      </c>
      <c r="FB78">
        <v>1.29948</v>
      </c>
      <c r="FC78">
        <v>20.265499999999999</v>
      </c>
      <c r="FD78">
        <v>5.2137000000000002</v>
      </c>
      <c r="FE78">
        <v>12.008599999999999</v>
      </c>
      <c r="FF78">
        <v>4.9842500000000003</v>
      </c>
      <c r="FG78">
        <v>3.2839</v>
      </c>
      <c r="FH78">
        <v>9999</v>
      </c>
      <c r="FI78">
        <v>9999</v>
      </c>
      <c r="FJ78">
        <v>9999</v>
      </c>
      <c r="FK78">
        <v>999.9</v>
      </c>
      <c r="FL78">
        <v>1.86582</v>
      </c>
      <c r="FM78">
        <v>1.8621799999999999</v>
      </c>
      <c r="FN78">
        <v>1.86419</v>
      </c>
      <c r="FO78">
        <v>1.8602799999999999</v>
      </c>
      <c r="FP78">
        <v>1.8609800000000001</v>
      </c>
      <c r="FQ78">
        <v>1.86008</v>
      </c>
      <c r="FR78">
        <v>1.86185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-3.34</v>
      </c>
      <c r="GH78">
        <v>0.1396</v>
      </c>
      <c r="GI78">
        <v>-2.6072369296877289</v>
      </c>
      <c r="GJ78">
        <v>-2.8314441237569559E-3</v>
      </c>
      <c r="GK78">
        <v>1.746196064066972E-6</v>
      </c>
      <c r="GL78">
        <v>-5.0840809965914505E-10</v>
      </c>
      <c r="GM78">
        <v>-0.18710776357729761</v>
      </c>
      <c r="GN78">
        <v>5.1166531179064507E-3</v>
      </c>
      <c r="GO78">
        <v>1.8935886849813399E-4</v>
      </c>
      <c r="GP78">
        <v>-2.4822471333493459E-6</v>
      </c>
      <c r="GQ78">
        <v>4</v>
      </c>
      <c r="GR78">
        <v>2082</v>
      </c>
      <c r="GS78">
        <v>4</v>
      </c>
      <c r="GT78">
        <v>36</v>
      </c>
      <c r="GU78">
        <v>7.4</v>
      </c>
      <c r="GV78">
        <v>7.7</v>
      </c>
      <c r="GW78">
        <v>1.1254900000000001</v>
      </c>
      <c r="GX78">
        <v>2.5622600000000002</v>
      </c>
      <c r="GY78">
        <v>2.04834</v>
      </c>
      <c r="GZ78">
        <v>2.6184099999999999</v>
      </c>
      <c r="HA78">
        <v>2.1972700000000001</v>
      </c>
      <c r="HB78">
        <v>2.34497</v>
      </c>
      <c r="HC78">
        <v>39.666899999999998</v>
      </c>
      <c r="HD78">
        <v>15.611800000000001</v>
      </c>
      <c r="HE78">
        <v>18</v>
      </c>
      <c r="HF78">
        <v>570.32100000000003</v>
      </c>
      <c r="HG78">
        <v>743.46299999999997</v>
      </c>
      <c r="HH78">
        <v>31.000900000000001</v>
      </c>
      <c r="HI78">
        <v>34.762599999999999</v>
      </c>
      <c r="HJ78">
        <v>30.0014</v>
      </c>
      <c r="HK78">
        <v>34.487000000000002</v>
      </c>
      <c r="HL78">
        <v>34.467599999999997</v>
      </c>
      <c r="HM78">
        <v>22.548200000000001</v>
      </c>
      <c r="HN78">
        <v>4.9121699999999997</v>
      </c>
      <c r="HO78">
        <v>100</v>
      </c>
      <c r="HP78">
        <v>31</v>
      </c>
      <c r="HQ78">
        <v>338.06799999999998</v>
      </c>
      <c r="HR78">
        <v>36.927799999999998</v>
      </c>
      <c r="HS78">
        <v>99.075900000000004</v>
      </c>
      <c r="HT78">
        <v>98.128299999999996</v>
      </c>
    </row>
    <row r="79" spans="1:228" x14ac:dyDescent="0.2">
      <c r="A79">
        <v>64</v>
      </c>
      <c r="B79">
        <v>1669664817.5999999</v>
      </c>
      <c r="C79">
        <v>196</v>
      </c>
      <c r="D79" t="s">
        <v>459</v>
      </c>
      <c r="E79" t="s">
        <v>460</v>
      </c>
      <c r="F79">
        <v>4</v>
      </c>
      <c r="G79">
        <v>1669664814.9571431</v>
      </c>
      <c r="H79">
        <f t="shared" si="0"/>
        <v>2.2640131195379161E-3</v>
      </c>
      <c r="I79">
        <f t="shared" si="1"/>
        <v>2.2640131195379163</v>
      </c>
      <c r="J79">
        <f t="shared" si="2"/>
        <v>6.624512924158986</v>
      </c>
      <c r="K79">
        <f t="shared" si="3"/>
        <v>307.27485714285712</v>
      </c>
      <c r="L79">
        <f t="shared" si="4"/>
        <v>203.22167968201879</v>
      </c>
      <c r="M79">
        <f t="shared" si="5"/>
        <v>20.503181106608888</v>
      </c>
      <c r="N79">
        <f t="shared" si="6"/>
        <v>31.001180855138912</v>
      </c>
      <c r="O79">
        <f t="shared" si="7"/>
        <v>0.11236846947056266</v>
      </c>
      <c r="P79">
        <f t="shared" si="8"/>
        <v>3.6523529451023813</v>
      </c>
      <c r="Q79">
        <f t="shared" si="9"/>
        <v>0.11048262029259343</v>
      </c>
      <c r="R79">
        <f t="shared" si="10"/>
        <v>6.9218437421526974E-2</v>
      </c>
      <c r="S79">
        <f t="shared" si="11"/>
        <v>226.11496800971346</v>
      </c>
      <c r="T79">
        <f t="shared" si="12"/>
        <v>34.945500990542001</v>
      </c>
      <c r="U79">
        <f t="shared" si="13"/>
        <v>35.352128571428572</v>
      </c>
      <c r="V79">
        <f t="shared" si="14"/>
        <v>5.7594507198307658</v>
      </c>
      <c r="W79">
        <f t="shared" si="15"/>
        <v>69.590047349177269</v>
      </c>
      <c r="X79">
        <f t="shared" si="16"/>
        <v>3.7898372986334166</v>
      </c>
      <c r="Y79">
        <f t="shared" si="17"/>
        <v>5.4459472913093547</v>
      </c>
      <c r="Z79">
        <f t="shared" si="18"/>
        <v>1.9696134211973493</v>
      </c>
      <c r="AA79">
        <f t="shared" si="19"/>
        <v>-99.842978571622098</v>
      </c>
      <c r="AB79">
        <f t="shared" si="20"/>
        <v>-198.79594623533242</v>
      </c>
      <c r="AC79">
        <f t="shared" si="21"/>
        <v>-12.692679927257856</v>
      </c>
      <c r="AD79">
        <f t="shared" si="22"/>
        <v>-85.216636724498898</v>
      </c>
      <c r="AE79">
        <f t="shared" si="23"/>
        <v>29.907159449918115</v>
      </c>
      <c r="AF79">
        <f t="shared" si="24"/>
        <v>2.1911284822066412</v>
      </c>
      <c r="AG79">
        <f t="shared" si="25"/>
        <v>6.624512924158986</v>
      </c>
      <c r="AH79">
        <v>332.50797254428983</v>
      </c>
      <c r="AI79">
        <v>322.98316969696958</v>
      </c>
      <c r="AJ79">
        <v>1.734431214361376</v>
      </c>
      <c r="AK79">
        <v>63.387856260332732</v>
      </c>
      <c r="AL79">
        <f t="shared" si="26"/>
        <v>2.2640131195379163</v>
      </c>
      <c r="AM79">
        <v>36.683976571034449</v>
      </c>
      <c r="AN79">
        <v>37.576908484848481</v>
      </c>
      <c r="AO79">
        <v>2.1883936345189351E-3</v>
      </c>
      <c r="AP79">
        <v>91.539313711624942</v>
      </c>
      <c r="AQ79">
        <v>105</v>
      </c>
      <c r="AR79">
        <v>16</v>
      </c>
      <c r="AS79">
        <f t="shared" si="27"/>
        <v>1</v>
      </c>
      <c r="AT79">
        <f t="shared" si="28"/>
        <v>0</v>
      </c>
      <c r="AU79">
        <f t="shared" si="29"/>
        <v>46628.703548783196</v>
      </c>
      <c r="AV79">
        <f t="shared" si="30"/>
        <v>1200.004285714286</v>
      </c>
      <c r="AW79">
        <f t="shared" si="31"/>
        <v>1025.9280994868982</v>
      </c>
      <c r="AX79">
        <f t="shared" si="32"/>
        <v>0.85493702955921425</v>
      </c>
      <c r="AY79">
        <f t="shared" si="33"/>
        <v>0.18842846704928362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1669664814.9571431</v>
      </c>
      <c r="BF79">
        <v>307.27485714285712</v>
      </c>
      <c r="BG79">
        <v>319.9772857142857</v>
      </c>
      <c r="BH79">
        <v>37.563785714285707</v>
      </c>
      <c r="BI79">
        <v>36.687828571428568</v>
      </c>
      <c r="BJ79">
        <v>310.60828571428573</v>
      </c>
      <c r="BK79">
        <v>37.424285714285723</v>
      </c>
      <c r="BL79">
        <v>650.01100000000008</v>
      </c>
      <c r="BM79">
        <v>100.79042857142861</v>
      </c>
      <c r="BN79">
        <v>0.1002890857142857</v>
      </c>
      <c r="BO79">
        <v>34.342528571428574</v>
      </c>
      <c r="BP79">
        <v>35.352128571428572</v>
      </c>
      <c r="BQ79">
        <v>999.89999999999986</v>
      </c>
      <c r="BR79">
        <v>0</v>
      </c>
      <c r="BS79">
        <v>0</v>
      </c>
      <c r="BT79">
        <v>8935.8942857142847</v>
      </c>
      <c r="BU79">
        <v>0</v>
      </c>
      <c r="BV79">
        <v>1490.418571428572</v>
      </c>
      <c r="BW79">
        <v>-12.702585714285711</v>
      </c>
      <c r="BX79">
        <v>319.26785714285722</v>
      </c>
      <c r="BY79">
        <v>332.16385714285713</v>
      </c>
      <c r="BZ79">
        <v>0.87594271428571424</v>
      </c>
      <c r="CA79">
        <v>319.9772857142857</v>
      </c>
      <c r="CB79">
        <v>36.687828571428568</v>
      </c>
      <c r="CC79">
        <v>3.7860742857142862</v>
      </c>
      <c r="CD79">
        <v>3.6977857142857151</v>
      </c>
      <c r="CE79">
        <v>27.960357142857141</v>
      </c>
      <c r="CF79">
        <v>27.5563</v>
      </c>
      <c r="CG79">
        <v>1200.004285714286</v>
      </c>
      <c r="CH79">
        <v>0.5000159999999999</v>
      </c>
      <c r="CI79">
        <v>0.49998399999999998</v>
      </c>
      <c r="CJ79">
        <v>0</v>
      </c>
      <c r="CK79">
        <v>741.07899999999995</v>
      </c>
      <c r="CL79">
        <v>4.9990899999999998</v>
      </c>
      <c r="CM79">
        <v>7763.8642857142859</v>
      </c>
      <c r="CN79">
        <v>9557.9342857142856</v>
      </c>
      <c r="CO79">
        <v>44.75</v>
      </c>
      <c r="CP79">
        <v>47.311999999999998</v>
      </c>
      <c r="CQ79">
        <v>45.5</v>
      </c>
      <c r="CR79">
        <v>46.482000000000014</v>
      </c>
      <c r="CS79">
        <v>46.196000000000012</v>
      </c>
      <c r="CT79">
        <v>597.52285714285711</v>
      </c>
      <c r="CU79">
        <v>597.48428571428576</v>
      </c>
      <c r="CV79">
        <v>0</v>
      </c>
      <c r="CW79">
        <v>1669664833</v>
      </c>
      <c r="CX79">
        <v>0</v>
      </c>
      <c r="CY79">
        <v>1669664370.5999999</v>
      </c>
      <c r="CZ79" t="s">
        <v>356</v>
      </c>
      <c r="DA79">
        <v>1669664370.5999999</v>
      </c>
      <c r="DB79">
        <v>1669664354.0999999</v>
      </c>
      <c r="DC79">
        <v>14</v>
      </c>
      <c r="DD79">
        <v>-0.24</v>
      </c>
      <c r="DE79">
        <v>-2E-3</v>
      </c>
      <c r="DF79">
        <v>-3.524</v>
      </c>
      <c r="DG79">
        <v>0.111</v>
      </c>
      <c r="DH79">
        <v>415</v>
      </c>
      <c r="DI79">
        <v>34</v>
      </c>
      <c r="DJ79">
        <v>0.01</v>
      </c>
      <c r="DK79">
        <v>0.26</v>
      </c>
      <c r="DL79">
        <v>-12.507747500000001</v>
      </c>
      <c r="DM79">
        <v>-1.4249302063789719</v>
      </c>
      <c r="DN79">
        <v>0.1402246643559899</v>
      </c>
      <c r="DO79">
        <v>0</v>
      </c>
      <c r="DP79">
        <v>0.87964120000000001</v>
      </c>
      <c r="DQ79">
        <v>-3.213478424015169E-2</v>
      </c>
      <c r="DR79">
        <v>5.509402559261755E-3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3.2952599999999999</v>
      </c>
      <c r="EB79">
        <v>2.6249199999999999</v>
      </c>
      <c r="EC79">
        <v>8.0790600000000004E-2</v>
      </c>
      <c r="ED79">
        <v>8.2028599999999993E-2</v>
      </c>
      <c r="EE79">
        <v>0.14823800000000001</v>
      </c>
      <c r="EF79">
        <v>0.14428299999999999</v>
      </c>
      <c r="EG79">
        <v>27777.1</v>
      </c>
      <c r="EH79">
        <v>28230.5</v>
      </c>
      <c r="EI79">
        <v>28119.3</v>
      </c>
      <c r="EJ79">
        <v>29607.8</v>
      </c>
      <c r="EK79">
        <v>32948.199999999997</v>
      </c>
      <c r="EL79">
        <v>35164.300000000003</v>
      </c>
      <c r="EM79">
        <v>39685.9</v>
      </c>
      <c r="EN79">
        <v>42314.2</v>
      </c>
      <c r="EO79">
        <v>2.0329999999999999</v>
      </c>
      <c r="EP79">
        <v>2.1623000000000001</v>
      </c>
      <c r="EQ79">
        <v>0.13733300000000001</v>
      </c>
      <c r="ER79">
        <v>0</v>
      </c>
      <c r="ES79">
        <v>33.131300000000003</v>
      </c>
      <c r="ET79">
        <v>999.9</v>
      </c>
      <c r="EU79">
        <v>72.2</v>
      </c>
      <c r="EV79">
        <v>34.700000000000003</v>
      </c>
      <c r="EW79">
        <v>39.797199999999997</v>
      </c>
      <c r="EX79">
        <v>57.1584</v>
      </c>
      <c r="EY79">
        <v>-2.9967999999999999</v>
      </c>
      <c r="EZ79">
        <v>2</v>
      </c>
      <c r="FA79">
        <v>0.59265199999999996</v>
      </c>
      <c r="FB79">
        <v>1.29969</v>
      </c>
      <c r="FC79">
        <v>20.265599999999999</v>
      </c>
      <c r="FD79">
        <v>5.2135499999999997</v>
      </c>
      <c r="FE79">
        <v>12.008599999999999</v>
      </c>
      <c r="FF79">
        <v>4.9843500000000001</v>
      </c>
      <c r="FG79">
        <v>3.2839</v>
      </c>
      <c r="FH79">
        <v>9999</v>
      </c>
      <c r="FI79">
        <v>9999</v>
      </c>
      <c r="FJ79">
        <v>9999</v>
      </c>
      <c r="FK79">
        <v>999.9</v>
      </c>
      <c r="FL79">
        <v>1.86582</v>
      </c>
      <c r="FM79">
        <v>1.8621799999999999</v>
      </c>
      <c r="FN79">
        <v>1.86419</v>
      </c>
      <c r="FO79">
        <v>1.8602799999999999</v>
      </c>
      <c r="FP79">
        <v>1.8609899999999999</v>
      </c>
      <c r="FQ79">
        <v>1.86009</v>
      </c>
      <c r="FR79">
        <v>1.86185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-3.3420000000000001</v>
      </c>
      <c r="GH79">
        <v>0.1396</v>
      </c>
      <c r="GI79">
        <v>-2.6072369296877289</v>
      </c>
      <c r="GJ79">
        <v>-2.8314441237569559E-3</v>
      </c>
      <c r="GK79">
        <v>1.746196064066972E-6</v>
      </c>
      <c r="GL79">
        <v>-5.0840809965914505E-10</v>
      </c>
      <c r="GM79">
        <v>-0.18710776357729761</v>
      </c>
      <c r="GN79">
        <v>5.1166531179064507E-3</v>
      </c>
      <c r="GO79">
        <v>1.8935886849813399E-4</v>
      </c>
      <c r="GP79">
        <v>-2.4822471333493459E-6</v>
      </c>
      <c r="GQ79">
        <v>4</v>
      </c>
      <c r="GR79">
        <v>2082</v>
      </c>
      <c r="GS79">
        <v>4</v>
      </c>
      <c r="GT79">
        <v>36</v>
      </c>
      <c r="GU79">
        <v>7.5</v>
      </c>
      <c r="GV79">
        <v>7.7</v>
      </c>
      <c r="GW79">
        <v>1.1279300000000001</v>
      </c>
      <c r="GX79">
        <v>2.5683600000000002</v>
      </c>
      <c r="GY79">
        <v>2.04834</v>
      </c>
      <c r="GZ79">
        <v>2.6196299999999999</v>
      </c>
      <c r="HA79">
        <v>2.1972700000000001</v>
      </c>
      <c r="HB79">
        <v>2.32422</v>
      </c>
      <c r="HC79">
        <v>39.666899999999998</v>
      </c>
      <c r="HD79">
        <v>15.568</v>
      </c>
      <c r="HE79">
        <v>18</v>
      </c>
      <c r="HF79">
        <v>570.42100000000005</v>
      </c>
      <c r="HG79">
        <v>743.38300000000004</v>
      </c>
      <c r="HH79">
        <v>31.000800000000002</v>
      </c>
      <c r="HI79">
        <v>34.764200000000002</v>
      </c>
      <c r="HJ79">
        <v>30.0014</v>
      </c>
      <c r="HK79">
        <v>34.488199999999999</v>
      </c>
      <c r="HL79">
        <v>34.469000000000001</v>
      </c>
      <c r="HM79">
        <v>22.587399999999999</v>
      </c>
      <c r="HN79">
        <v>4.6247600000000002</v>
      </c>
      <c r="HO79">
        <v>100</v>
      </c>
      <c r="HP79">
        <v>31</v>
      </c>
      <c r="HQ79">
        <v>338.06799999999998</v>
      </c>
      <c r="HR79">
        <v>36.920400000000001</v>
      </c>
      <c r="HS79">
        <v>99.076300000000003</v>
      </c>
      <c r="HT79">
        <v>98.128399999999999</v>
      </c>
    </row>
    <row r="80" spans="1:228" x14ac:dyDescent="0.2">
      <c r="A80">
        <v>65</v>
      </c>
      <c r="B80">
        <v>1669664821.0999999</v>
      </c>
      <c r="C80">
        <v>199.5</v>
      </c>
      <c r="D80" t="s">
        <v>461</v>
      </c>
      <c r="E80" t="s">
        <v>462</v>
      </c>
      <c r="F80">
        <v>4</v>
      </c>
      <c r="G80">
        <v>1669664818.9571431</v>
      </c>
      <c r="H80">
        <f t="shared" ref="H80:H143" si="34">(I80)/1000</f>
        <v>2.3079285971241456E-3</v>
      </c>
      <c r="I80">
        <f t="shared" ref="I80:I143" si="35">IF(BD80, AL80, AF80)</f>
        <v>2.3079285971241457</v>
      </c>
      <c r="J80">
        <f t="shared" ref="J80:J143" si="36">IF(BD80, AG80, AE80)</f>
        <v>6.9933145153872811</v>
      </c>
      <c r="K80">
        <f t="shared" ref="K80:K143" si="37">BF80 - IF(AS80&gt;1, J80*AZ80*100/(AU80*BT80), 0)</f>
        <v>313.91142857142847</v>
      </c>
      <c r="L80">
        <f t="shared" ref="L80:L143" si="38">((R80-H80/2)*K80-J80)/(R80+H80/2)</f>
        <v>206.38086896731309</v>
      </c>
      <c r="M80">
        <f t="shared" ref="M80:M143" si="39">L80*(BM80+BN80)/1000</f>
        <v>20.82139497420771</v>
      </c>
      <c r="N80">
        <f t="shared" ref="N80:N143" si="40">(BF80 - IF(AS80&gt;1, J80*AZ80*100/(AU80*BT80), 0))*(BM80+BN80)/1000</f>
        <v>31.669959884889796</v>
      </c>
      <c r="O80">
        <f t="shared" ref="O80:O143" si="41">2/((1/Q80-1/P80)+SIGN(Q80)*SQRT((1/Q80-1/P80)*(1/Q80-1/P80) + 4*BA80/((BA80+1)*(BA80+1))*(2*1/Q80*1/P80-1/P80*1/P80)))</f>
        <v>0.11467115990212087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3.6631608171350174</v>
      </c>
      <c r="Q80">
        <f t="shared" ref="Q80:Q143" si="43">H80*(1000-(1000*0.61365*EXP(17.502*U80/(240.97+U80))/(BM80+BN80)+BH80)/2)/(1000*0.61365*EXP(17.502*U80/(240.97+U80))/(BM80+BN80)-BH80)</f>
        <v>0.11271364150963187</v>
      </c>
      <c r="R80">
        <f t="shared" ref="R80:R143" si="44">1/((BA80+1)/(O80/1.6)+1/(P80/1.37)) + BA80/((BA80+1)/(O80/1.6) + BA80/(P80/1.37))</f>
        <v>7.0619117760763531E-2</v>
      </c>
      <c r="S80">
        <f t="shared" ref="S80:S143" si="45">(AV80*AY80)</f>
        <v>226.11490633623788</v>
      </c>
      <c r="T80">
        <f t="shared" ref="T80:T143" si="46">(BO80+(S80+2*0.95*0.0000000567*(((BO80+$B$6)+273)^4-(BO80+273)^4)-44100*H80)/(1.84*29.3*P80+8*0.95*0.0000000567*(BO80+273)^3))</f>
        <v>34.942988167516397</v>
      </c>
      <c r="U80">
        <f t="shared" ref="U80:U143" si="47">($C$6*BP80+$D$6*BQ80+$E$6*T80)</f>
        <v>35.354985714285718</v>
      </c>
      <c r="V80">
        <f t="shared" ref="V80:V143" si="48">0.61365*EXP(17.502*U80/(240.97+U80))</f>
        <v>5.7603597161547455</v>
      </c>
      <c r="W80">
        <f t="shared" ref="W80:W143" si="49">(X80/Y80*100)</f>
        <v>69.604074708968227</v>
      </c>
      <c r="X80">
        <f t="shared" ref="X80:X143" si="50">BH80*(BM80+BN80)/1000</f>
        <v>3.7923702502795127</v>
      </c>
      <c r="Y80">
        <f t="shared" ref="Y80:Y143" si="51">0.61365*EXP(17.502*BO80/(240.97+BO80))</f>
        <v>5.448488850884587</v>
      </c>
      <c r="Z80">
        <f t="shared" ref="Z80:Z143" si="52">(V80-BH80*(BM80+BN80)/1000)</f>
        <v>1.9679894658752328</v>
      </c>
      <c r="AA80">
        <f t="shared" ref="AA80:AA143" si="53">(-H80*44100)</f>
        <v>-101.77965113317482</v>
      </c>
      <c r="AB80">
        <f t="shared" ref="AB80:AB143" si="54">2*29.3*P80*0.92*(BO80-U80)</f>
        <v>-198.29238558627614</v>
      </c>
      <c r="AC80">
        <f t="shared" ref="AC80:AC143" si="55">2*0.95*0.0000000567*(((BO80+$B$6)+273)^4-(U80+273)^4)</f>
        <v>-12.623865943943576</v>
      </c>
      <c r="AD80">
        <f t="shared" ref="AD80:AD143" si="56">S80+AC80+AA80+AB80</f>
        <v>-86.580996327156655</v>
      </c>
      <c r="AE80">
        <f t="shared" ref="AE80:AE143" si="57">BL80*AS80*(BG80-BF80*(1000-AS80*BI80)/(1000-AS80*BH80))/(100*AZ80)</f>
        <v>30.018660284750172</v>
      </c>
      <c r="AF80">
        <f t="shared" ref="AF80:AF143" si="58">1000*BL80*AS80*(BH80-BI80)/(100*AZ80*(1000-AS80*BH80))</f>
        <v>2.1728491407250603</v>
      </c>
      <c r="AG80">
        <f t="shared" ref="AG80:AG143" si="59">(AH80 - AI80 - BM80*1000/(8.314*(BO80+273.15)) * AK80/BL80 * AJ80) * BL80/(100*AZ80) * (1000 - BI80)/1000</f>
        <v>6.9933145153872811</v>
      </c>
      <c r="AH80">
        <v>338.56370838113139</v>
      </c>
      <c r="AI80">
        <v>328.97936363636359</v>
      </c>
      <c r="AJ80">
        <v>1.708519401905467</v>
      </c>
      <c r="AK80">
        <v>63.387856260332732</v>
      </c>
      <c r="AL80">
        <f t="shared" ref="AL80:AL143" si="60">(AN80 - AM80 + BM80*1000/(8.314*(BO80+273.15)) * AP80/BL80 * AO80) * BL80/(100*AZ80) * 1000/(1000 - AN80)</f>
        <v>2.3079285971241457</v>
      </c>
      <c r="AM80">
        <v>36.719448722788492</v>
      </c>
      <c r="AN80">
        <v>37.600364242424241</v>
      </c>
      <c r="AO80">
        <v>7.516680192376498E-3</v>
      </c>
      <c r="AP80">
        <v>91.539313711624942</v>
      </c>
      <c r="AQ80">
        <v>105</v>
      </c>
      <c r="AR80">
        <v>16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46819.441260259082</v>
      </c>
      <c r="AV80">
        <f t="shared" ref="AV80:AV143" si="64">$B$10*BU80+$C$10*BV80+$F$10*CG80*(1-CJ80)</f>
        <v>1200.005714285714</v>
      </c>
      <c r="AW80">
        <f t="shared" ref="AW80:AW143" si="65">AV80*AX80</f>
        <v>1025.9291493970143</v>
      </c>
      <c r="AX80">
        <f t="shared" ref="AX80:AX143" si="66">($B$10*$D$8+$C$10*$D$8+$F$10*((CT80+CL80)/MAX(CT80+CL80+CU80, 0.1)*$I$8+CU80/MAX(CT80+CL80+CU80, 0.1)*$J$8))/($B$10+$C$10+$F$10)</f>
        <v>0.85493688670281343</v>
      </c>
      <c r="AY80">
        <f t="shared" ref="AY80:AY143" si="67">($B$10*$K$8+$C$10*$K$8+$F$10*((CT80+CL80)/MAX(CT80+CL80+CU80, 0.1)*$P$8+CU80/MAX(CT80+CL80+CU80, 0.1)*$Q$8))/($B$10+$C$10+$F$10)</f>
        <v>0.18842819133643002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1669664818.9571431</v>
      </c>
      <c r="BF80">
        <v>313.91142857142847</v>
      </c>
      <c r="BG80">
        <v>326.66428571428571</v>
      </c>
      <c r="BH80">
        <v>37.589828571428583</v>
      </c>
      <c r="BI80">
        <v>36.721171428571431</v>
      </c>
      <c r="BJ80">
        <v>317.25742857142848</v>
      </c>
      <c r="BK80">
        <v>37.450114285714292</v>
      </c>
      <c r="BL80">
        <v>649.98771428571433</v>
      </c>
      <c r="BM80">
        <v>100.7884285714286</v>
      </c>
      <c r="BN80">
        <v>9.9774285714285704E-2</v>
      </c>
      <c r="BO80">
        <v>34.350914285714282</v>
      </c>
      <c r="BP80">
        <v>35.354985714285718</v>
      </c>
      <c r="BQ80">
        <v>999.89999999999986</v>
      </c>
      <c r="BR80">
        <v>0</v>
      </c>
      <c r="BS80">
        <v>0</v>
      </c>
      <c r="BT80">
        <v>8973.3928571428569</v>
      </c>
      <c r="BU80">
        <v>0</v>
      </c>
      <c r="BV80">
        <v>1491.1042857142861</v>
      </c>
      <c r="BW80">
        <v>-12.7529</v>
      </c>
      <c r="BX80">
        <v>326.17228571428569</v>
      </c>
      <c r="BY80">
        <v>339.11728571428569</v>
      </c>
      <c r="BZ80">
        <v>0.86865242857142877</v>
      </c>
      <c r="CA80">
        <v>326.66428571428571</v>
      </c>
      <c r="CB80">
        <v>36.721171428571431</v>
      </c>
      <c r="CC80">
        <v>3.7886199999999999</v>
      </c>
      <c r="CD80">
        <v>3.7010685714285709</v>
      </c>
      <c r="CE80">
        <v>27.971857142857139</v>
      </c>
      <c r="CF80">
        <v>27.5715</v>
      </c>
      <c r="CG80">
        <v>1200.005714285714</v>
      </c>
      <c r="CH80">
        <v>0.50001999999999991</v>
      </c>
      <c r="CI80">
        <v>0.49997999999999998</v>
      </c>
      <c r="CJ80">
        <v>0</v>
      </c>
      <c r="CK80">
        <v>740.50900000000001</v>
      </c>
      <c r="CL80">
        <v>4.9990899999999998</v>
      </c>
      <c r="CM80">
        <v>7760.9828571428579</v>
      </c>
      <c r="CN80">
        <v>9557.98</v>
      </c>
      <c r="CO80">
        <v>44.758857142857153</v>
      </c>
      <c r="CP80">
        <v>47.311999999999998</v>
      </c>
      <c r="CQ80">
        <v>45.5</v>
      </c>
      <c r="CR80">
        <v>46.491</v>
      </c>
      <c r="CS80">
        <v>46.213999999999999</v>
      </c>
      <c r="CT80">
        <v>597.52857142857124</v>
      </c>
      <c r="CU80">
        <v>597.47857142857151</v>
      </c>
      <c r="CV80">
        <v>0</v>
      </c>
      <c r="CW80">
        <v>1669664836.5999999</v>
      </c>
      <c r="CX80">
        <v>0</v>
      </c>
      <c r="CY80">
        <v>1669664370.5999999</v>
      </c>
      <c r="CZ80" t="s">
        <v>356</v>
      </c>
      <c r="DA80">
        <v>1669664370.5999999</v>
      </c>
      <c r="DB80">
        <v>1669664354.0999999</v>
      </c>
      <c r="DC80">
        <v>14</v>
      </c>
      <c r="DD80">
        <v>-0.24</v>
      </c>
      <c r="DE80">
        <v>-2E-3</v>
      </c>
      <c r="DF80">
        <v>-3.524</v>
      </c>
      <c r="DG80">
        <v>0.111</v>
      </c>
      <c r="DH80">
        <v>415</v>
      </c>
      <c r="DI80">
        <v>34</v>
      </c>
      <c r="DJ80">
        <v>0.01</v>
      </c>
      <c r="DK80">
        <v>0.26</v>
      </c>
      <c r="DL80">
        <v>-12.5867725</v>
      </c>
      <c r="DM80">
        <v>-1.264978986866748</v>
      </c>
      <c r="DN80">
        <v>0.12787447749160119</v>
      </c>
      <c r="DO80">
        <v>0</v>
      </c>
      <c r="DP80">
        <v>0.87597902500000002</v>
      </c>
      <c r="DQ80">
        <v>-3.8601939962475268E-2</v>
      </c>
      <c r="DR80">
        <v>6.0612256412688479E-3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3.2950300000000001</v>
      </c>
      <c r="EB80">
        <v>2.6249600000000002</v>
      </c>
      <c r="EC80">
        <v>8.1984600000000005E-2</v>
      </c>
      <c r="ED80">
        <v>8.32373E-2</v>
      </c>
      <c r="EE80">
        <v>0.14829000000000001</v>
      </c>
      <c r="EF80">
        <v>0.14430699999999999</v>
      </c>
      <c r="EG80">
        <v>27740.9</v>
      </c>
      <c r="EH80">
        <v>28192.5</v>
      </c>
      <c r="EI80">
        <v>28119.200000000001</v>
      </c>
      <c r="EJ80">
        <v>29607.1</v>
      </c>
      <c r="EK80">
        <v>32946.199999999997</v>
      </c>
      <c r="EL80">
        <v>35162.400000000001</v>
      </c>
      <c r="EM80">
        <v>39685.800000000003</v>
      </c>
      <c r="EN80">
        <v>42313.1</v>
      </c>
      <c r="EO80">
        <v>2.0322</v>
      </c>
      <c r="EP80">
        <v>2.1621000000000001</v>
      </c>
      <c r="EQ80">
        <v>0.13720199999999999</v>
      </c>
      <c r="ER80">
        <v>0</v>
      </c>
      <c r="ES80">
        <v>33.138300000000001</v>
      </c>
      <c r="ET80">
        <v>999.9</v>
      </c>
      <c r="EU80">
        <v>72.2</v>
      </c>
      <c r="EV80">
        <v>34.700000000000003</v>
      </c>
      <c r="EW80">
        <v>39.796999999999997</v>
      </c>
      <c r="EX80">
        <v>57.488399999999999</v>
      </c>
      <c r="EY80">
        <v>-2.8806099999999999</v>
      </c>
      <c r="EZ80">
        <v>2</v>
      </c>
      <c r="FA80">
        <v>0.59358200000000005</v>
      </c>
      <c r="FB80">
        <v>1.29976</v>
      </c>
      <c r="FC80">
        <v>20.265599999999999</v>
      </c>
      <c r="FD80">
        <v>5.2132500000000004</v>
      </c>
      <c r="FE80">
        <v>12.0098</v>
      </c>
      <c r="FF80">
        <v>4.98475</v>
      </c>
      <c r="FG80">
        <v>3.2839800000000001</v>
      </c>
      <c r="FH80">
        <v>9999</v>
      </c>
      <c r="FI80">
        <v>9999</v>
      </c>
      <c r="FJ80">
        <v>9999</v>
      </c>
      <c r="FK80">
        <v>999.9</v>
      </c>
      <c r="FL80">
        <v>1.86582</v>
      </c>
      <c r="FM80">
        <v>1.8621799999999999</v>
      </c>
      <c r="FN80">
        <v>1.86419</v>
      </c>
      <c r="FO80">
        <v>1.86029</v>
      </c>
      <c r="FP80">
        <v>1.861</v>
      </c>
      <c r="FQ80">
        <v>1.8601000000000001</v>
      </c>
      <c r="FR80">
        <v>1.8618699999999999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-3.3530000000000002</v>
      </c>
      <c r="GH80">
        <v>0.13980000000000001</v>
      </c>
      <c r="GI80">
        <v>-2.6072369296877289</v>
      </c>
      <c r="GJ80">
        <v>-2.8314441237569559E-3</v>
      </c>
      <c r="GK80">
        <v>1.746196064066972E-6</v>
      </c>
      <c r="GL80">
        <v>-5.0840809965914505E-10</v>
      </c>
      <c r="GM80">
        <v>-0.18710776357729761</v>
      </c>
      <c r="GN80">
        <v>5.1166531179064507E-3</v>
      </c>
      <c r="GO80">
        <v>1.8935886849813399E-4</v>
      </c>
      <c r="GP80">
        <v>-2.4822471333493459E-6</v>
      </c>
      <c r="GQ80">
        <v>4</v>
      </c>
      <c r="GR80">
        <v>2082</v>
      </c>
      <c r="GS80">
        <v>4</v>
      </c>
      <c r="GT80">
        <v>36</v>
      </c>
      <c r="GU80">
        <v>7.5</v>
      </c>
      <c r="GV80">
        <v>7.8</v>
      </c>
      <c r="GW80">
        <v>1.1450199999999999</v>
      </c>
      <c r="GX80">
        <v>2.5720200000000002</v>
      </c>
      <c r="GY80">
        <v>2.04834</v>
      </c>
      <c r="GZ80">
        <v>2.6184099999999999</v>
      </c>
      <c r="HA80">
        <v>2.1972700000000001</v>
      </c>
      <c r="HB80">
        <v>2.34131</v>
      </c>
      <c r="HC80">
        <v>39.666899999999998</v>
      </c>
      <c r="HD80">
        <v>15.5855</v>
      </c>
      <c r="HE80">
        <v>18</v>
      </c>
      <c r="HF80">
        <v>569.92600000000004</v>
      </c>
      <c r="HG80">
        <v>743.322</v>
      </c>
      <c r="HH80">
        <v>31.000399999999999</v>
      </c>
      <c r="HI80">
        <v>34.7761</v>
      </c>
      <c r="HJ80">
        <v>30.0014</v>
      </c>
      <c r="HK80">
        <v>34.497199999999999</v>
      </c>
      <c r="HL80">
        <v>34.479900000000001</v>
      </c>
      <c r="HM80">
        <v>22.9209</v>
      </c>
      <c r="HN80">
        <v>4.35419</v>
      </c>
      <c r="HO80">
        <v>100</v>
      </c>
      <c r="HP80">
        <v>31</v>
      </c>
      <c r="HQ80">
        <v>344.74599999999998</v>
      </c>
      <c r="HR80">
        <v>36.930999999999997</v>
      </c>
      <c r="HS80">
        <v>99.075999999999993</v>
      </c>
      <c r="HT80">
        <v>98.126000000000005</v>
      </c>
    </row>
    <row r="81" spans="1:228" x14ac:dyDescent="0.2">
      <c r="A81">
        <v>66</v>
      </c>
      <c r="B81">
        <v>1669664821.5999999</v>
      </c>
      <c r="C81">
        <v>200</v>
      </c>
      <c r="D81" t="s">
        <v>461</v>
      </c>
      <c r="E81" t="s">
        <v>462</v>
      </c>
      <c r="F81">
        <v>4</v>
      </c>
      <c r="G81">
        <v>1669664818.9571431</v>
      </c>
      <c r="H81">
        <f t="shared" si="34"/>
        <v>2.3011310622105536E-3</v>
      </c>
      <c r="I81">
        <f t="shared" si="35"/>
        <v>2.3011310622105539</v>
      </c>
      <c r="J81">
        <f t="shared" si="36"/>
        <v>6.9913644425303128</v>
      </c>
      <c r="K81">
        <f t="shared" si="37"/>
        <v>313.91142857142847</v>
      </c>
      <c r="L81">
        <f t="shared" si="38"/>
        <v>206.11952659961827</v>
      </c>
      <c r="M81">
        <f t="shared" si="39"/>
        <v>20.795028612400547</v>
      </c>
      <c r="N81">
        <f t="shared" si="40"/>
        <v>31.669959884889796</v>
      </c>
      <c r="O81">
        <f t="shared" si="41"/>
        <v>0.11432757930260565</v>
      </c>
      <c r="P81">
        <f t="shared" si="42"/>
        <v>3.6631608171350174</v>
      </c>
      <c r="Q81">
        <f t="shared" si="43"/>
        <v>0.11238166637211916</v>
      </c>
      <c r="R81">
        <f t="shared" si="44"/>
        <v>7.0410615230100809E-2</v>
      </c>
      <c r="S81">
        <f t="shared" si="45"/>
        <v>226.11490633623788</v>
      </c>
      <c r="T81">
        <f t="shared" si="46"/>
        <v>34.944415652833001</v>
      </c>
      <c r="U81">
        <f t="shared" si="47"/>
        <v>35.354985714285718</v>
      </c>
      <c r="V81">
        <f t="shared" si="48"/>
        <v>5.7603597161547455</v>
      </c>
      <c r="W81">
        <f t="shared" si="49"/>
        <v>69.604074708968227</v>
      </c>
      <c r="X81">
        <f t="shared" si="50"/>
        <v>3.7923702502795127</v>
      </c>
      <c r="Y81">
        <f t="shared" si="51"/>
        <v>5.448488850884587</v>
      </c>
      <c r="Z81">
        <f t="shared" si="52"/>
        <v>1.9679894658752328</v>
      </c>
      <c r="AA81">
        <f t="shared" si="53"/>
        <v>-101.47987984348542</v>
      </c>
      <c r="AB81">
        <f t="shared" si="54"/>
        <v>-198.29238558627614</v>
      </c>
      <c r="AC81">
        <f t="shared" si="55"/>
        <v>-12.623865943943576</v>
      </c>
      <c r="AD81">
        <f t="shared" si="56"/>
        <v>-86.281225037467252</v>
      </c>
      <c r="AE81">
        <f t="shared" si="57"/>
        <v>30.018660284750172</v>
      </c>
      <c r="AF81">
        <f t="shared" si="58"/>
        <v>2.1728491407250603</v>
      </c>
      <c r="AG81">
        <f t="shared" si="59"/>
        <v>6.9913644425303128</v>
      </c>
      <c r="AH81">
        <v>339.44908798271348</v>
      </c>
      <c r="AI81">
        <v>329.84752121212119</v>
      </c>
      <c r="AJ81">
        <v>1.7132176240630299</v>
      </c>
      <c r="AK81">
        <v>63.387856260332732</v>
      </c>
      <c r="AL81">
        <f t="shared" si="60"/>
        <v>2.3011310622105539</v>
      </c>
      <c r="AM81">
        <v>36.722693452537591</v>
      </c>
      <c r="AN81">
        <v>37.603218787878802</v>
      </c>
      <c r="AO81">
        <v>7.0970152242345059E-3</v>
      </c>
      <c r="AP81">
        <v>91.539313711624942</v>
      </c>
      <c r="AQ81">
        <v>106</v>
      </c>
      <c r="AR81">
        <v>16</v>
      </c>
      <c r="AS81">
        <f t="shared" si="61"/>
        <v>1</v>
      </c>
      <c r="AT81">
        <f t="shared" si="62"/>
        <v>0</v>
      </c>
      <c r="AU81">
        <f t="shared" si="63"/>
        <v>46819.441260259082</v>
      </c>
      <c r="AV81">
        <f t="shared" si="64"/>
        <v>1200.005714285714</v>
      </c>
      <c r="AW81">
        <f t="shared" si="65"/>
        <v>1025.9291493970143</v>
      </c>
      <c r="AX81">
        <f t="shared" si="66"/>
        <v>0.85493688670281343</v>
      </c>
      <c r="AY81">
        <f t="shared" si="67"/>
        <v>0.18842819133643002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1669664818.9571431</v>
      </c>
      <c r="BF81">
        <v>313.91142857142847</v>
      </c>
      <c r="BG81">
        <v>326.66428571428571</v>
      </c>
      <c r="BH81">
        <v>37.589828571428583</v>
      </c>
      <c r="BI81">
        <v>36.721171428571431</v>
      </c>
      <c r="BJ81">
        <v>317.25742857142848</v>
      </c>
      <c r="BK81">
        <v>37.450114285714292</v>
      </c>
      <c r="BL81">
        <v>649.98771428571433</v>
      </c>
      <c r="BM81">
        <v>100.7884285714286</v>
      </c>
      <c r="BN81">
        <v>9.9774285714285704E-2</v>
      </c>
      <c r="BO81">
        <v>34.350914285714282</v>
      </c>
      <c r="BP81">
        <v>35.354985714285718</v>
      </c>
      <c r="BQ81">
        <v>999.89999999999986</v>
      </c>
      <c r="BR81">
        <v>0</v>
      </c>
      <c r="BS81">
        <v>0</v>
      </c>
      <c r="BT81">
        <v>8973.3928571428569</v>
      </c>
      <c r="BU81">
        <v>0</v>
      </c>
      <c r="BV81">
        <v>1491.1042857142861</v>
      </c>
      <c r="BW81">
        <v>-12.7529</v>
      </c>
      <c r="BX81">
        <v>326.17228571428569</v>
      </c>
      <c r="BY81">
        <v>339.11728571428569</v>
      </c>
      <c r="BZ81">
        <v>0.86865242857142877</v>
      </c>
      <c r="CA81">
        <v>326.66428571428571</v>
      </c>
      <c r="CB81">
        <v>36.721171428571431</v>
      </c>
      <c r="CC81">
        <v>3.7886199999999999</v>
      </c>
      <c r="CD81">
        <v>3.7010685714285709</v>
      </c>
      <c r="CE81">
        <v>27.971857142857139</v>
      </c>
      <c r="CF81">
        <v>27.5715</v>
      </c>
      <c r="CG81">
        <v>1200.005714285714</v>
      </c>
      <c r="CH81">
        <v>0.50001999999999991</v>
      </c>
      <c r="CI81">
        <v>0.49997999999999998</v>
      </c>
      <c r="CJ81">
        <v>0</v>
      </c>
      <c r="CK81">
        <v>740.50900000000001</v>
      </c>
      <c r="CL81">
        <v>4.9990899999999998</v>
      </c>
      <c r="CM81">
        <v>7760.9828571428579</v>
      </c>
      <c r="CN81">
        <v>9557.98</v>
      </c>
      <c r="CO81">
        <v>44.758857142857153</v>
      </c>
      <c r="CP81">
        <v>47.311999999999998</v>
      </c>
      <c r="CQ81">
        <v>45.5</v>
      </c>
      <c r="CR81">
        <v>46.491</v>
      </c>
      <c r="CS81">
        <v>46.213999999999999</v>
      </c>
      <c r="CT81">
        <v>597.52857142857124</v>
      </c>
      <c r="CU81">
        <v>597.47857142857151</v>
      </c>
      <c r="CV81">
        <v>0</v>
      </c>
      <c r="CW81">
        <v>1669664836.5999999</v>
      </c>
      <c r="CX81">
        <v>0</v>
      </c>
      <c r="CY81">
        <v>1669664370.5999999</v>
      </c>
      <c r="CZ81" t="s">
        <v>356</v>
      </c>
      <c r="DA81">
        <v>1669664370.5999999</v>
      </c>
      <c r="DB81">
        <v>1669664354.0999999</v>
      </c>
      <c r="DC81">
        <v>14</v>
      </c>
      <c r="DD81">
        <v>-0.24</v>
      </c>
      <c r="DE81">
        <v>-2E-3</v>
      </c>
      <c r="DF81">
        <v>-3.524</v>
      </c>
      <c r="DG81">
        <v>0.111</v>
      </c>
      <c r="DH81">
        <v>415</v>
      </c>
      <c r="DI81">
        <v>34</v>
      </c>
      <c r="DJ81">
        <v>0.01</v>
      </c>
      <c r="DK81">
        <v>0.26</v>
      </c>
      <c r="DL81">
        <v>-12.5867725</v>
      </c>
      <c r="DM81">
        <v>-1.264978986866748</v>
      </c>
      <c r="DN81">
        <v>0.12787447749160119</v>
      </c>
      <c r="DO81">
        <v>0</v>
      </c>
      <c r="DP81">
        <v>0.87597902500000002</v>
      </c>
      <c r="DQ81">
        <v>-3.8601939962475268E-2</v>
      </c>
      <c r="DR81">
        <v>6.0612256412688479E-3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3.29501</v>
      </c>
      <c r="EB81">
        <v>2.6250399999999998</v>
      </c>
      <c r="EC81">
        <v>8.2155400000000003E-2</v>
      </c>
      <c r="ED81">
        <v>8.3408800000000005E-2</v>
      </c>
      <c r="EE81">
        <v>0.14829800000000001</v>
      </c>
      <c r="EF81">
        <v>0.14430599999999999</v>
      </c>
      <c r="EG81">
        <v>27735.599999999999</v>
      </c>
      <c r="EH81">
        <v>28187.1</v>
      </c>
      <c r="EI81">
        <v>28119.1</v>
      </c>
      <c r="EJ81">
        <v>29607</v>
      </c>
      <c r="EK81">
        <v>32945.800000000003</v>
      </c>
      <c r="EL81">
        <v>35162.300000000003</v>
      </c>
      <c r="EM81">
        <v>39685.699999999997</v>
      </c>
      <c r="EN81">
        <v>42312.9</v>
      </c>
      <c r="EO81">
        <v>2.03207</v>
      </c>
      <c r="EP81">
        <v>2.16208</v>
      </c>
      <c r="EQ81">
        <v>0.137072</v>
      </c>
      <c r="ER81">
        <v>0</v>
      </c>
      <c r="ES81">
        <v>33.139200000000002</v>
      </c>
      <c r="ET81">
        <v>999.9</v>
      </c>
      <c r="EU81">
        <v>72.2</v>
      </c>
      <c r="EV81">
        <v>34.700000000000003</v>
      </c>
      <c r="EW81">
        <v>39.7986</v>
      </c>
      <c r="EX81">
        <v>57.488399999999999</v>
      </c>
      <c r="EY81">
        <v>-2.8565700000000001</v>
      </c>
      <c r="EZ81">
        <v>2</v>
      </c>
      <c r="FA81">
        <v>0.59368100000000001</v>
      </c>
      <c r="FB81">
        <v>1.29962</v>
      </c>
      <c r="FC81">
        <v>20.265599999999999</v>
      </c>
      <c r="FD81">
        <v>5.2134</v>
      </c>
      <c r="FE81">
        <v>12.0097</v>
      </c>
      <c r="FF81">
        <v>4.9844999999999997</v>
      </c>
      <c r="FG81">
        <v>3.2839800000000001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1.8621799999999999</v>
      </c>
      <c r="FN81">
        <v>1.8642000000000001</v>
      </c>
      <c r="FO81">
        <v>1.86029</v>
      </c>
      <c r="FP81">
        <v>1.861</v>
      </c>
      <c r="FQ81">
        <v>1.8601000000000001</v>
      </c>
      <c r="FR81">
        <v>1.8618699999999999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-3.3540000000000001</v>
      </c>
      <c r="GH81">
        <v>0.1399</v>
      </c>
      <c r="GI81">
        <v>-2.6072369296877289</v>
      </c>
      <c r="GJ81">
        <v>-2.8314441237569559E-3</v>
      </c>
      <c r="GK81">
        <v>1.746196064066972E-6</v>
      </c>
      <c r="GL81">
        <v>-5.0840809965914505E-10</v>
      </c>
      <c r="GM81">
        <v>-0.18710776357729761</v>
      </c>
      <c r="GN81">
        <v>5.1166531179064507E-3</v>
      </c>
      <c r="GO81">
        <v>1.8935886849813399E-4</v>
      </c>
      <c r="GP81">
        <v>-2.4822471333493459E-6</v>
      </c>
      <c r="GQ81">
        <v>4</v>
      </c>
      <c r="GR81">
        <v>2082</v>
      </c>
      <c r="GS81">
        <v>4</v>
      </c>
      <c r="GT81">
        <v>36</v>
      </c>
      <c r="GU81">
        <v>7.5</v>
      </c>
      <c r="GV81">
        <v>7.8</v>
      </c>
      <c r="GW81">
        <v>1.1462399999999999</v>
      </c>
      <c r="GX81">
        <v>2.5708000000000002</v>
      </c>
      <c r="GY81">
        <v>2.04834</v>
      </c>
      <c r="GZ81">
        <v>2.6184099999999999</v>
      </c>
      <c r="HA81">
        <v>2.1972700000000001</v>
      </c>
      <c r="HB81">
        <v>2.2912599999999999</v>
      </c>
      <c r="HC81">
        <v>39.666899999999998</v>
      </c>
      <c r="HD81">
        <v>15.5505</v>
      </c>
      <c r="HE81">
        <v>18</v>
      </c>
      <c r="HF81">
        <v>569.85</v>
      </c>
      <c r="HG81">
        <v>743.31700000000001</v>
      </c>
      <c r="HH81">
        <v>31.000299999999999</v>
      </c>
      <c r="HI81">
        <v>34.778100000000002</v>
      </c>
      <c r="HJ81">
        <v>30.0014</v>
      </c>
      <c r="HK81">
        <v>34.498699999999999</v>
      </c>
      <c r="HL81">
        <v>34.481499999999997</v>
      </c>
      <c r="HM81">
        <v>22.960699999999999</v>
      </c>
      <c r="HN81">
        <v>4.35419</v>
      </c>
      <c r="HO81">
        <v>100</v>
      </c>
      <c r="HP81">
        <v>31</v>
      </c>
      <c r="HQ81">
        <v>344.74599999999998</v>
      </c>
      <c r="HR81">
        <v>36.923900000000003</v>
      </c>
      <c r="HS81">
        <v>99.075599999999994</v>
      </c>
      <c r="HT81">
        <v>98.125399999999999</v>
      </c>
    </row>
    <row r="82" spans="1:228" x14ac:dyDescent="0.2">
      <c r="A82">
        <v>67</v>
      </c>
      <c r="B82">
        <v>1669664825.0999999</v>
      </c>
      <c r="C82">
        <v>203.5</v>
      </c>
      <c r="D82" t="s">
        <v>463</v>
      </c>
      <c r="E82" t="s">
        <v>464</v>
      </c>
      <c r="F82">
        <v>4</v>
      </c>
      <c r="G82">
        <v>1669664822.9571431</v>
      </c>
      <c r="H82">
        <f t="shared" si="34"/>
        <v>2.3193211079545529E-3</v>
      </c>
      <c r="I82">
        <f t="shared" si="35"/>
        <v>2.3193211079545528</v>
      </c>
      <c r="J82">
        <f t="shared" si="36"/>
        <v>6.884442591309508</v>
      </c>
      <c r="K82">
        <f t="shared" si="37"/>
        <v>320.56185714285709</v>
      </c>
      <c r="L82">
        <f t="shared" si="38"/>
        <v>214.95610746829234</v>
      </c>
      <c r="M82">
        <f t="shared" si="39"/>
        <v>21.685843923261174</v>
      </c>
      <c r="N82">
        <f t="shared" si="40"/>
        <v>32.339878515785678</v>
      </c>
      <c r="O82">
        <f t="shared" si="41"/>
        <v>0.11541468458238364</v>
      </c>
      <c r="P82">
        <f t="shared" si="42"/>
        <v>3.6642571371044608</v>
      </c>
      <c r="Q82">
        <f t="shared" si="43"/>
        <v>0.11343251772830486</v>
      </c>
      <c r="R82">
        <f t="shared" si="44"/>
        <v>7.1070577823121622E-2</v>
      </c>
      <c r="S82">
        <f t="shared" si="45"/>
        <v>226.11708223346693</v>
      </c>
      <c r="T82">
        <f t="shared" si="46"/>
        <v>34.943967535498309</v>
      </c>
      <c r="U82">
        <f t="shared" si="47"/>
        <v>35.353071428571432</v>
      </c>
      <c r="V82">
        <f t="shared" si="48"/>
        <v>5.759750674837159</v>
      </c>
      <c r="W82">
        <f t="shared" si="49"/>
        <v>69.632490310137229</v>
      </c>
      <c r="X82">
        <f t="shared" si="50"/>
        <v>3.794663368137936</v>
      </c>
      <c r="Y82">
        <f t="shared" si="51"/>
        <v>5.4495586058129275</v>
      </c>
      <c r="Z82">
        <f t="shared" si="52"/>
        <v>1.9650873066992229</v>
      </c>
      <c r="AA82">
        <f t="shared" si="53"/>
        <v>-102.28206086079578</v>
      </c>
      <c r="AB82">
        <f t="shared" si="54"/>
        <v>-197.27650858479998</v>
      </c>
      <c r="AC82">
        <f t="shared" si="55"/>
        <v>-12.555533052407084</v>
      </c>
      <c r="AD82">
        <f t="shared" si="56"/>
        <v>-85.997020264535905</v>
      </c>
      <c r="AE82">
        <f t="shared" si="57"/>
        <v>30.30014139921574</v>
      </c>
      <c r="AF82">
        <f t="shared" si="58"/>
        <v>2.2056648255933466</v>
      </c>
      <c r="AG82">
        <f t="shared" si="59"/>
        <v>6.884442591309508</v>
      </c>
      <c r="AH82">
        <v>345.62774880953418</v>
      </c>
      <c r="AI82">
        <v>335.95529696969697</v>
      </c>
      <c r="AJ82">
        <v>1.7438347401711209</v>
      </c>
      <c r="AK82">
        <v>63.387856260332732</v>
      </c>
      <c r="AL82">
        <f t="shared" si="60"/>
        <v>2.3193211079545528</v>
      </c>
      <c r="AM82">
        <v>36.726853401816619</v>
      </c>
      <c r="AN82">
        <v>37.623190909090887</v>
      </c>
      <c r="AO82">
        <v>5.5482888642407347E-3</v>
      </c>
      <c r="AP82">
        <v>91.539313711624942</v>
      </c>
      <c r="AQ82">
        <v>105</v>
      </c>
      <c r="AR82">
        <v>16</v>
      </c>
      <c r="AS82">
        <f t="shared" si="61"/>
        <v>1</v>
      </c>
      <c r="AT82">
        <f t="shared" si="62"/>
        <v>0</v>
      </c>
      <c r="AU82">
        <f t="shared" si="63"/>
        <v>46838.362508585065</v>
      </c>
      <c r="AV82">
        <f t="shared" si="64"/>
        <v>1200.018571428571</v>
      </c>
      <c r="AW82">
        <f t="shared" si="65"/>
        <v>1025.9400135924695</v>
      </c>
      <c r="AX82">
        <f t="shared" si="66"/>
        <v>0.85493678016260333</v>
      </c>
      <c r="AY82">
        <f t="shared" si="67"/>
        <v>0.18842798571382455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1669664822.9571431</v>
      </c>
      <c r="BF82">
        <v>320.56185714285709</v>
      </c>
      <c r="BG82">
        <v>333.4414285714285</v>
      </c>
      <c r="BH82">
        <v>37.613757142857153</v>
      </c>
      <c r="BI82">
        <v>36.732042857142858</v>
      </c>
      <c r="BJ82">
        <v>323.9204285714286</v>
      </c>
      <c r="BK82">
        <v>37.473828571428569</v>
      </c>
      <c r="BL82">
        <v>650.01714285714286</v>
      </c>
      <c r="BM82">
        <v>100.78485714285711</v>
      </c>
      <c r="BN82">
        <v>0.100129</v>
      </c>
      <c r="BO82">
        <v>34.35444285714285</v>
      </c>
      <c r="BP82">
        <v>35.353071428571432</v>
      </c>
      <c r="BQ82">
        <v>999.89999999999986</v>
      </c>
      <c r="BR82">
        <v>0</v>
      </c>
      <c r="BS82">
        <v>0</v>
      </c>
      <c r="BT82">
        <v>8977.5</v>
      </c>
      <c r="BU82">
        <v>0</v>
      </c>
      <c r="BV82">
        <v>1491.4528571428571</v>
      </c>
      <c r="BW82">
        <v>-12.87945714285714</v>
      </c>
      <c r="BX82">
        <v>333.09071428571423</v>
      </c>
      <c r="BY82">
        <v>346.15642857142848</v>
      </c>
      <c r="BZ82">
        <v>0.88170128571428563</v>
      </c>
      <c r="CA82">
        <v>333.4414285714285</v>
      </c>
      <c r="CB82">
        <v>36.732042857142858</v>
      </c>
      <c r="CC82">
        <v>3.7908928571428571</v>
      </c>
      <c r="CD82">
        <v>3.7020300000000002</v>
      </c>
      <c r="CE82">
        <v>27.98215714285714</v>
      </c>
      <c r="CF82">
        <v>27.57592857142857</v>
      </c>
      <c r="CG82">
        <v>1200.018571428571</v>
      </c>
      <c r="CH82">
        <v>0.50002199999999997</v>
      </c>
      <c r="CI82">
        <v>0.49997799999999998</v>
      </c>
      <c r="CJ82">
        <v>0</v>
      </c>
      <c r="CK82">
        <v>740.19085714285723</v>
      </c>
      <c r="CL82">
        <v>4.9990899999999998</v>
      </c>
      <c r="CM82">
        <v>7758.5328571428563</v>
      </c>
      <c r="CN82">
        <v>9558.0914285714298</v>
      </c>
      <c r="CO82">
        <v>44.767714285714291</v>
      </c>
      <c r="CP82">
        <v>47.338999999999999</v>
      </c>
      <c r="CQ82">
        <v>45.5</v>
      </c>
      <c r="CR82">
        <v>46.5</v>
      </c>
      <c r="CS82">
        <v>46.25</v>
      </c>
      <c r="CT82">
        <v>597.53857142857134</v>
      </c>
      <c r="CU82">
        <v>597.48000000000013</v>
      </c>
      <c r="CV82">
        <v>0</v>
      </c>
      <c r="CW82">
        <v>1669664840.2</v>
      </c>
      <c r="CX82">
        <v>0</v>
      </c>
      <c r="CY82">
        <v>1669664370.5999999</v>
      </c>
      <c r="CZ82" t="s">
        <v>356</v>
      </c>
      <c r="DA82">
        <v>1669664370.5999999</v>
      </c>
      <c r="DB82">
        <v>1669664354.0999999</v>
      </c>
      <c r="DC82">
        <v>14</v>
      </c>
      <c r="DD82">
        <v>-0.24</v>
      </c>
      <c r="DE82">
        <v>-2E-3</v>
      </c>
      <c r="DF82">
        <v>-3.524</v>
      </c>
      <c r="DG82">
        <v>0.111</v>
      </c>
      <c r="DH82">
        <v>415</v>
      </c>
      <c r="DI82">
        <v>34</v>
      </c>
      <c r="DJ82">
        <v>0.01</v>
      </c>
      <c r="DK82">
        <v>0.26</v>
      </c>
      <c r="DL82">
        <v>-12.683272499999999</v>
      </c>
      <c r="DM82">
        <v>-1.248820637898657</v>
      </c>
      <c r="DN82">
        <v>0.1262897521327444</v>
      </c>
      <c r="DO82">
        <v>0</v>
      </c>
      <c r="DP82">
        <v>0.8755937250000001</v>
      </c>
      <c r="DQ82">
        <v>8.9688292682909097E-3</v>
      </c>
      <c r="DR82">
        <v>5.352759932910775E-3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3.29515</v>
      </c>
      <c r="EB82">
        <v>2.62527</v>
      </c>
      <c r="EC82">
        <v>8.3355600000000002E-2</v>
      </c>
      <c r="ED82">
        <v>8.4591899999999998E-2</v>
      </c>
      <c r="EE82">
        <v>0.14834600000000001</v>
      </c>
      <c r="EF82">
        <v>0.14435400000000001</v>
      </c>
      <c r="EG82">
        <v>27699.1</v>
      </c>
      <c r="EH82">
        <v>28150</v>
      </c>
      <c r="EI82">
        <v>28118.9</v>
      </c>
      <c r="EJ82">
        <v>29606.3</v>
      </c>
      <c r="EK82">
        <v>32944</v>
      </c>
      <c r="EL82">
        <v>35159.699999999997</v>
      </c>
      <c r="EM82">
        <v>39685.699999999997</v>
      </c>
      <c r="EN82">
        <v>42312.1</v>
      </c>
      <c r="EO82">
        <v>2.0328200000000001</v>
      </c>
      <c r="EP82">
        <v>2.1619999999999999</v>
      </c>
      <c r="EQ82">
        <v>0.13686699999999999</v>
      </c>
      <c r="ER82">
        <v>0</v>
      </c>
      <c r="ES82">
        <v>33.142299999999999</v>
      </c>
      <c r="ET82">
        <v>999.9</v>
      </c>
      <c r="EU82">
        <v>72.2</v>
      </c>
      <c r="EV82">
        <v>34.700000000000003</v>
      </c>
      <c r="EW82">
        <v>39.799900000000001</v>
      </c>
      <c r="EX82">
        <v>57.218400000000003</v>
      </c>
      <c r="EY82">
        <v>-2.84856</v>
      </c>
      <c r="EZ82">
        <v>2</v>
      </c>
      <c r="FA82">
        <v>0.59465500000000004</v>
      </c>
      <c r="FB82">
        <v>1.2988900000000001</v>
      </c>
      <c r="FC82">
        <v>20.265499999999999</v>
      </c>
      <c r="FD82">
        <v>5.2138499999999999</v>
      </c>
      <c r="FE82">
        <v>12.0092</v>
      </c>
      <c r="FF82">
        <v>4.9842000000000004</v>
      </c>
      <c r="FG82">
        <v>3.2839800000000001</v>
      </c>
      <c r="FH82">
        <v>9999</v>
      </c>
      <c r="FI82">
        <v>9999</v>
      </c>
      <c r="FJ82">
        <v>9999</v>
      </c>
      <c r="FK82">
        <v>999.9</v>
      </c>
      <c r="FL82">
        <v>1.8658300000000001</v>
      </c>
      <c r="FM82">
        <v>1.8621799999999999</v>
      </c>
      <c r="FN82">
        <v>1.86419</v>
      </c>
      <c r="FO82">
        <v>1.8602799999999999</v>
      </c>
      <c r="FP82">
        <v>1.8609899999999999</v>
      </c>
      <c r="FQ82">
        <v>1.86008</v>
      </c>
      <c r="FR82">
        <v>1.8618699999999999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-3.3650000000000002</v>
      </c>
      <c r="GH82">
        <v>0.1401</v>
      </c>
      <c r="GI82">
        <v>-2.6072369296877289</v>
      </c>
      <c r="GJ82">
        <v>-2.8314441237569559E-3</v>
      </c>
      <c r="GK82">
        <v>1.746196064066972E-6</v>
      </c>
      <c r="GL82">
        <v>-5.0840809965914505E-10</v>
      </c>
      <c r="GM82">
        <v>-0.18710776357729761</v>
      </c>
      <c r="GN82">
        <v>5.1166531179064507E-3</v>
      </c>
      <c r="GO82">
        <v>1.8935886849813399E-4</v>
      </c>
      <c r="GP82">
        <v>-2.4822471333493459E-6</v>
      </c>
      <c r="GQ82">
        <v>4</v>
      </c>
      <c r="GR82">
        <v>2082</v>
      </c>
      <c r="GS82">
        <v>4</v>
      </c>
      <c r="GT82">
        <v>36</v>
      </c>
      <c r="GU82">
        <v>7.6</v>
      </c>
      <c r="GV82">
        <v>7.8</v>
      </c>
      <c r="GW82">
        <v>1.16333</v>
      </c>
      <c r="GX82">
        <v>2.5695800000000002</v>
      </c>
      <c r="GY82">
        <v>2.04834</v>
      </c>
      <c r="GZ82">
        <v>2.6184099999999999</v>
      </c>
      <c r="HA82">
        <v>2.1972700000000001</v>
      </c>
      <c r="HB82">
        <v>2.2766099999999998</v>
      </c>
      <c r="HC82">
        <v>39.666899999999998</v>
      </c>
      <c r="HD82">
        <v>15.5855</v>
      </c>
      <c r="HE82">
        <v>18</v>
      </c>
      <c r="HF82">
        <v>570.48199999999997</v>
      </c>
      <c r="HG82">
        <v>743.37599999999998</v>
      </c>
      <c r="HH82">
        <v>31</v>
      </c>
      <c r="HI82">
        <v>34.7911</v>
      </c>
      <c r="HJ82">
        <v>30.0014</v>
      </c>
      <c r="HK82">
        <v>34.509599999999999</v>
      </c>
      <c r="HL82">
        <v>34.492400000000004</v>
      </c>
      <c r="HM82">
        <v>23.294699999999999</v>
      </c>
      <c r="HN82">
        <v>4.35419</v>
      </c>
      <c r="HO82">
        <v>100</v>
      </c>
      <c r="HP82">
        <v>31</v>
      </c>
      <c r="HQ82">
        <v>351.43200000000002</v>
      </c>
      <c r="HR82">
        <v>36.925400000000003</v>
      </c>
      <c r="HS82">
        <v>99.075299999999999</v>
      </c>
      <c r="HT82">
        <v>98.123400000000004</v>
      </c>
    </row>
    <row r="83" spans="1:228" x14ac:dyDescent="0.2">
      <c r="A83">
        <v>68</v>
      </c>
      <c r="B83">
        <v>1669664825.5999999</v>
      </c>
      <c r="C83">
        <v>204</v>
      </c>
      <c r="D83" t="s">
        <v>463</v>
      </c>
      <c r="E83" t="s">
        <v>464</v>
      </c>
      <c r="F83">
        <v>4</v>
      </c>
      <c r="G83">
        <v>1669664822.9571431</v>
      </c>
      <c r="H83">
        <f t="shared" si="34"/>
        <v>2.3210488577306353E-3</v>
      </c>
      <c r="I83">
        <f t="shared" si="35"/>
        <v>2.3210488577306352</v>
      </c>
      <c r="J83">
        <f t="shared" si="36"/>
        <v>7.0359839191667657</v>
      </c>
      <c r="K83">
        <f t="shared" si="37"/>
        <v>320.56185714285709</v>
      </c>
      <c r="L83">
        <f t="shared" si="38"/>
        <v>212.93078106085042</v>
      </c>
      <c r="M83">
        <f t="shared" si="39"/>
        <v>21.481518896711634</v>
      </c>
      <c r="N83">
        <f t="shared" si="40"/>
        <v>32.339878515785678</v>
      </c>
      <c r="O83">
        <f t="shared" si="41"/>
        <v>0.11550216277920163</v>
      </c>
      <c r="P83">
        <f t="shared" si="42"/>
        <v>3.6642571371044608</v>
      </c>
      <c r="Q83">
        <f t="shared" si="43"/>
        <v>0.11351701788933619</v>
      </c>
      <c r="R83">
        <f t="shared" si="44"/>
        <v>7.1123651617023304E-2</v>
      </c>
      <c r="S83">
        <f t="shared" si="45"/>
        <v>226.11708223346693</v>
      </c>
      <c r="T83">
        <f t="shared" si="46"/>
        <v>34.943604810120789</v>
      </c>
      <c r="U83">
        <f t="shared" si="47"/>
        <v>35.353071428571432</v>
      </c>
      <c r="V83">
        <f t="shared" si="48"/>
        <v>5.759750674837159</v>
      </c>
      <c r="W83">
        <f t="shared" si="49"/>
        <v>69.632490310137229</v>
      </c>
      <c r="X83">
        <f t="shared" si="50"/>
        <v>3.794663368137936</v>
      </c>
      <c r="Y83">
        <f t="shared" si="51"/>
        <v>5.4495586058129275</v>
      </c>
      <c r="Z83">
        <f t="shared" si="52"/>
        <v>1.9650873066992229</v>
      </c>
      <c r="AA83">
        <f t="shared" si="53"/>
        <v>-102.35825462592102</v>
      </c>
      <c r="AB83">
        <f t="shared" si="54"/>
        <v>-197.27650858479998</v>
      </c>
      <c r="AC83">
        <f t="shared" si="55"/>
        <v>-12.555533052407084</v>
      </c>
      <c r="AD83">
        <f t="shared" si="56"/>
        <v>-86.073214029661145</v>
      </c>
      <c r="AE83">
        <f t="shared" si="57"/>
        <v>30.30014139921574</v>
      </c>
      <c r="AF83">
        <f t="shared" si="58"/>
        <v>2.2056648255933466</v>
      </c>
      <c r="AG83">
        <f t="shared" si="59"/>
        <v>7.0359839191667657</v>
      </c>
      <c r="AH83">
        <v>346.50171165580002</v>
      </c>
      <c r="AI83">
        <v>336.80363030303022</v>
      </c>
      <c r="AJ83">
        <v>1.733503269339393</v>
      </c>
      <c r="AK83">
        <v>63.387856260332732</v>
      </c>
      <c r="AL83">
        <f t="shared" si="60"/>
        <v>2.3210488577306352</v>
      </c>
      <c r="AM83">
        <v>36.72868405685292</v>
      </c>
      <c r="AN83">
        <v>37.626679393939384</v>
      </c>
      <c r="AO83">
        <v>5.3734680379883774E-3</v>
      </c>
      <c r="AP83">
        <v>91.539313711624942</v>
      </c>
      <c r="AQ83">
        <v>105</v>
      </c>
      <c r="AR83">
        <v>16</v>
      </c>
      <c r="AS83">
        <f t="shared" si="61"/>
        <v>1</v>
      </c>
      <c r="AT83">
        <f t="shared" si="62"/>
        <v>0</v>
      </c>
      <c r="AU83">
        <f t="shared" si="63"/>
        <v>46838.362508585065</v>
      </c>
      <c r="AV83">
        <f t="shared" si="64"/>
        <v>1200.018571428571</v>
      </c>
      <c r="AW83">
        <f t="shared" si="65"/>
        <v>1025.9400135924695</v>
      </c>
      <c r="AX83">
        <f t="shared" si="66"/>
        <v>0.85493678016260333</v>
      </c>
      <c r="AY83">
        <f t="shared" si="67"/>
        <v>0.18842798571382455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1669664822.9571431</v>
      </c>
      <c r="BF83">
        <v>320.56185714285709</v>
      </c>
      <c r="BG83">
        <v>333.4414285714285</v>
      </c>
      <c r="BH83">
        <v>37.613757142857153</v>
      </c>
      <c r="BI83">
        <v>36.732042857142858</v>
      </c>
      <c r="BJ83">
        <v>323.9204285714286</v>
      </c>
      <c r="BK83">
        <v>37.473828571428569</v>
      </c>
      <c r="BL83">
        <v>650.01714285714286</v>
      </c>
      <c r="BM83">
        <v>100.78485714285711</v>
      </c>
      <c r="BN83">
        <v>0.100129</v>
      </c>
      <c r="BO83">
        <v>34.35444285714285</v>
      </c>
      <c r="BP83">
        <v>35.353071428571432</v>
      </c>
      <c r="BQ83">
        <v>999.89999999999986</v>
      </c>
      <c r="BR83">
        <v>0</v>
      </c>
      <c r="BS83">
        <v>0</v>
      </c>
      <c r="BT83">
        <v>8977.5</v>
      </c>
      <c r="BU83">
        <v>0</v>
      </c>
      <c r="BV83">
        <v>1491.4528571428571</v>
      </c>
      <c r="BW83">
        <v>-12.87945714285714</v>
      </c>
      <c r="BX83">
        <v>333.09071428571423</v>
      </c>
      <c r="BY83">
        <v>346.15642857142848</v>
      </c>
      <c r="BZ83">
        <v>0.88170128571428563</v>
      </c>
      <c r="CA83">
        <v>333.4414285714285</v>
      </c>
      <c r="CB83">
        <v>36.732042857142858</v>
      </c>
      <c r="CC83">
        <v>3.7908928571428571</v>
      </c>
      <c r="CD83">
        <v>3.7020300000000002</v>
      </c>
      <c r="CE83">
        <v>27.98215714285714</v>
      </c>
      <c r="CF83">
        <v>27.57592857142857</v>
      </c>
      <c r="CG83">
        <v>1200.018571428571</v>
      </c>
      <c r="CH83">
        <v>0.50002199999999997</v>
      </c>
      <c r="CI83">
        <v>0.49997799999999998</v>
      </c>
      <c r="CJ83">
        <v>0</v>
      </c>
      <c r="CK83">
        <v>740.19085714285723</v>
      </c>
      <c r="CL83">
        <v>4.9990899999999998</v>
      </c>
      <c r="CM83">
        <v>7758.5328571428563</v>
      </c>
      <c r="CN83">
        <v>9558.0914285714298</v>
      </c>
      <c r="CO83">
        <v>44.767714285714291</v>
      </c>
      <c r="CP83">
        <v>47.338999999999999</v>
      </c>
      <c r="CQ83">
        <v>45.5</v>
      </c>
      <c r="CR83">
        <v>46.5</v>
      </c>
      <c r="CS83">
        <v>46.25</v>
      </c>
      <c r="CT83">
        <v>597.53857142857134</v>
      </c>
      <c r="CU83">
        <v>597.48000000000013</v>
      </c>
      <c r="CV83">
        <v>0</v>
      </c>
      <c r="CW83">
        <v>1669664840.8</v>
      </c>
      <c r="CX83">
        <v>0</v>
      </c>
      <c r="CY83">
        <v>1669664370.5999999</v>
      </c>
      <c r="CZ83" t="s">
        <v>356</v>
      </c>
      <c r="DA83">
        <v>1669664370.5999999</v>
      </c>
      <c r="DB83">
        <v>1669664354.0999999</v>
      </c>
      <c r="DC83">
        <v>14</v>
      </c>
      <c r="DD83">
        <v>-0.24</v>
      </c>
      <c r="DE83">
        <v>-2E-3</v>
      </c>
      <c r="DF83">
        <v>-3.524</v>
      </c>
      <c r="DG83">
        <v>0.111</v>
      </c>
      <c r="DH83">
        <v>415</v>
      </c>
      <c r="DI83">
        <v>34</v>
      </c>
      <c r="DJ83">
        <v>0.01</v>
      </c>
      <c r="DK83">
        <v>0.26</v>
      </c>
      <c r="DL83">
        <v>-12.683272499999999</v>
      </c>
      <c r="DM83">
        <v>-1.248820637898657</v>
      </c>
      <c r="DN83">
        <v>0.1262897521327444</v>
      </c>
      <c r="DO83">
        <v>0</v>
      </c>
      <c r="DP83">
        <v>0.8755937250000001</v>
      </c>
      <c r="DQ83">
        <v>8.9688292682909097E-3</v>
      </c>
      <c r="DR83">
        <v>5.352759932910775E-3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3.29515</v>
      </c>
      <c r="EB83">
        <v>2.6252399999999998</v>
      </c>
      <c r="EC83">
        <v>8.3523500000000001E-2</v>
      </c>
      <c r="ED83">
        <v>8.4758200000000006E-2</v>
      </c>
      <c r="EE83">
        <v>0.14835400000000001</v>
      </c>
      <c r="EF83">
        <v>0.14436199999999999</v>
      </c>
      <c r="EG83">
        <v>27693.9</v>
      </c>
      <c r="EH83">
        <v>28144.799999999999</v>
      </c>
      <c r="EI83">
        <v>28118.799999999999</v>
      </c>
      <c r="EJ83">
        <v>29606.3</v>
      </c>
      <c r="EK83">
        <v>32943.5</v>
      </c>
      <c r="EL83">
        <v>35159.300000000003</v>
      </c>
      <c r="EM83">
        <v>39685.5</v>
      </c>
      <c r="EN83">
        <v>42312</v>
      </c>
      <c r="EO83">
        <v>2.0328499999999998</v>
      </c>
      <c r="EP83">
        <v>2.1619700000000002</v>
      </c>
      <c r="EQ83">
        <v>0.136849</v>
      </c>
      <c r="ER83">
        <v>0</v>
      </c>
      <c r="ES83">
        <v>33.142699999999998</v>
      </c>
      <c r="ET83">
        <v>999.9</v>
      </c>
      <c r="EU83">
        <v>72.2</v>
      </c>
      <c r="EV83">
        <v>34.700000000000003</v>
      </c>
      <c r="EW83">
        <v>39.799100000000003</v>
      </c>
      <c r="EX83">
        <v>57.218400000000003</v>
      </c>
      <c r="EY83">
        <v>-2.9807700000000001</v>
      </c>
      <c r="EZ83">
        <v>2</v>
      </c>
      <c r="FA83">
        <v>0.59478399999999998</v>
      </c>
      <c r="FB83">
        <v>1.2987</v>
      </c>
      <c r="FC83">
        <v>20.265499999999999</v>
      </c>
      <c r="FD83">
        <v>5.2138499999999999</v>
      </c>
      <c r="FE83">
        <v>12.009399999999999</v>
      </c>
      <c r="FF83">
        <v>4.9843999999999999</v>
      </c>
      <c r="FG83">
        <v>3.2839800000000001</v>
      </c>
      <c r="FH83">
        <v>9999</v>
      </c>
      <c r="FI83">
        <v>9999</v>
      </c>
      <c r="FJ83">
        <v>9999</v>
      </c>
      <c r="FK83">
        <v>999.9</v>
      </c>
      <c r="FL83">
        <v>1.8658300000000001</v>
      </c>
      <c r="FM83">
        <v>1.8621799999999999</v>
      </c>
      <c r="FN83">
        <v>1.86419</v>
      </c>
      <c r="FO83">
        <v>1.8602799999999999</v>
      </c>
      <c r="FP83">
        <v>1.8609899999999999</v>
      </c>
      <c r="FQ83">
        <v>1.86008</v>
      </c>
      <c r="FR83">
        <v>1.8618699999999999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-3.3660000000000001</v>
      </c>
      <c r="GH83">
        <v>0.14000000000000001</v>
      </c>
      <c r="GI83">
        <v>-2.6072369296877289</v>
      </c>
      <c r="GJ83">
        <v>-2.8314441237569559E-3</v>
      </c>
      <c r="GK83">
        <v>1.746196064066972E-6</v>
      </c>
      <c r="GL83">
        <v>-5.0840809965914505E-10</v>
      </c>
      <c r="GM83">
        <v>-0.18710776357729761</v>
      </c>
      <c r="GN83">
        <v>5.1166531179064507E-3</v>
      </c>
      <c r="GO83">
        <v>1.8935886849813399E-4</v>
      </c>
      <c r="GP83">
        <v>-2.4822471333493459E-6</v>
      </c>
      <c r="GQ83">
        <v>4</v>
      </c>
      <c r="GR83">
        <v>2082</v>
      </c>
      <c r="GS83">
        <v>4</v>
      </c>
      <c r="GT83">
        <v>36</v>
      </c>
      <c r="GU83">
        <v>7.6</v>
      </c>
      <c r="GV83">
        <v>7.9</v>
      </c>
      <c r="GW83">
        <v>1.16455</v>
      </c>
      <c r="GX83">
        <v>2.5610400000000002</v>
      </c>
      <c r="GY83">
        <v>2.04834</v>
      </c>
      <c r="GZ83">
        <v>2.6196299999999999</v>
      </c>
      <c r="HA83">
        <v>2.1972700000000001</v>
      </c>
      <c r="HB83">
        <v>2.36206</v>
      </c>
      <c r="HC83">
        <v>39.666899999999998</v>
      </c>
      <c r="HD83">
        <v>15.5768</v>
      </c>
      <c r="HE83">
        <v>18</v>
      </c>
      <c r="HF83">
        <v>570.51300000000003</v>
      </c>
      <c r="HG83">
        <v>743.37099999999998</v>
      </c>
      <c r="HH83">
        <v>31</v>
      </c>
      <c r="HI83">
        <v>34.792700000000004</v>
      </c>
      <c r="HJ83">
        <v>30.0014</v>
      </c>
      <c r="HK83">
        <v>34.511200000000002</v>
      </c>
      <c r="HL83">
        <v>34.494</v>
      </c>
      <c r="HM83">
        <v>23.333100000000002</v>
      </c>
      <c r="HN83">
        <v>4.35419</v>
      </c>
      <c r="HO83">
        <v>100</v>
      </c>
      <c r="HP83">
        <v>31</v>
      </c>
      <c r="HQ83">
        <v>351.43200000000002</v>
      </c>
      <c r="HR83">
        <v>36.924199999999999</v>
      </c>
      <c r="HS83">
        <v>99.0749</v>
      </c>
      <c r="HT83">
        <v>98.1233</v>
      </c>
    </row>
    <row r="84" spans="1:228" x14ac:dyDescent="0.2">
      <c r="A84">
        <v>69</v>
      </c>
      <c r="B84">
        <v>1669664829.0999999</v>
      </c>
      <c r="C84">
        <v>207.5</v>
      </c>
      <c r="D84" t="s">
        <v>465</v>
      </c>
      <c r="E84" t="s">
        <v>466</v>
      </c>
      <c r="F84">
        <v>4</v>
      </c>
      <c r="G84">
        <v>1669664826.9571431</v>
      </c>
      <c r="H84">
        <f t="shared" si="34"/>
        <v>2.3249207633818931E-3</v>
      </c>
      <c r="I84">
        <f t="shared" si="35"/>
        <v>2.3249207633818934</v>
      </c>
      <c r="J84">
        <f t="shared" si="36"/>
        <v>7.3426055110145763</v>
      </c>
      <c r="K84">
        <f t="shared" si="37"/>
        <v>327.1755714285714</v>
      </c>
      <c r="L84">
        <f t="shared" si="38"/>
        <v>215.40997999331623</v>
      </c>
      <c r="M84">
        <f t="shared" si="39"/>
        <v>21.73130469724989</v>
      </c>
      <c r="N84">
        <f t="shared" si="40"/>
        <v>33.00660457993515</v>
      </c>
      <c r="O84">
        <f t="shared" si="41"/>
        <v>0.11585575674560489</v>
      </c>
      <c r="P84">
        <f t="shared" si="42"/>
        <v>3.6700849034329663</v>
      </c>
      <c r="Q84">
        <f t="shared" si="43"/>
        <v>0.11386166457715968</v>
      </c>
      <c r="R84">
        <f t="shared" si="44"/>
        <v>7.1339842753298008E-2</v>
      </c>
      <c r="S84">
        <f t="shared" si="45"/>
        <v>226.11428580461208</v>
      </c>
      <c r="T84">
        <f t="shared" si="46"/>
        <v>34.944656165905563</v>
      </c>
      <c r="U84">
        <f t="shared" si="47"/>
        <v>35.351942857142873</v>
      </c>
      <c r="V84">
        <f t="shared" si="48"/>
        <v>5.7593916393842388</v>
      </c>
      <c r="W84">
        <f t="shared" si="49"/>
        <v>69.66533962011755</v>
      </c>
      <c r="X84">
        <f t="shared" si="50"/>
        <v>3.7970359186754497</v>
      </c>
      <c r="Y84">
        <f t="shared" si="51"/>
        <v>5.4503946142809925</v>
      </c>
      <c r="Z84">
        <f t="shared" si="52"/>
        <v>1.9623557207087892</v>
      </c>
      <c r="AA84">
        <f t="shared" si="53"/>
        <v>-102.52900566514148</v>
      </c>
      <c r="AB84">
        <f t="shared" si="54"/>
        <v>-196.82143052571715</v>
      </c>
      <c r="AC84">
        <f t="shared" si="55"/>
        <v>-12.506777824771145</v>
      </c>
      <c r="AD84">
        <f t="shared" si="56"/>
        <v>-85.742928211017698</v>
      </c>
      <c r="AE84">
        <f t="shared" si="57"/>
        <v>30.488652422145321</v>
      </c>
      <c r="AF84">
        <f t="shared" si="58"/>
        <v>2.1968479573612094</v>
      </c>
      <c r="AG84">
        <f t="shared" si="59"/>
        <v>7.3426055110145763</v>
      </c>
      <c r="AH84">
        <v>352.58991438437562</v>
      </c>
      <c r="AI84">
        <v>342.80209696969678</v>
      </c>
      <c r="AJ84">
        <v>1.722414033517351</v>
      </c>
      <c r="AK84">
        <v>63.387856260332732</v>
      </c>
      <c r="AL84">
        <f t="shared" si="60"/>
        <v>2.3249207633818934</v>
      </c>
      <c r="AM84">
        <v>36.752292793023067</v>
      </c>
      <c r="AN84">
        <v>37.647862424242433</v>
      </c>
      <c r="AO84">
        <v>6.0889508677474799E-3</v>
      </c>
      <c r="AP84">
        <v>91.539313711624942</v>
      </c>
      <c r="AQ84">
        <v>105</v>
      </c>
      <c r="AR84">
        <v>16</v>
      </c>
      <c r="AS84">
        <f t="shared" si="61"/>
        <v>1</v>
      </c>
      <c r="AT84">
        <f t="shared" si="62"/>
        <v>0</v>
      </c>
      <c r="AU84">
        <f t="shared" si="63"/>
        <v>46941.512931079684</v>
      </c>
      <c r="AV84">
        <f t="shared" si="64"/>
        <v>1200.005714285714</v>
      </c>
      <c r="AW84">
        <f t="shared" si="65"/>
        <v>1025.9288278780371</v>
      </c>
      <c r="AX84">
        <f t="shared" si="66"/>
        <v>0.85493661877160831</v>
      </c>
      <c r="AY84">
        <f t="shared" si="67"/>
        <v>0.18842767422920426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1669664826.9571431</v>
      </c>
      <c r="BF84">
        <v>327.1755714285714</v>
      </c>
      <c r="BG84">
        <v>340.13857142857148</v>
      </c>
      <c r="BH84">
        <v>37.637842857142857</v>
      </c>
      <c r="BI84">
        <v>36.759657142857137</v>
      </c>
      <c r="BJ84">
        <v>330.54642857142852</v>
      </c>
      <c r="BK84">
        <v>37.497728571428567</v>
      </c>
      <c r="BL84">
        <v>650.0038571428571</v>
      </c>
      <c r="BM84">
        <v>100.78357142857141</v>
      </c>
      <c r="BN84">
        <v>9.9891342857142851E-2</v>
      </c>
      <c r="BO84">
        <v>34.357199999999999</v>
      </c>
      <c r="BP84">
        <v>35.351942857142873</v>
      </c>
      <c r="BQ84">
        <v>999.89999999999986</v>
      </c>
      <c r="BR84">
        <v>0</v>
      </c>
      <c r="BS84">
        <v>0</v>
      </c>
      <c r="BT84">
        <v>8997.767142857143</v>
      </c>
      <c r="BU84">
        <v>0</v>
      </c>
      <c r="BV84">
        <v>1491.5857142857139</v>
      </c>
      <c r="BW84">
        <v>-12.962899999999999</v>
      </c>
      <c r="BX84">
        <v>339.97142857142848</v>
      </c>
      <c r="BY84">
        <v>353.11914285714289</v>
      </c>
      <c r="BZ84">
        <v>0.87818157142857156</v>
      </c>
      <c r="CA84">
        <v>340.13857142857148</v>
      </c>
      <c r="CB84">
        <v>36.759657142857137</v>
      </c>
      <c r="CC84">
        <v>3.7932814285714289</v>
      </c>
      <c r="CD84">
        <v>3.7047728571428569</v>
      </c>
      <c r="CE84">
        <v>27.992942857142861</v>
      </c>
      <c r="CF84">
        <v>27.58858571428572</v>
      </c>
      <c r="CG84">
        <v>1200.005714285714</v>
      </c>
      <c r="CH84">
        <v>0.5000282857142857</v>
      </c>
      <c r="CI84">
        <v>0.49997171428571419</v>
      </c>
      <c r="CJ84">
        <v>0</v>
      </c>
      <c r="CK84">
        <v>739.75185714285703</v>
      </c>
      <c r="CL84">
        <v>4.9990899999999998</v>
      </c>
      <c r="CM84">
        <v>7756.7542857142853</v>
      </c>
      <c r="CN84">
        <v>9558.0157142857151</v>
      </c>
      <c r="CO84">
        <v>44.776571428571437</v>
      </c>
      <c r="CP84">
        <v>47.375</v>
      </c>
      <c r="CQ84">
        <v>45.526571428571437</v>
      </c>
      <c r="CR84">
        <v>46.5</v>
      </c>
      <c r="CS84">
        <v>46.25</v>
      </c>
      <c r="CT84">
        <v>597.53857142857134</v>
      </c>
      <c r="CU84">
        <v>597.4671428571429</v>
      </c>
      <c r="CV84">
        <v>0</v>
      </c>
      <c r="CW84">
        <v>1669664844.4000001</v>
      </c>
      <c r="CX84">
        <v>0</v>
      </c>
      <c r="CY84">
        <v>1669664370.5999999</v>
      </c>
      <c r="CZ84" t="s">
        <v>356</v>
      </c>
      <c r="DA84">
        <v>1669664370.5999999</v>
      </c>
      <c r="DB84">
        <v>1669664354.0999999</v>
      </c>
      <c r="DC84">
        <v>14</v>
      </c>
      <c r="DD84">
        <v>-0.24</v>
      </c>
      <c r="DE84">
        <v>-2E-3</v>
      </c>
      <c r="DF84">
        <v>-3.524</v>
      </c>
      <c r="DG84">
        <v>0.111</v>
      </c>
      <c r="DH84">
        <v>415</v>
      </c>
      <c r="DI84">
        <v>34</v>
      </c>
      <c r="DJ84">
        <v>0.01</v>
      </c>
      <c r="DK84">
        <v>0.26</v>
      </c>
      <c r="DL84">
        <v>-12.767925</v>
      </c>
      <c r="DM84">
        <v>-1.34879774859284</v>
      </c>
      <c r="DN84">
        <v>0.13516894012679109</v>
      </c>
      <c r="DO84">
        <v>0</v>
      </c>
      <c r="DP84">
        <v>0.87696477499999992</v>
      </c>
      <c r="DQ84">
        <v>6.723478424012018E-3</v>
      </c>
      <c r="DR84">
        <v>5.3183854198783839E-3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3.2950900000000001</v>
      </c>
      <c r="EB84">
        <v>2.6250399999999998</v>
      </c>
      <c r="EC84">
        <v>8.4701600000000002E-2</v>
      </c>
      <c r="ED84">
        <v>8.59259E-2</v>
      </c>
      <c r="EE84">
        <v>0.14840300000000001</v>
      </c>
      <c r="EF84">
        <v>0.14444799999999999</v>
      </c>
      <c r="EG84">
        <v>27657.599999999999</v>
      </c>
      <c r="EH84">
        <v>28108.3</v>
      </c>
      <c r="EI84">
        <v>28118.2</v>
      </c>
      <c r="EJ84">
        <v>29605.599999999999</v>
      </c>
      <c r="EK84">
        <v>32941</v>
      </c>
      <c r="EL84">
        <v>35155.1</v>
      </c>
      <c r="EM84">
        <v>39684.6</v>
      </c>
      <c r="EN84">
        <v>42311.1</v>
      </c>
      <c r="EO84">
        <v>2.0322</v>
      </c>
      <c r="EP84">
        <v>2.1619999999999999</v>
      </c>
      <c r="EQ84">
        <v>0.13630800000000001</v>
      </c>
      <c r="ER84">
        <v>0</v>
      </c>
      <c r="ES84">
        <v>33.142600000000002</v>
      </c>
      <c r="ET84">
        <v>999.9</v>
      </c>
      <c r="EU84">
        <v>72.2</v>
      </c>
      <c r="EV84">
        <v>34.700000000000003</v>
      </c>
      <c r="EW84">
        <v>39.797199999999997</v>
      </c>
      <c r="EX84">
        <v>57.068399999999997</v>
      </c>
      <c r="EY84">
        <v>-2.9487199999999998</v>
      </c>
      <c r="EZ84">
        <v>2</v>
      </c>
      <c r="FA84">
        <v>0.59581099999999998</v>
      </c>
      <c r="FB84">
        <v>1.29653</v>
      </c>
      <c r="FC84">
        <v>20.265599999999999</v>
      </c>
      <c r="FD84">
        <v>5.2142900000000001</v>
      </c>
      <c r="FE84">
        <v>12.0097</v>
      </c>
      <c r="FF84">
        <v>4.98475</v>
      </c>
      <c r="FG84">
        <v>3.2840500000000001</v>
      </c>
      <c r="FH84">
        <v>9999</v>
      </c>
      <c r="FI84">
        <v>9999</v>
      </c>
      <c r="FJ84">
        <v>9999</v>
      </c>
      <c r="FK84">
        <v>999.9</v>
      </c>
      <c r="FL84">
        <v>1.86582</v>
      </c>
      <c r="FM84">
        <v>1.8621799999999999</v>
      </c>
      <c r="FN84">
        <v>1.8642099999999999</v>
      </c>
      <c r="FO84">
        <v>1.8602799999999999</v>
      </c>
      <c r="FP84">
        <v>1.86097</v>
      </c>
      <c r="FQ84">
        <v>1.8601000000000001</v>
      </c>
      <c r="FR84">
        <v>1.8618600000000001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-3.3780000000000001</v>
      </c>
      <c r="GH84">
        <v>0.14019999999999999</v>
      </c>
      <c r="GI84">
        <v>-2.6072369296877289</v>
      </c>
      <c r="GJ84">
        <v>-2.8314441237569559E-3</v>
      </c>
      <c r="GK84">
        <v>1.746196064066972E-6</v>
      </c>
      <c r="GL84">
        <v>-5.0840809965914505E-10</v>
      </c>
      <c r="GM84">
        <v>-0.18710776357729761</v>
      </c>
      <c r="GN84">
        <v>5.1166531179064507E-3</v>
      </c>
      <c r="GO84">
        <v>1.8935886849813399E-4</v>
      </c>
      <c r="GP84">
        <v>-2.4822471333493459E-6</v>
      </c>
      <c r="GQ84">
        <v>4</v>
      </c>
      <c r="GR84">
        <v>2082</v>
      </c>
      <c r="GS84">
        <v>4</v>
      </c>
      <c r="GT84">
        <v>36</v>
      </c>
      <c r="GU84">
        <v>7.6</v>
      </c>
      <c r="GV84">
        <v>7.9</v>
      </c>
      <c r="GW84">
        <v>1.18164</v>
      </c>
      <c r="GX84">
        <v>2.5647000000000002</v>
      </c>
      <c r="GY84">
        <v>2.04834</v>
      </c>
      <c r="GZ84">
        <v>2.6196299999999999</v>
      </c>
      <c r="HA84">
        <v>2.1972700000000001</v>
      </c>
      <c r="HB84">
        <v>2.33887</v>
      </c>
      <c r="HC84">
        <v>39.666899999999998</v>
      </c>
      <c r="HD84">
        <v>15.603</v>
      </c>
      <c r="HE84">
        <v>18</v>
      </c>
      <c r="HF84">
        <v>570.14400000000001</v>
      </c>
      <c r="HG84">
        <v>743.51099999999997</v>
      </c>
      <c r="HH84">
        <v>30.999700000000001</v>
      </c>
      <c r="HI84">
        <v>34.803800000000003</v>
      </c>
      <c r="HJ84">
        <v>30.0014</v>
      </c>
      <c r="HK84">
        <v>34.522199999999998</v>
      </c>
      <c r="HL84">
        <v>34.503500000000003</v>
      </c>
      <c r="HM84">
        <v>23.668199999999999</v>
      </c>
      <c r="HN84">
        <v>4.0668600000000001</v>
      </c>
      <c r="HO84">
        <v>100</v>
      </c>
      <c r="HP84">
        <v>31</v>
      </c>
      <c r="HQ84">
        <v>358.125</v>
      </c>
      <c r="HR84">
        <v>36.909799999999997</v>
      </c>
      <c r="HS84">
        <v>99.072699999999998</v>
      </c>
      <c r="HT84">
        <v>98.121200000000002</v>
      </c>
    </row>
    <row r="85" spans="1:228" x14ac:dyDescent="0.2">
      <c r="A85">
        <v>70</v>
      </c>
      <c r="B85">
        <v>1669664829.5999999</v>
      </c>
      <c r="C85">
        <v>208</v>
      </c>
      <c r="D85" t="s">
        <v>465</v>
      </c>
      <c r="E85" t="s">
        <v>466</v>
      </c>
      <c r="F85">
        <v>4</v>
      </c>
      <c r="G85">
        <v>1669664826.9571431</v>
      </c>
      <c r="H85">
        <f t="shared" si="34"/>
        <v>2.322842094779295E-3</v>
      </c>
      <c r="I85">
        <f t="shared" si="35"/>
        <v>2.3228420947792952</v>
      </c>
      <c r="J85">
        <f t="shared" si="36"/>
        <v>7.2966880812581918</v>
      </c>
      <c r="K85">
        <f t="shared" si="37"/>
        <v>327.1755714285714</v>
      </c>
      <c r="L85">
        <f t="shared" si="38"/>
        <v>215.95300036514945</v>
      </c>
      <c r="M85">
        <f t="shared" si="39"/>
        <v>21.786086472715851</v>
      </c>
      <c r="N85">
        <f t="shared" si="40"/>
        <v>33.00660457993515</v>
      </c>
      <c r="O85">
        <f t="shared" si="41"/>
        <v>0.11575036232165603</v>
      </c>
      <c r="P85">
        <f t="shared" si="42"/>
        <v>3.6700849034329663</v>
      </c>
      <c r="Q85">
        <f t="shared" si="43"/>
        <v>0.11375986297130547</v>
      </c>
      <c r="R85">
        <f t="shared" si="44"/>
        <v>7.1275901646417075E-2</v>
      </c>
      <c r="S85">
        <f t="shared" si="45"/>
        <v>226.11428580461208</v>
      </c>
      <c r="T85">
        <f t="shared" si="46"/>
        <v>34.945091911059492</v>
      </c>
      <c r="U85">
        <f t="shared" si="47"/>
        <v>35.351942857142873</v>
      </c>
      <c r="V85">
        <f t="shared" si="48"/>
        <v>5.7593916393842388</v>
      </c>
      <c r="W85">
        <f t="shared" si="49"/>
        <v>69.66533962011755</v>
      </c>
      <c r="X85">
        <f t="shared" si="50"/>
        <v>3.7970359186754497</v>
      </c>
      <c r="Y85">
        <f t="shared" si="51"/>
        <v>5.4503946142809925</v>
      </c>
      <c r="Z85">
        <f t="shared" si="52"/>
        <v>1.9623557207087892</v>
      </c>
      <c r="AA85">
        <f t="shared" si="53"/>
        <v>-102.4373363797669</v>
      </c>
      <c r="AB85">
        <f t="shared" si="54"/>
        <v>-196.82143052571715</v>
      </c>
      <c r="AC85">
        <f t="shared" si="55"/>
        <v>-12.506777824771145</v>
      </c>
      <c r="AD85">
        <f t="shared" si="56"/>
        <v>-85.65125892564312</v>
      </c>
      <c r="AE85">
        <f t="shared" si="57"/>
        <v>30.488652422145321</v>
      </c>
      <c r="AF85">
        <f t="shared" si="58"/>
        <v>2.1968479573612094</v>
      </c>
      <c r="AG85">
        <f t="shared" si="59"/>
        <v>7.2966880812581918</v>
      </c>
      <c r="AH85">
        <v>353.45499032984048</v>
      </c>
      <c r="AI85">
        <v>343.66916363636358</v>
      </c>
      <c r="AJ85">
        <v>1.727047010783644</v>
      </c>
      <c r="AK85">
        <v>63.387856260332732</v>
      </c>
      <c r="AL85">
        <f t="shared" si="60"/>
        <v>2.3228420947792952</v>
      </c>
      <c r="AM85">
        <v>36.7555585084013</v>
      </c>
      <c r="AN85">
        <v>37.651146060606067</v>
      </c>
      <c r="AO85">
        <v>5.9354764993815234E-3</v>
      </c>
      <c r="AP85">
        <v>91.539313711624942</v>
      </c>
      <c r="AQ85">
        <v>105</v>
      </c>
      <c r="AR85">
        <v>16</v>
      </c>
      <c r="AS85">
        <f t="shared" si="61"/>
        <v>1</v>
      </c>
      <c r="AT85">
        <f t="shared" si="62"/>
        <v>0</v>
      </c>
      <c r="AU85">
        <f t="shared" si="63"/>
        <v>46941.512931079684</v>
      </c>
      <c r="AV85">
        <f t="shared" si="64"/>
        <v>1200.005714285714</v>
      </c>
      <c r="AW85">
        <f t="shared" si="65"/>
        <v>1025.9288278780371</v>
      </c>
      <c r="AX85">
        <f t="shared" si="66"/>
        <v>0.85493661877160831</v>
      </c>
      <c r="AY85">
        <f t="shared" si="67"/>
        <v>0.18842767422920426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1669664826.9571431</v>
      </c>
      <c r="BF85">
        <v>327.1755714285714</v>
      </c>
      <c r="BG85">
        <v>340.13857142857148</v>
      </c>
      <c r="BH85">
        <v>37.637842857142857</v>
      </c>
      <c r="BI85">
        <v>36.759657142857137</v>
      </c>
      <c r="BJ85">
        <v>330.54642857142852</v>
      </c>
      <c r="BK85">
        <v>37.497728571428567</v>
      </c>
      <c r="BL85">
        <v>650.0038571428571</v>
      </c>
      <c r="BM85">
        <v>100.78357142857141</v>
      </c>
      <c r="BN85">
        <v>9.9891342857142851E-2</v>
      </c>
      <c r="BO85">
        <v>34.357199999999999</v>
      </c>
      <c r="BP85">
        <v>35.351942857142873</v>
      </c>
      <c r="BQ85">
        <v>999.89999999999986</v>
      </c>
      <c r="BR85">
        <v>0</v>
      </c>
      <c r="BS85">
        <v>0</v>
      </c>
      <c r="BT85">
        <v>8997.767142857143</v>
      </c>
      <c r="BU85">
        <v>0</v>
      </c>
      <c r="BV85">
        <v>1491.5857142857139</v>
      </c>
      <c r="BW85">
        <v>-12.962899999999999</v>
      </c>
      <c r="BX85">
        <v>339.97142857142848</v>
      </c>
      <c r="BY85">
        <v>353.11914285714289</v>
      </c>
      <c r="BZ85">
        <v>0.87818157142857156</v>
      </c>
      <c r="CA85">
        <v>340.13857142857148</v>
      </c>
      <c r="CB85">
        <v>36.759657142857137</v>
      </c>
      <c r="CC85">
        <v>3.7932814285714289</v>
      </c>
      <c r="CD85">
        <v>3.7047728571428569</v>
      </c>
      <c r="CE85">
        <v>27.992942857142861</v>
      </c>
      <c r="CF85">
        <v>27.58858571428572</v>
      </c>
      <c r="CG85">
        <v>1200.005714285714</v>
      </c>
      <c r="CH85">
        <v>0.5000282857142857</v>
      </c>
      <c r="CI85">
        <v>0.49997171428571419</v>
      </c>
      <c r="CJ85">
        <v>0</v>
      </c>
      <c r="CK85">
        <v>739.75185714285703</v>
      </c>
      <c r="CL85">
        <v>4.9990899999999998</v>
      </c>
      <c r="CM85">
        <v>7756.7542857142853</v>
      </c>
      <c r="CN85">
        <v>9558.0157142857151</v>
      </c>
      <c r="CO85">
        <v>44.776571428571437</v>
      </c>
      <c r="CP85">
        <v>47.375</v>
      </c>
      <c r="CQ85">
        <v>45.526571428571437</v>
      </c>
      <c r="CR85">
        <v>46.5</v>
      </c>
      <c r="CS85">
        <v>46.25</v>
      </c>
      <c r="CT85">
        <v>597.53857142857134</v>
      </c>
      <c r="CU85">
        <v>597.4671428571429</v>
      </c>
      <c r="CV85">
        <v>0</v>
      </c>
      <c r="CW85">
        <v>1669664845</v>
      </c>
      <c r="CX85">
        <v>0</v>
      </c>
      <c r="CY85">
        <v>1669664370.5999999</v>
      </c>
      <c r="CZ85" t="s">
        <v>356</v>
      </c>
      <c r="DA85">
        <v>1669664370.5999999</v>
      </c>
      <c r="DB85">
        <v>1669664354.0999999</v>
      </c>
      <c r="DC85">
        <v>14</v>
      </c>
      <c r="DD85">
        <v>-0.24</v>
      </c>
      <c r="DE85">
        <v>-2E-3</v>
      </c>
      <c r="DF85">
        <v>-3.524</v>
      </c>
      <c r="DG85">
        <v>0.111</v>
      </c>
      <c r="DH85">
        <v>415</v>
      </c>
      <c r="DI85">
        <v>34</v>
      </c>
      <c r="DJ85">
        <v>0.01</v>
      </c>
      <c r="DK85">
        <v>0.26</v>
      </c>
      <c r="DL85">
        <v>-12.767925</v>
      </c>
      <c r="DM85">
        <v>-1.34879774859284</v>
      </c>
      <c r="DN85">
        <v>0.13516894012679109</v>
      </c>
      <c r="DO85">
        <v>0</v>
      </c>
      <c r="DP85">
        <v>0.87696477499999992</v>
      </c>
      <c r="DQ85">
        <v>6.723478424012018E-3</v>
      </c>
      <c r="DR85">
        <v>5.3183854198783839E-3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3.2949999999999999</v>
      </c>
      <c r="EB85">
        <v>2.6249699999999998</v>
      </c>
      <c r="EC85">
        <v>8.4874900000000003E-2</v>
      </c>
      <c r="ED85">
        <v>8.6094699999999996E-2</v>
      </c>
      <c r="EE85">
        <v>0.14840999999999999</v>
      </c>
      <c r="EF85">
        <v>0.14447099999999999</v>
      </c>
      <c r="EG85">
        <v>27652.400000000001</v>
      </c>
      <c r="EH85">
        <v>28103</v>
      </c>
      <c r="EI85">
        <v>28118.2</v>
      </c>
      <c r="EJ85">
        <v>29605.5</v>
      </c>
      <c r="EK85">
        <v>32940.6</v>
      </c>
      <c r="EL85">
        <v>35154.1</v>
      </c>
      <c r="EM85">
        <v>39684.5</v>
      </c>
      <c r="EN85">
        <v>42311.1</v>
      </c>
      <c r="EO85">
        <v>2.0319799999999999</v>
      </c>
      <c r="EP85">
        <v>2.1619999999999999</v>
      </c>
      <c r="EQ85">
        <v>0.13630800000000001</v>
      </c>
      <c r="ER85">
        <v>0</v>
      </c>
      <c r="ES85">
        <v>33.142200000000003</v>
      </c>
      <c r="ET85">
        <v>999.9</v>
      </c>
      <c r="EU85">
        <v>72.2</v>
      </c>
      <c r="EV85">
        <v>34.700000000000003</v>
      </c>
      <c r="EW85">
        <v>39.799300000000002</v>
      </c>
      <c r="EX85">
        <v>57.068399999999997</v>
      </c>
      <c r="EY85">
        <v>-2.8325300000000002</v>
      </c>
      <c r="EZ85">
        <v>2</v>
      </c>
      <c r="FA85">
        <v>0.59596800000000005</v>
      </c>
      <c r="FB85">
        <v>1.2963100000000001</v>
      </c>
      <c r="FC85">
        <v>20.265499999999999</v>
      </c>
      <c r="FD85">
        <v>5.2144399999999997</v>
      </c>
      <c r="FE85">
        <v>12.009499999999999</v>
      </c>
      <c r="FF85">
        <v>4.9847999999999999</v>
      </c>
      <c r="FG85">
        <v>3.2840500000000001</v>
      </c>
      <c r="FH85">
        <v>9999</v>
      </c>
      <c r="FI85">
        <v>9999</v>
      </c>
      <c r="FJ85">
        <v>9999</v>
      </c>
      <c r="FK85">
        <v>999.9</v>
      </c>
      <c r="FL85">
        <v>1.86582</v>
      </c>
      <c r="FM85">
        <v>1.8621799999999999</v>
      </c>
      <c r="FN85">
        <v>1.8642099999999999</v>
      </c>
      <c r="FO85">
        <v>1.8602700000000001</v>
      </c>
      <c r="FP85">
        <v>1.86097</v>
      </c>
      <c r="FQ85">
        <v>1.8601000000000001</v>
      </c>
      <c r="FR85">
        <v>1.8618600000000001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-3.379</v>
      </c>
      <c r="GH85">
        <v>0.14030000000000001</v>
      </c>
      <c r="GI85">
        <v>-2.6072369296877289</v>
      </c>
      <c r="GJ85">
        <v>-2.8314441237569559E-3</v>
      </c>
      <c r="GK85">
        <v>1.746196064066972E-6</v>
      </c>
      <c r="GL85">
        <v>-5.0840809965914505E-10</v>
      </c>
      <c r="GM85">
        <v>-0.18710776357729761</v>
      </c>
      <c r="GN85">
        <v>5.1166531179064507E-3</v>
      </c>
      <c r="GO85">
        <v>1.8935886849813399E-4</v>
      </c>
      <c r="GP85">
        <v>-2.4822471333493459E-6</v>
      </c>
      <c r="GQ85">
        <v>4</v>
      </c>
      <c r="GR85">
        <v>2082</v>
      </c>
      <c r="GS85">
        <v>4</v>
      </c>
      <c r="GT85">
        <v>36</v>
      </c>
      <c r="GU85">
        <v>7.7</v>
      </c>
      <c r="GV85">
        <v>7.9</v>
      </c>
      <c r="GW85">
        <v>1.18408</v>
      </c>
      <c r="GX85">
        <v>2.5720200000000002</v>
      </c>
      <c r="GY85">
        <v>2.04834</v>
      </c>
      <c r="GZ85">
        <v>2.6196299999999999</v>
      </c>
      <c r="HA85">
        <v>2.1972700000000001</v>
      </c>
      <c r="HB85">
        <v>2.323</v>
      </c>
      <c r="HC85">
        <v>39.666899999999998</v>
      </c>
      <c r="HD85">
        <v>15.5505</v>
      </c>
      <c r="HE85">
        <v>18</v>
      </c>
      <c r="HF85">
        <v>569.99699999999996</v>
      </c>
      <c r="HG85">
        <v>743.52599999999995</v>
      </c>
      <c r="HH85">
        <v>30.999700000000001</v>
      </c>
      <c r="HI85">
        <v>34.805399999999999</v>
      </c>
      <c r="HJ85">
        <v>30.0014</v>
      </c>
      <c r="HK85">
        <v>34.523699999999998</v>
      </c>
      <c r="HL85">
        <v>34.5047</v>
      </c>
      <c r="HM85">
        <v>23.706600000000002</v>
      </c>
      <c r="HN85">
        <v>4.0668600000000001</v>
      </c>
      <c r="HO85">
        <v>100</v>
      </c>
      <c r="HP85">
        <v>31</v>
      </c>
      <c r="HQ85">
        <v>358.125</v>
      </c>
      <c r="HR85">
        <v>36.909599999999998</v>
      </c>
      <c r="HS85">
        <v>99.072699999999998</v>
      </c>
      <c r="HT85">
        <v>98.120999999999995</v>
      </c>
    </row>
    <row r="86" spans="1:228" x14ac:dyDescent="0.2">
      <c r="A86">
        <v>71</v>
      </c>
      <c r="B86">
        <v>1669664833.0999999</v>
      </c>
      <c r="C86">
        <v>211.5</v>
      </c>
      <c r="D86" t="s">
        <v>467</v>
      </c>
      <c r="E86" t="s">
        <v>468</v>
      </c>
      <c r="F86">
        <v>4</v>
      </c>
      <c r="G86">
        <v>1669664830.9571431</v>
      </c>
      <c r="H86">
        <f t="shared" si="34"/>
        <v>2.3001751787838387E-3</v>
      </c>
      <c r="I86">
        <f t="shared" si="35"/>
        <v>2.3001751787838387</v>
      </c>
      <c r="J86">
        <f t="shared" si="36"/>
        <v>7.4926521007273532</v>
      </c>
      <c r="K86">
        <f t="shared" si="37"/>
        <v>333.81171428571417</v>
      </c>
      <c r="L86">
        <f t="shared" si="38"/>
        <v>218.87298833885836</v>
      </c>
      <c r="M86">
        <f t="shared" si="39"/>
        <v>22.080878784650096</v>
      </c>
      <c r="N86">
        <f t="shared" si="40"/>
        <v>33.676407746704555</v>
      </c>
      <c r="O86">
        <f t="shared" si="41"/>
        <v>0.11483294486177911</v>
      </c>
      <c r="P86">
        <f t="shared" si="42"/>
        <v>3.6672418340263366</v>
      </c>
      <c r="Q86">
        <f t="shared" si="43"/>
        <v>0.11287209423796742</v>
      </c>
      <c r="R86">
        <f t="shared" si="44"/>
        <v>7.0718444554717874E-2</v>
      </c>
      <c r="S86">
        <f t="shared" si="45"/>
        <v>226.11335366166054</v>
      </c>
      <c r="T86">
        <f t="shared" si="46"/>
        <v>34.950085532616235</v>
      </c>
      <c r="U86">
        <f t="shared" si="47"/>
        <v>35.349114285714293</v>
      </c>
      <c r="V86">
        <f t="shared" si="48"/>
        <v>5.7584918638284943</v>
      </c>
      <c r="W86">
        <f t="shared" si="49"/>
        <v>69.720491650659142</v>
      </c>
      <c r="X86">
        <f t="shared" si="50"/>
        <v>3.8000026589153553</v>
      </c>
      <c r="Y86">
        <f t="shared" si="51"/>
        <v>5.4503382993275693</v>
      </c>
      <c r="Z86">
        <f t="shared" si="52"/>
        <v>1.958489204913139</v>
      </c>
      <c r="AA86">
        <f t="shared" si="53"/>
        <v>-101.43772538436728</v>
      </c>
      <c r="AB86">
        <f t="shared" si="54"/>
        <v>-196.14644585615537</v>
      </c>
      <c r="AC86">
        <f t="shared" si="55"/>
        <v>-12.473366142372564</v>
      </c>
      <c r="AD86">
        <f t="shared" si="56"/>
        <v>-83.944183721234666</v>
      </c>
      <c r="AE86">
        <f t="shared" si="57"/>
        <v>30.65359556730284</v>
      </c>
      <c r="AF86">
        <f t="shared" si="58"/>
        <v>2.1404074586366866</v>
      </c>
      <c r="AG86">
        <f t="shared" si="59"/>
        <v>7.4926521007273532</v>
      </c>
      <c r="AH86">
        <v>359.55130559198551</v>
      </c>
      <c r="AI86">
        <v>349.70496363636357</v>
      </c>
      <c r="AJ86">
        <v>1.7206110480305361</v>
      </c>
      <c r="AK86">
        <v>63.387856260332732</v>
      </c>
      <c r="AL86">
        <f t="shared" si="60"/>
        <v>2.3001751787838387</v>
      </c>
      <c r="AM86">
        <v>36.803412364601733</v>
      </c>
      <c r="AN86">
        <v>37.681913333333327</v>
      </c>
      <c r="AO86">
        <v>7.3840796744737824E-3</v>
      </c>
      <c r="AP86">
        <v>91.539313711624942</v>
      </c>
      <c r="AQ86">
        <v>105</v>
      </c>
      <c r="AR86">
        <v>16</v>
      </c>
      <c r="AS86">
        <f t="shared" si="61"/>
        <v>1</v>
      </c>
      <c r="AT86">
        <f t="shared" si="62"/>
        <v>0</v>
      </c>
      <c r="AU86">
        <f t="shared" si="63"/>
        <v>46891.012926626528</v>
      </c>
      <c r="AV86">
        <f t="shared" si="64"/>
        <v>1200.001428571429</v>
      </c>
      <c r="AW86">
        <f t="shared" si="65"/>
        <v>1025.92509930656</v>
      </c>
      <c r="AX86">
        <f t="shared" si="66"/>
        <v>0.85493656497384152</v>
      </c>
      <c r="AY86">
        <f t="shared" si="67"/>
        <v>0.18842757039951419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1669664830.9571431</v>
      </c>
      <c r="BF86">
        <v>333.81171428571417</v>
      </c>
      <c r="BG86">
        <v>346.84214285714279</v>
      </c>
      <c r="BH86">
        <v>37.666885714285719</v>
      </c>
      <c r="BI86">
        <v>36.811242857142858</v>
      </c>
      <c r="BJ86">
        <v>337.19471428571433</v>
      </c>
      <c r="BK86">
        <v>37.526499999999999</v>
      </c>
      <c r="BL86">
        <v>649.9697142857143</v>
      </c>
      <c r="BM86">
        <v>100.78442857142861</v>
      </c>
      <c r="BN86">
        <v>0.1000110857142857</v>
      </c>
      <c r="BO86">
        <v>34.357014285714293</v>
      </c>
      <c r="BP86">
        <v>35.349114285714293</v>
      </c>
      <c r="BQ86">
        <v>999.89999999999986</v>
      </c>
      <c r="BR86">
        <v>0</v>
      </c>
      <c r="BS86">
        <v>0</v>
      </c>
      <c r="BT86">
        <v>8987.8571428571431</v>
      </c>
      <c r="BU86">
        <v>0</v>
      </c>
      <c r="BV86">
        <v>1491.9128571428571</v>
      </c>
      <c r="BW86">
        <v>-13.030471428571429</v>
      </c>
      <c r="BX86">
        <v>346.87757142857151</v>
      </c>
      <c r="BY86">
        <v>360.09785714285709</v>
      </c>
      <c r="BZ86">
        <v>0.85563157142857127</v>
      </c>
      <c r="CA86">
        <v>346.84214285714279</v>
      </c>
      <c r="CB86">
        <v>36.811242857142858</v>
      </c>
      <c r="CC86">
        <v>3.79623</v>
      </c>
      <c r="CD86">
        <v>3.7099957142857138</v>
      </c>
      <c r="CE86">
        <v>28.0063</v>
      </c>
      <c r="CF86">
        <v>27.612685714285711</v>
      </c>
      <c r="CG86">
        <v>1200.001428571429</v>
      </c>
      <c r="CH86">
        <v>0.50003057142857132</v>
      </c>
      <c r="CI86">
        <v>0.49996942857142862</v>
      </c>
      <c r="CJ86">
        <v>0</v>
      </c>
      <c r="CK86">
        <v>739.55200000000002</v>
      </c>
      <c r="CL86">
        <v>4.9990899999999998</v>
      </c>
      <c r="CM86">
        <v>7754.7871428571434</v>
      </c>
      <c r="CN86">
        <v>9557.9514285714286</v>
      </c>
      <c r="CO86">
        <v>44.811999999999998</v>
      </c>
      <c r="CP86">
        <v>47.375</v>
      </c>
      <c r="CQ86">
        <v>45.544285714285706</v>
      </c>
      <c r="CR86">
        <v>46.5</v>
      </c>
      <c r="CS86">
        <v>46.258857142857153</v>
      </c>
      <c r="CT86">
        <v>597.53857142857134</v>
      </c>
      <c r="CU86">
        <v>597.46285714285716</v>
      </c>
      <c r="CV86">
        <v>0</v>
      </c>
      <c r="CW86">
        <v>1669664848.5999999</v>
      </c>
      <c r="CX86">
        <v>0</v>
      </c>
      <c r="CY86">
        <v>1669664370.5999999</v>
      </c>
      <c r="CZ86" t="s">
        <v>356</v>
      </c>
      <c r="DA86">
        <v>1669664370.5999999</v>
      </c>
      <c r="DB86">
        <v>1669664354.0999999</v>
      </c>
      <c r="DC86">
        <v>14</v>
      </c>
      <c r="DD86">
        <v>-0.24</v>
      </c>
      <c r="DE86">
        <v>-2E-3</v>
      </c>
      <c r="DF86">
        <v>-3.524</v>
      </c>
      <c r="DG86">
        <v>0.111</v>
      </c>
      <c r="DH86">
        <v>415</v>
      </c>
      <c r="DI86">
        <v>34</v>
      </c>
      <c r="DJ86">
        <v>0.01</v>
      </c>
      <c r="DK86">
        <v>0.26</v>
      </c>
      <c r="DL86">
        <v>-12.853579999999999</v>
      </c>
      <c r="DM86">
        <v>-1.2487474671669341</v>
      </c>
      <c r="DN86">
        <v>0.1258490170799916</v>
      </c>
      <c r="DO86">
        <v>0</v>
      </c>
      <c r="DP86">
        <v>0.87274074999999995</v>
      </c>
      <c r="DQ86">
        <v>-4.269863414634207E-2</v>
      </c>
      <c r="DR86">
        <v>9.6512631187580834E-3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3.29522</v>
      </c>
      <c r="EB86">
        <v>2.6254</v>
      </c>
      <c r="EC86">
        <v>8.6048200000000005E-2</v>
      </c>
      <c r="ED86">
        <v>8.7267600000000001E-2</v>
      </c>
      <c r="EE86">
        <v>0.14849300000000001</v>
      </c>
      <c r="EF86">
        <v>0.144562</v>
      </c>
      <c r="EG86">
        <v>27616.2</v>
      </c>
      <c r="EH86">
        <v>28066.2</v>
      </c>
      <c r="EI86">
        <v>28117.599999999999</v>
      </c>
      <c r="EJ86">
        <v>29604.9</v>
      </c>
      <c r="EK86">
        <v>32936.5</v>
      </c>
      <c r="EL86">
        <v>35149.9</v>
      </c>
      <c r="EM86">
        <v>39683.4</v>
      </c>
      <c r="EN86">
        <v>42310.400000000001</v>
      </c>
      <c r="EO86">
        <v>2.0323699999999998</v>
      </c>
      <c r="EP86">
        <v>2.1615500000000001</v>
      </c>
      <c r="EQ86">
        <v>0.137128</v>
      </c>
      <c r="ER86">
        <v>0</v>
      </c>
      <c r="ES86">
        <v>33.1404</v>
      </c>
      <c r="ET86">
        <v>999.9</v>
      </c>
      <c r="EU86">
        <v>72.2</v>
      </c>
      <c r="EV86">
        <v>34.700000000000003</v>
      </c>
      <c r="EW86">
        <v>39.798099999999998</v>
      </c>
      <c r="EX86">
        <v>57.248399999999997</v>
      </c>
      <c r="EY86">
        <v>-2.8846099999999999</v>
      </c>
      <c r="EZ86">
        <v>2</v>
      </c>
      <c r="FA86">
        <v>0.59689300000000001</v>
      </c>
      <c r="FB86">
        <v>1.2947299999999999</v>
      </c>
      <c r="FC86">
        <v>20.265599999999999</v>
      </c>
      <c r="FD86">
        <v>5.2141500000000001</v>
      </c>
      <c r="FE86">
        <v>12.009399999999999</v>
      </c>
      <c r="FF86">
        <v>4.9847000000000001</v>
      </c>
      <c r="FG86">
        <v>3.2840500000000001</v>
      </c>
      <c r="FH86">
        <v>9999</v>
      </c>
      <c r="FI86">
        <v>9999</v>
      </c>
      <c r="FJ86">
        <v>9999</v>
      </c>
      <c r="FK86">
        <v>999.9</v>
      </c>
      <c r="FL86">
        <v>1.86582</v>
      </c>
      <c r="FM86">
        <v>1.8621799999999999</v>
      </c>
      <c r="FN86">
        <v>1.8641799999999999</v>
      </c>
      <c r="FO86">
        <v>1.86026</v>
      </c>
      <c r="FP86">
        <v>1.8609899999999999</v>
      </c>
      <c r="FQ86">
        <v>1.86008</v>
      </c>
      <c r="FR86">
        <v>1.8618600000000001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-3.3889999999999998</v>
      </c>
      <c r="GH86">
        <v>0.1406</v>
      </c>
      <c r="GI86">
        <v>-2.6072369296877289</v>
      </c>
      <c r="GJ86">
        <v>-2.8314441237569559E-3</v>
      </c>
      <c r="GK86">
        <v>1.746196064066972E-6</v>
      </c>
      <c r="GL86">
        <v>-5.0840809965914505E-10</v>
      </c>
      <c r="GM86">
        <v>-0.18710776357729761</v>
      </c>
      <c r="GN86">
        <v>5.1166531179064507E-3</v>
      </c>
      <c r="GO86">
        <v>1.8935886849813399E-4</v>
      </c>
      <c r="GP86">
        <v>-2.4822471333493459E-6</v>
      </c>
      <c r="GQ86">
        <v>4</v>
      </c>
      <c r="GR86">
        <v>2082</v>
      </c>
      <c r="GS86">
        <v>4</v>
      </c>
      <c r="GT86">
        <v>36</v>
      </c>
      <c r="GU86">
        <v>7.7</v>
      </c>
      <c r="GV86">
        <v>8</v>
      </c>
      <c r="GW86">
        <v>1.1999500000000001</v>
      </c>
      <c r="GX86">
        <v>2.5744600000000002</v>
      </c>
      <c r="GY86">
        <v>2.04834</v>
      </c>
      <c r="GZ86">
        <v>2.6184099999999999</v>
      </c>
      <c r="HA86">
        <v>2.1972700000000001</v>
      </c>
      <c r="HB86">
        <v>2.2985799999999998</v>
      </c>
      <c r="HC86">
        <v>39.666899999999998</v>
      </c>
      <c r="HD86">
        <v>15.5768</v>
      </c>
      <c r="HE86">
        <v>18</v>
      </c>
      <c r="HF86">
        <v>570.36599999999999</v>
      </c>
      <c r="HG86">
        <v>743.20699999999999</v>
      </c>
      <c r="HH86">
        <v>30.999600000000001</v>
      </c>
      <c r="HI86">
        <v>34.816499999999998</v>
      </c>
      <c r="HJ86">
        <v>30.0014</v>
      </c>
      <c r="HK86">
        <v>34.533099999999997</v>
      </c>
      <c r="HL86">
        <v>34.514200000000002</v>
      </c>
      <c r="HM86">
        <v>24.0383</v>
      </c>
      <c r="HN86">
        <v>4.0668600000000001</v>
      </c>
      <c r="HO86">
        <v>100</v>
      </c>
      <c r="HP86">
        <v>31</v>
      </c>
      <c r="HQ86">
        <v>364.80399999999997</v>
      </c>
      <c r="HR86">
        <v>36.909700000000001</v>
      </c>
      <c r="HS86">
        <v>99.07</v>
      </c>
      <c r="HT86">
        <v>98.119299999999996</v>
      </c>
    </row>
    <row r="87" spans="1:228" x14ac:dyDescent="0.2">
      <c r="A87">
        <v>72</v>
      </c>
      <c r="B87">
        <v>1669664833.5999999</v>
      </c>
      <c r="C87">
        <v>212</v>
      </c>
      <c r="D87" t="s">
        <v>467</v>
      </c>
      <c r="E87" t="s">
        <v>468</v>
      </c>
      <c r="F87">
        <v>4</v>
      </c>
      <c r="G87">
        <v>1669664830.9571431</v>
      </c>
      <c r="H87">
        <f t="shared" si="34"/>
        <v>2.3047438968532593E-3</v>
      </c>
      <c r="I87">
        <f t="shared" si="35"/>
        <v>2.3047438968532594</v>
      </c>
      <c r="J87">
        <f t="shared" si="36"/>
        <v>7.4400071644956842</v>
      </c>
      <c r="K87">
        <f t="shared" si="37"/>
        <v>333.81171428571417</v>
      </c>
      <c r="L87">
        <f t="shared" si="38"/>
        <v>219.81126543529896</v>
      </c>
      <c r="M87">
        <f t="shared" si="39"/>
        <v>22.175536343767639</v>
      </c>
      <c r="N87">
        <f t="shared" si="40"/>
        <v>33.676407746704555</v>
      </c>
      <c r="O87">
        <f t="shared" si="41"/>
        <v>0.11506499647139991</v>
      </c>
      <c r="P87">
        <f t="shared" si="42"/>
        <v>3.6672418340263366</v>
      </c>
      <c r="Q87">
        <f t="shared" si="43"/>
        <v>0.11309628619570823</v>
      </c>
      <c r="R87">
        <f t="shared" si="44"/>
        <v>7.0859253957236704E-2</v>
      </c>
      <c r="S87">
        <f t="shared" si="45"/>
        <v>226.11335366166054</v>
      </c>
      <c r="T87">
        <f t="shared" si="46"/>
        <v>34.949127107354144</v>
      </c>
      <c r="U87">
        <f t="shared" si="47"/>
        <v>35.349114285714293</v>
      </c>
      <c r="V87">
        <f t="shared" si="48"/>
        <v>5.7584918638284943</v>
      </c>
      <c r="W87">
        <f t="shared" si="49"/>
        <v>69.720491650659142</v>
      </c>
      <c r="X87">
        <f t="shared" si="50"/>
        <v>3.8000026589153553</v>
      </c>
      <c r="Y87">
        <f t="shared" si="51"/>
        <v>5.4503382993275693</v>
      </c>
      <c r="Z87">
        <f t="shared" si="52"/>
        <v>1.958489204913139</v>
      </c>
      <c r="AA87">
        <f t="shared" si="53"/>
        <v>-101.63920585122874</v>
      </c>
      <c r="AB87">
        <f t="shared" si="54"/>
        <v>-196.14644585615537</v>
      </c>
      <c r="AC87">
        <f t="shared" si="55"/>
        <v>-12.473366142372564</v>
      </c>
      <c r="AD87">
        <f t="shared" si="56"/>
        <v>-84.14566418809612</v>
      </c>
      <c r="AE87">
        <f t="shared" si="57"/>
        <v>30.65359556730284</v>
      </c>
      <c r="AF87">
        <f t="shared" si="58"/>
        <v>2.1404074586366866</v>
      </c>
      <c r="AG87">
        <f t="shared" si="59"/>
        <v>7.4400071644956842</v>
      </c>
      <c r="AH87">
        <v>360.4316437801557</v>
      </c>
      <c r="AI87">
        <v>350.58223636363618</v>
      </c>
      <c r="AJ87">
        <v>1.727314150544462</v>
      </c>
      <c r="AK87">
        <v>63.387856260332732</v>
      </c>
      <c r="AL87">
        <f t="shared" si="60"/>
        <v>2.3047438968532594</v>
      </c>
      <c r="AM87">
        <v>36.81099525028781</v>
      </c>
      <c r="AN87">
        <v>37.686741212121213</v>
      </c>
      <c r="AO87">
        <v>8.208431629061928E-3</v>
      </c>
      <c r="AP87">
        <v>91.539313711624942</v>
      </c>
      <c r="AQ87">
        <v>105</v>
      </c>
      <c r="AR87">
        <v>16</v>
      </c>
      <c r="AS87">
        <f t="shared" si="61"/>
        <v>1</v>
      </c>
      <c r="AT87">
        <f t="shared" si="62"/>
        <v>0</v>
      </c>
      <c r="AU87">
        <f t="shared" si="63"/>
        <v>46891.012926626528</v>
      </c>
      <c r="AV87">
        <f t="shared" si="64"/>
        <v>1200.001428571429</v>
      </c>
      <c r="AW87">
        <f t="shared" si="65"/>
        <v>1025.92509930656</v>
      </c>
      <c r="AX87">
        <f t="shared" si="66"/>
        <v>0.85493656497384152</v>
      </c>
      <c r="AY87">
        <f t="shared" si="67"/>
        <v>0.18842757039951419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1669664830.9571431</v>
      </c>
      <c r="BF87">
        <v>333.81171428571417</v>
      </c>
      <c r="BG87">
        <v>346.84214285714279</v>
      </c>
      <c r="BH87">
        <v>37.666885714285719</v>
      </c>
      <c r="BI87">
        <v>36.811242857142858</v>
      </c>
      <c r="BJ87">
        <v>337.19471428571433</v>
      </c>
      <c r="BK87">
        <v>37.526499999999999</v>
      </c>
      <c r="BL87">
        <v>649.9697142857143</v>
      </c>
      <c r="BM87">
        <v>100.78442857142861</v>
      </c>
      <c r="BN87">
        <v>0.1000110857142857</v>
      </c>
      <c r="BO87">
        <v>34.357014285714293</v>
      </c>
      <c r="BP87">
        <v>35.349114285714293</v>
      </c>
      <c r="BQ87">
        <v>999.89999999999986</v>
      </c>
      <c r="BR87">
        <v>0</v>
      </c>
      <c r="BS87">
        <v>0</v>
      </c>
      <c r="BT87">
        <v>8987.8571428571431</v>
      </c>
      <c r="BU87">
        <v>0</v>
      </c>
      <c r="BV87">
        <v>1491.9128571428571</v>
      </c>
      <c r="BW87">
        <v>-13.030471428571429</v>
      </c>
      <c r="BX87">
        <v>346.87757142857151</v>
      </c>
      <c r="BY87">
        <v>360.09785714285709</v>
      </c>
      <c r="BZ87">
        <v>0.85563157142857127</v>
      </c>
      <c r="CA87">
        <v>346.84214285714279</v>
      </c>
      <c r="CB87">
        <v>36.811242857142858</v>
      </c>
      <c r="CC87">
        <v>3.79623</v>
      </c>
      <c r="CD87">
        <v>3.7099957142857138</v>
      </c>
      <c r="CE87">
        <v>28.0063</v>
      </c>
      <c r="CF87">
        <v>27.612685714285711</v>
      </c>
      <c r="CG87">
        <v>1200.001428571429</v>
      </c>
      <c r="CH87">
        <v>0.50003057142857132</v>
      </c>
      <c r="CI87">
        <v>0.49996942857142862</v>
      </c>
      <c r="CJ87">
        <v>0</v>
      </c>
      <c r="CK87">
        <v>739.55200000000002</v>
      </c>
      <c r="CL87">
        <v>4.9990899999999998</v>
      </c>
      <c r="CM87">
        <v>7754.7871428571434</v>
      </c>
      <c r="CN87">
        <v>9557.9514285714286</v>
      </c>
      <c r="CO87">
        <v>44.811999999999998</v>
      </c>
      <c r="CP87">
        <v>47.375</v>
      </c>
      <c r="CQ87">
        <v>45.544285714285706</v>
      </c>
      <c r="CR87">
        <v>46.5</v>
      </c>
      <c r="CS87">
        <v>46.258857142857153</v>
      </c>
      <c r="CT87">
        <v>597.53857142857134</v>
      </c>
      <c r="CU87">
        <v>597.46285714285716</v>
      </c>
      <c r="CV87">
        <v>0</v>
      </c>
      <c r="CW87">
        <v>1669664848.5999999</v>
      </c>
      <c r="CX87">
        <v>0</v>
      </c>
      <c r="CY87">
        <v>1669664370.5999999</v>
      </c>
      <c r="CZ87" t="s">
        <v>356</v>
      </c>
      <c r="DA87">
        <v>1669664370.5999999</v>
      </c>
      <c r="DB87">
        <v>1669664354.0999999</v>
      </c>
      <c r="DC87">
        <v>14</v>
      </c>
      <c r="DD87">
        <v>-0.24</v>
      </c>
      <c r="DE87">
        <v>-2E-3</v>
      </c>
      <c r="DF87">
        <v>-3.524</v>
      </c>
      <c r="DG87">
        <v>0.111</v>
      </c>
      <c r="DH87">
        <v>415</v>
      </c>
      <c r="DI87">
        <v>34</v>
      </c>
      <c r="DJ87">
        <v>0.01</v>
      </c>
      <c r="DK87">
        <v>0.26</v>
      </c>
      <c r="DL87">
        <v>-12.853579999999999</v>
      </c>
      <c r="DM87">
        <v>-1.2487474671669341</v>
      </c>
      <c r="DN87">
        <v>0.1258490170799916</v>
      </c>
      <c r="DO87">
        <v>0</v>
      </c>
      <c r="DP87">
        <v>0.87274074999999995</v>
      </c>
      <c r="DQ87">
        <v>-4.269863414634207E-2</v>
      </c>
      <c r="DR87">
        <v>9.6512631187580834E-3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3.2953299999999999</v>
      </c>
      <c r="EB87">
        <v>2.62534</v>
      </c>
      <c r="EC87">
        <v>8.6212300000000006E-2</v>
      </c>
      <c r="ED87">
        <v>8.7435100000000002E-2</v>
      </c>
      <c r="EE87">
        <v>0.148506</v>
      </c>
      <c r="EF87">
        <v>0.144562</v>
      </c>
      <c r="EG87">
        <v>27611.1</v>
      </c>
      <c r="EH87">
        <v>28061</v>
      </c>
      <c r="EI87">
        <v>28117.4</v>
      </c>
      <c r="EJ87">
        <v>29604.799999999999</v>
      </c>
      <c r="EK87">
        <v>32935.9</v>
      </c>
      <c r="EL87">
        <v>35149.800000000003</v>
      </c>
      <c r="EM87">
        <v>39683.300000000003</v>
      </c>
      <c r="EN87">
        <v>42310.3</v>
      </c>
      <c r="EO87">
        <v>2.0326</v>
      </c>
      <c r="EP87">
        <v>2.1615000000000002</v>
      </c>
      <c r="EQ87">
        <v>0.137184</v>
      </c>
      <c r="ER87">
        <v>0</v>
      </c>
      <c r="ES87">
        <v>33.14</v>
      </c>
      <c r="ET87">
        <v>999.9</v>
      </c>
      <c r="EU87">
        <v>72.2</v>
      </c>
      <c r="EV87">
        <v>34.700000000000003</v>
      </c>
      <c r="EW87">
        <v>39.794600000000003</v>
      </c>
      <c r="EX87">
        <v>57.248399999999997</v>
      </c>
      <c r="EY87">
        <v>-2.9006400000000001</v>
      </c>
      <c r="EZ87">
        <v>2</v>
      </c>
      <c r="FA87">
        <v>0.59703300000000004</v>
      </c>
      <c r="FB87">
        <v>1.29454</v>
      </c>
      <c r="FC87">
        <v>20.265599999999999</v>
      </c>
      <c r="FD87">
        <v>5.2137000000000002</v>
      </c>
      <c r="FE87">
        <v>12.009499999999999</v>
      </c>
      <c r="FF87">
        <v>4.9844499999999998</v>
      </c>
      <c r="FG87">
        <v>3.2839800000000001</v>
      </c>
      <c r="FH87">
        <v>9999</v>
      </c>
      <c r="FI87">
        <v>9999</v>
      </c>
      <c r="FJ87">
        <v>9999</v>
      </c>
      <c r="FK87">
        <v>999.9</v>
      </c>
      <c r="FL87">
        <v>1.8658300000000001</v>
      </c>
      <c r="FM87">
        <v>1.8621799999999999</v>
      </c>
      <c r="FN87">
        <v>1.8641799999999999</v>
      </c>
      <c r="FO87">
        <v>1.86026</v>
      </c>
      <c r="FP87">
        <v>1.8609899999999999</v>
      </c>
      <c r="FQ87">
        <v>1.86008</v>
      </c>
      <c r="FR87">
        <v>1.86185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-3.391</v>
      </c>
      <c r="GH87">
        <v>0.1406</v>
      </c>
      <c r="GI87">
        <v>-2.6072369296877289</v>
      </c>
      <c r="GJ87">
        <v>-2.8314441237569559E-3</v>
      </c>
      <c r="GK87">
        <v>1.746196064066972E-6</v>
      </c>
      <c r="GL87">
        <v>-5.0840809965914505E-10</v>
      </c>
      <c r="GM87">
        <v>-0.18710776357729761</v>
      </c>
      <c r="GN87">
        <v>5.1166531179064507E-3</v>
      </c>
      <c r="GO87">
        <v>1.8935886849813399E-4</v>
      </c>
      <c r="GP87">
        <v>-2.4822471333493459E-6</v>
      </c>
      <c r="GQ87">
        <v>4</v>
      </c>
      <c r="GR87">
        <v>2082</v>
      </c>
      <c r="GS87">
        <v>4</v>
      </c>
      <c r="GT87">
        <v>36</v>
      </c>
      <c r="GU87">
        <v>7.7</v>
      </c>
      <c r="GV87">
        <v>8</v>
      </c>
      <c r="GW87">
        <v>1.2023900000000001</v>
      </c>
      <c r="GX87">
        <v>2.5610400000000002</v>
      </c>
      <c r="GY87">
        <v>2.04834</v>
      </c>
      <c r="GZ87">
        <v>2.6184099999999999</v>
      </c>
      <c r="HA87">
        <v>2.1972700000000001</v>
      </c>
      <c r="HB87">
        <v>2.33643</v>
      </c>
      <c r="HC87">
        <v>39.666899999999998</v>
      </c>
      <c r="HD87">
        <v>15.559200000000001</v>
      </c>
      <c r="HE87">
        <v>18</v>
      </c>
      <c r="HF87">
        <v>570.53700000000003</v>
      </c>
      <c r="HG87">
        <v>743.178</v>
      </c>
      <c r="HH87">
        <v>30.999600000000001</v>
      </c>
      <c r="HI87">
        <v>34.818100000000001</v>
      </c>
      <c r="HJ87">
        <v>30.0014</v>
      </c>
      <c r="HK87">
        <v>34.534300000000002</v>
      </c>
      <c r="HL87">
        <v>34.515799999999999</v>
      </c>
      <c r="HM87">
        <v>24.075399999999998</v>
      </c>
      <c r="HN87">
        <v>4.0668600000000001</v>
      </c>
      <c r="HO87">
        <v>100</v>
      </c>
      <c r="HP87">
        <v>31</v>
      </c>
      <c r="HQ87">
        <v>364.80399999999997</v>
      </c>
      <c r="HR87">
        <v>36.909700000000001</v>
      </c>
      <c r="HS87">
        <v>99.069699999999997</v>
      </c>
      <c r="HT87">
        <v>98.118899999999996</v>
      </c>
    </row>
    <row r="88" spans="1:228" x14ac:dyDescent="0.2">
      <c r="A88">
        <v>73</v>
      </c>
      <c r="B88">
        <v>1669664837.0999999</v>
      </c>
      <c r="C88">
        <v>215.5</v>
      </c>
      <c r="D88" t="s">
        <v>469</v>
      </c>
      <c r="E88" t="s">
        <v>470</v>
      </c>
      <c r="F88">
        <v>4</v>
      </c>
      <c r="G88">
        <v>1669664834.9571431</v>
      </c>
      <c r="H88">
        <f t="shared" si="34"/>
        <v>2.3655447928220951E-3</v>
      </c>
      <c r="I88">
        <f t="shared" si="35"/>
        <v>2.365544792822095</v>
      </c>
      <c r="J88">
        <f t="shared" si="36"/>
        <v>7.5587702745624865</v>
      </c>
      <c r="K88">
        <f t="shared" si="37"/>
        <v>340.4697142857143</v>
      </c>
      <c r="L88">
        <f t="shared" si="38"/>
        <v>227.42626059963561</v>
      </c>
      <c r="M88">
        <f t="shared" si="39"/>
        <v>22.943512208778454</v>
      </c>
      <c r="N88">
        <f t="shared" si="40"/>
        <v>34.347709124871891</v>
      </c>
      <c r="O88">
        <f t="shared" si="41"/>
        <v>0.11827566079604561</v>
      </c>
      <c r="P88">
        <f t="shared" si="42"/>
        <v>3.6716262984326371</v>
      </c>
      <c r="Q88">
        <f t="shared" si="43"/>
        <v>0.11619905734403116</v>
      </c>
      <c r="R88">
        <f t="shared" si="44"/>
        <v>7.2807948530533961E-2</v>
      </c>
      <c r="S88">
        <f t="shared" si="45"/>
        <v>226.11521794756374</v>
      </c>
      <c r="T88">
        <f t="shared" si="46"/>
        <v>34.938800848142769</v>
      </c>
      <c r="U88">
        <f t="shared" si="47"/>
        <v>35.354457142857143</v>
      </c>
      <c r="V88">
        <f t="shared" si="48"/>
        <v>5.7601915424372683</v>
      </c>
      <c r="W88">
        <f t="shared" si="49"/>
        <v>69.778064440291985</v>
      </c>
      <c r="X88">
        <f t="shared" si="50"/>
        <v>3.8037905029370931</v>
      </c>
      <c r="Y88">
        <f t="shared" si="51"/>
        <v>5.4512697270242256</v>
      </c>
      <c r="Z88">
        <f t="shared" si="52"/>
        <v>1.9564010395001752</v>
      </c>
      <c r="AA88">
        <f t="shared" si="53"/>
        <v>-104.32052536345439</v>
      </c>
      <c r="AB88">
        <f t="shared" si="54"/>
        <v>-196.83057102255088</v>
      </c>
      <c r="AC88">
        <f t="shared" si="55"/>
        <v>-12.502436822153216</v>
      </c>
      <c r="AD88">
        <f t="shared" si="56"/>
        <v>-87.538315260594757</v>
      </c>
      <c r="AE88">
        <f t="shared" si="57"/>
        <v>30.939394891142015</v>
      </c>
      <c r="AF88">
        <f t="shared" si="58"/>
        <v>2.1833025211564041</v>
      </c>
      <c r="AG88">
        <f t="shared" si="59"/>
        <v>7.5587702745624865</v>
      </c>
      <c r="AH88">
        <v>366.62653832299827</v>
      </c>
      <c r="AI88">
        <v>356.67213333333319</v>
      </c>
      <c r="AJ88">
        <v>1.741741468091466</v>
      </c>
      <c r="AK88">
        <v>63.387856260332732</v>
      </c>
      <c r="AL88">
        <f t="shared" si="60"/>
        <v>2.365544792822095</v>
      </c>
      <c r="AM88">
        <v>36.830534873526553</v>
      </c>
      <c r="AN88">
        <v>37.720509696969678</v>
      </c>
      <c r="AO88">
        <v>9.9915395897433347E-3</v>
      </c>
      <c r="AP88">
        <v>91.539313711624942</v>
      </c>
      <c r="AQ88">
        <v>105</v>
      </c>
      <c r="AR88">
        <v>16</v>
      </c>
      <c r="AS88">
        <f t="shared" si="61"/>
        <v>1</v>
      </c>
      <c r="AT88">
        <f t="shared" si="62"/>
        <v>0</v>
      </c>
      <c r="AU88">
        <f t="shared" si="63"/>
        <v>46968.470077203943</v>
      </c>
      <c r="AV88">
        <f t="shared" si="64"/>
        <v>1200.01</v>
      </c>
      <c r="AW88">
        <f t="shared" si="65"/>
        <v>1025.9325564495148</v>
      </c>
      <c r="AX88">
        <f t="shared" si="66"/>
        <v>0.85493667256899086</v>
      </c>
      <c r="AY88">
        <f t="shared" si="67"/>
        <v>0.18842777805815264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1669664834.9571431</v>
      </c>
      <c r="BF88">
        <v>340.4697142857143</v>
      </c>
      <c r="BG88">
        <v>353.62871428571418</v>
      </c>
      <c r="BH88">
        <v>37.704857142857144</v>
      </c>
      <c r="BI88">
        <v>36.832242857142873</v>
      </c>
      <c r="BJ88">
        <v>343.86485714285709</v>
      </c>
      <c r="BK88">
        <v>37.564142857142862</v>
      </c>
      <c r="BL88">
        <v>650.07528571428577</v>
      </c>
      <c r="BM88">
        <v>100.7832857142857</v>
      </c>
      <c r="BN88">
        <v>0.1000166285714286</v>
      </c>
      <c r="BO88">
        <v>34.360085714285717</v>
      </c>
      <c r="BP88">
        <v>35.354457142857143</v>
      </c>
      <c r="BQ88">
        <v>999.89999999999986</v>
      </c>
      <c r="BR88">
        <v>0</v>
      </c>
      <c r="BS88">
        <v>0</v>
      </c>
      <c r="BT88">
        <v>9003.1257142857139</v>
      </c>
      <c r="BU88">
        <v>0</v>
      </c>
      <c r="BV88">
        <v>1491.8785714285709</v>
      </c>
      <c r="BW88">
        <v>-13.15901428571429</v>
      </c>
      <c r="BX88">
        <v>353.81</v>
      </c>
      <c r="BY88">
        <v>367.1515714285714</v>
      </c>
      <c r="BZ88">
        <v>0.87261871428571425</v>
      </c>
      <c r="CA88">
        <v>353.62871428571418</v>
      </c>
      <c r="CB88">
        <v>36.832242857142873</v>
      </c>
      <c r="CC88">
        <v>3.800017142857143</v>
      </c>
      <c r="CD88">
        <v>3.7120700000000002</v>
      </c>
      <c r="CE88">
        <v>28.023385714285709</v>
      </c>
      <c r="CF88">
        <v>27.622257142857141</v>
      </c>
      <c r="CG88">
        <v>1200.01</v>
      </c>
      <c r="CH88">
        <v>0.50002642857142854</v>
      </c>
      <c r="CI88">
        <v>0.49997357142857141</v>
      </c>
      <c r="CJ88">
        <v>0</v>
      </c>
      <c r="CK88">
        <v>739.12857142857138</v>
      </c>
      <c r="CL88">
        <v>4.9990899999999998</v>
      </c>
      <c r="CM88">
        <v>7752.5199999999986</v>
      </c>
      <c r="CN88">
        <v>9558.0385714285712</v>
      </c>
      <c r="CO88">
        <v>44.811999999999998</v>
      </c>
      <c r="CP88">
        <v>47.375</v>
      </c>
      <c r="CQ88">
        <v>45.561999999999998</v>
      </c>
      <c r="CR88">
        <v>46.5</v>
      </c>
      <c r="CS88">
        <v>46.285428571428568</v>
      </c>
      <c r="CT88">
        <v>597.53857142857134</v>
      </c>
      <c r="CU88">
        <v>597.47142857142865</v>
      </c>
      <c r="CV88">
        <v>0</v>
      </c>
      <c r="CW88">
        <v>1669664852.2</v>
      </c>
      <c r="CX88">
        <v>0</v>
      </c>
      <c r="CY88">
        <v>1669664370.5999999</v>
      </c>
      <c r="CZ88" t="s">
        <v>356</v>
      </c>
      <c r="DA88">
        <v>1669664370.5999999</v>
      </c>
      <c r="DB88">
        <v>1669664354.0999999</v>
      </c>
      <c r="DC88">
        <v>14</v>
      </c>
      <c r="DD88">
        <v>-0.24</v>
      </c>
      <c r="DE88">
        <v>-2E-3</v>
      </c>
      <c r="DF88">
        <v>-3.524</v>
      </c>
      <c r="DG88">
        <v>0.111</v>
      </c>
      <c r="DH88">
        <v>415</v>
      </c>
      <c r="DI88">
        <v>34</v>
      </c>
      <c r="DJ88">
        <v>0.01</v>
      </c>
      <c r="DK88">
        <v>0.26</v>
      </c>
      <c r="DL88">
        <v>-12.941435</v>
      </c>
      <c r="DM88">
        <v>-1.4880090056284789</v>
      </c>
      <c r="DN88">
        <v>0.1462737255114534</v>
      </c>
      <c r="DO88">
        <v>0</v>
      </c>
      <c r="DP88">
        <v>0.87086632500000005</v>
      </c>
      <c r="DQ88">
        <v>-3.1538600375237258E-2</v>
      </c>
      <c r="DR88">
        <v>1.0190193968682589E-2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3.2951600000000001</v>
      </c>
      <c r="EB88">
        <v>2.6252300000000002</v>
      </c>
      <c r="EC88">
        <v>8.7385500000000005E-2</v>
      </c>
      <c r="ED88">
        <v>8.8590699999999994E-2</v>
      </c>
      <c r="EE88">
        <v>0.148592</v>
      </c>
      <c r="EF88">
        <v>0.14458099999999999</v>
      </c>
      <c r="EG88">
        <v>27575.200000000001</v>
      </c>
      <c r="EH88">
        <v>28025.3</v>
      </c>
      <c r="EI88">
        <v>28117</v>
      </c>
      <c r="EJ88">
        <v>29604.7</v>
      </c>
      <c r="EK88">
        <v>32932.199999999997</v>
      </c>
      <c r="EL88">
        <v>35149</v>
      </c>
      <c r="EM88">
        <v>39682.800000000003</v>
      </c>
      <c r="EN88">
        <v>42310.2</v>
      </c>
      <c r="EO88">
        <v>2.0328200000000001</v>
      </c>
      <c r="EP88">
        <v>2.1614300000000002</v>
      </c>
      <c r="EQ88">
        <v>0.13686699999999999</v>
      </c>
      <c r="ER88">
        <v>0</v>
      </c>
      <c r="ES88">
        <v>33.1374</v>
      </c>
      <c r="ET88">
        <v>999.9</v>
      </c>
      <c r="EU88">
        <v>72.2</v>
      </c>
      <c r="EV88">
        <v>34.700000000000003</v>
      </c>
      <c r="EW88">
        <v>39.799700000000001</v>
      </c>
      <c r="EX88">
        <v>57.5184</v>
      </c>
      <c r="EY88">
        <v>-2.9367000000000001</v>
      </c>
      <c r="EZ88">
        <v>2</v>
      </c>
      <c r="FA88">
        <v>0.59785299999999997</v>
      </c>
      <c r="FB88">
        <v>1.2947</v>
      </c>
      <c r="FC88">
        <v>20.265699999999999</v>
      </c>
      <c r="FD88">
        <v>5.2138499999999999</v>
      </c>
      <c r="FE88">
        <v>12.0099</v>
      </c>
      <c r="FF88">
        <v>4.9843999999999999</v>
      </c>
      <c r="FG88">
        <v>3.2839800000000001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1.8641799999999999</v>
      </c>
      <c r="FO88">
        <v>1.86026</v>
      </c>
      <c r="FP88">
        <v>1.86097</v>
      </c>
      <c r="FQ88">
        <v>1.86006</v>
      </c>
      <c r="FR88">
        <v>1.8618399999999999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-3.4009999999999998</v>
      </c>
      <c r="GH88">
        <v>0.1409</v>
      </c>
      <c r="GI88">
        <v>-2.6072369296877289</v>
      </c>
      <c r="GJ88">
        <v>-2.8314441237569559E-3</v>
      </c>
      <c r="GK88">
        <v>1.746196064066972E-6</v>
      </c>
      <c r="GL88">
        <v>-5.0840809965914505E-10</v>
      </c>
      <c r="GM88">
        <v>-0.18710776357729761</v>
      </c>
      <c r="GN88">
        <v>5.1166531179064507E-3</v>
      </c>
      <c r="GO88">
        <v>1.8935886849813399E-4</v>
      </c>
      <c r="GP88">
        <v>-2.4822471333493459E-6</v>
      </c>
      <c r="GQ88">
        <v>4</v>
      </c>
      <c r="GR88">
        <v>2082</v>
      </c>
      <c r="GS88">
        <v>4</v>
      </c>
      <c r="GT88">
        <v>36</v>
      </c>
      <c r="GU88">
        <v>7.8</v>
      </c>
      <c r="GV88">
        <v>8.1</v>
      </c>
      <c r="GW88">
        <v>1.2194799999999999</v>
      </c>
      <c r="GX88">
        <v>2.5634800000000002</v>
      </c>
      <c r="GY88">
        <v>2.04834</v>
      </c>
      <c r="GZ88">
        <v>2.6184099999999999</v>
      </c>
      <c r="HA88">
        <v>2.1972700000000001</v>
      </c>
      <c r="HB88">
        <v>2.3718300000000001</v>
      </c>
      <c r="HC88">
        <v>39.666899999999998</v>
      </c>
      <c r="HD88">
        <v>15.5855</v>
      </c>
      <c r="HE88">
        <v>18</v>
      </c>
      <c r="HF88">
        <v>570.78200000000004</v>
      </c>
      <c r="HG88">
        <v>743.21199999999999</v>
      </c>
      <c r="HH88">
        <v>30.9998</v>
      </c>
      <c r="HI88">
        <v>34.8292</v>
      </c>
      <c r="HJ88">
        <v>30.001300000000001</v>
      </c>
      <c r="HK88">
        <v>34.543999999999997</v>
      </c>
      <c r="HL88">
        <v>34.524500000000003</v>
      </c>
      <c r="HM88">
        <v>24.407399999999999</v>
      </c>
      <c r="HN88">
        <v>4.0668600000000001</v>
      </c>
      <c r="HO88">
        <v>100</v>
      </c>
      <c r="HP88">
        <v>31</v>
      </c>
      <c r="HQ88">
        <v>371.483</v>
      </c>
      <c r="HR88">
        <v>36.8994</v>
      </c>
      <c r="HS88">
        <v>99.068299999999994</v>
      </c>
      <c r="HT88">
        <v>98.118799999999993</v>
      </c>
    </row>
    <row r="89" spans="1:228" x14ac:dyDescent="0.2">
      <c r="A89">
        <v>74</v>
      </c>
      <c r="B89">
        <v>1669664837.5999999</v>
      </c>
      <c r="C89">
        <v>216</v>
      </c>
      <c r="D89" t="s">
        <v>469</v>
      </c>
      <c r="E89" t="s">
        <v>470</v>
      </c>
      <c r="F89">
        <v>4</v>
      </c>
      <c r="G89">
        <v>1669664834.9571431</v>
      </c>
      <c r="H89">
        <f t="shared" si="34"/>
        <v>2.3733737884530756E-3</v>
      </c>
      <c r="I89">
        <f t="shared" si="35"/>
        <v>2.3733737884530757</v>
      </c>
      <c r="J89">
        <f t="shared" si="36"/>
        <v>7.6127236548946806</v>
      </c>
      <c r="K89">
        <f t="shared" si="37"/>
        <v>340.4697142857143</v>
      </c>
      <c r="L89">
        <f t="shared" si="38"/>
        <v>227.03739345616808</v>
      </c>
      <c r="M89">
        <f t="shared" si="39"/>
        <v>22.904282007172817</v>
      </c>
      <c r="N89">
        <f t="shared" si="40"/>
        <v>34.347709124871891</v>
      </c>
      <c r="O89">
        <f t="shared" si="41"/>
        <v>0.11867411446985729</v>
      </c>
      <c r="P89">
        <f t="shared" si="42"/>
        <v>3.6716262984326371</v>
      </c>
      <c r="Q89">
        <f t="shared" si="43"/>
        <v>0.11658362918347842</v>
      </c>
      <c r="R89">
        <f t="shared" si="44"/>
        <v>7.304952275889641E-2</v>
      </c>
      <c r="S89">
        <f t="shared" si="45"/>
        <v>226.11521794756374</v>
      </c>
      <c r="T89">
        <f t="shared" si="46"/>
        <v>34.937160329703204</v>
      </c>
      <c r="U89">
        <f t="shared" si="47"/>
        <v>35.354457142857143</v>
      </c>
      <c r="V89">
        <f t="shared" si="48"/>
        <v>5.7601915424372683</v>
      </c>
      <c r="W89">
        <f t="shared" si="49"/>
        <v>69.778064440291985</v>
      </c>
      <c r="X89">
        <f t="shared" si="50"/>
        <v>3.8037905029370931</v>
      </c>
      <c r="Y89">
        <f t="shared" si="51"/>
        <v>5.4512697270242256</v>
      </c>
      <c r="Z89">
        <f t="shared" si="52"/>
        <v>1.9564010395001752</v>
      </c>
      <c r="AA89">
        <f t="shared" si="53"/>
        <v>-104.66578407078063</v>
      </c>
      <c r="AB89">
        <f t="shared" si="54"/>
        <v>-196.83057102255088</v>
      </c>
      <c r="AC89">
        <f t="shared" si="55"/>
        <v>-12.502436822153216</v>
      </c>
      <c r="AD89">
        <f t="shared" si="56"/>
        <v>-87.883573967920995</v>
      </c>
      <c r="AE89">
        <f t="shared" si="57"/>
        <v>30.939394891142015</v>
      </c>
      <c r="AF89">
        <f t="shared" si="58"/>
        <v>2.1833025211564041</v>
      </c>
      <c r="AG89">
        <f t="shared" si="59"/>
        <v>7.6127236548946806</v>
      </c>
      <c r="AH89">
        <v>367.50139608452179</v>
      </c>
      <c r="AI89">
        <v>357.53515151515143</v>
      </c>
      <c r="AJ89">
        <v>1.738768852867328</v>
      </c>
      <c r="AK89">
        <v>63.387856260332732</v>
      </c>
      <c r="AL89">
        <f t="shared" si="60"/>
        <v>2.3733737884530757</v>
      </c>
      <c r="AM89">
        <v>36.831569715573167</v>
      </c>
      <c r="AN89">
        <v>37.725251515151527</v>
      </c>
      <c r="AO89">
        <v>9.8865768635781719E-3</v>
      </c>
      <c r="AP89">
        <v>91.539313711624942</v>
      </c>
      <c r="AQ89">
        <v>105</v>
      </c>
      <c r="AR89">
        <v>16</v>
      </c>
      <c r="AS89">
        <f t="shared" si="61"/>
        <v>1</v>
      </c>
      <c r="AT89">
        <f t="shared" si="62"/>
        <v>0</v>
      </c>
      <c r="AU89">
        <f t="shared" si="63"/>
        <v>46968.470077203943</v>
      </c>
      <c r="AV89">
        <f t="shared" si="64"/>
        <v>1200.01</v>
      </c>
      <c r="AW89">
        <f t="shared" si="65"/>
        <v>1025.9325564495148</v>
      </c>
      <c r="AX89">
        <f t="shared" si="66"/>
        <v>0.85493667256899086</v>
      </c>
      <c r="AY89">
        <f t="shared" si="67"/>
        <v>0.18842777805815264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1669664834.9571431</v>
      </c>
      <c r="BF89">
        <v>340.4697142857143</v>
      </c>
      <c r="BG89">
        <v>353.62871428571418</v>
      </c>
      <c r="BH89">
        <v>37.704857142857144</v>
      </c>
      <c r="BI89">
        <v>36.832242857142873</v>
      </c>
      <c r="BJ89">
        <v>343.86485714285709</v>
      </c>
      <c r="BK89">
        <v>37.564142857142862</v>
      </c>
      <c r="BL89">
        <v>650.07528571428577</v>
      </c>
      <c r="BM89">
        <v>100.7832857142857</v>
      </c>
      <c r="BN89">
        <v>0.1000166285714286</v>
      </c>
      <c r="BO89">
        <v>34.360085714285717</v>
      </c>
      <c r="BP89">
        <v>35.354457142857143</v>
      </c>
      <c r="BQ89">
        <v>999.89999999999986</v>
      </c>
      <c r="BR89">
        <v>0</v>
      </c>
      <c r="BS89">
        <v>0</v>
      </c>
      <c r="BT89">
        <v>9003.1257142857139</v>
      </c>
      <c r="BU89">
        <v>0</v>
      </c>
      <c r="BV89">
        <v>1491.8785714285709</v>
      </c>
      <c r="BW89">
        <v>-13.15901428571429</v>
      </c>
      <c r="BX89">
        <v>353.81</v>
      </c>
      <c r="BY89">
        <v>367.1515714285714</v>
      </c>
      <c r="BZ89">
        <v>0.87261871428571425</v>
      </c>
      <c r="CA89">
        <v>353.62871428571418</v>
      </c>
      <c r="CB89">
        <v>36.832242857142873</v>
      </c>
      <c r="CC89">
        <v>3.800017142857143</v>
      </c>
      <c r="CD89">
        <v>3.7120700000000002</v>
      </c>
      <c r="CE89">
        <v>28.023385714285709</v>
      </c>
      <c r="CF89">
        <v>27.622257142857141</v>
      </c>
      <c r="CG89">
        <v>1200.01</v>
      </c>
      <c r="CH89">
        <v>0.50002642857142854</v>
      </c>
      <c r="CI89">
        <v>0.49997357142857141</v>
      </c>
      <c r="CJ89">
        <v>0</v>
      </c>
      <c r="CK89">
        <v>739.12857142857138</v>
      </c>
      <c r="CL89">
        <v>4.9990899999999998</v>
      </c>
      <c r="CM89">
        <v>7752.5199999999986</v>
      </c>
      <c r="CN89">
        <v>9558.0385714285712</v>
      </c>
      <c r="CO89">
        <v>44.811999999999998</v>
      </c>
      <c r="CP89">
        <v>47.375</v>
      </c>
      <c r="CQ89">
        <v>45.561999999999998</v>
      </c>
      <c r="CR89">
        <v>46.5</v>
      </c>
      <c r="CS89">
        <v>46.285428571428568</v>
      </c>
      <c r="CT89">
        <v>597.53857142857134</v>
      </c>
      <c r="CU89">
        <v>597.47142857142865</v>
      </c>
      <c r="CV89">
        <v>0</v>
      </c>
      <c r="CW89">
        <v>1669664852.8</v>
      </c>
      <c r="CX89">
        <v>0</v>
      </c>
      <c r="CY89">
        <v>1669664370.5999999</v>
      </c>
      <c r="CZ89" t="s">
        <v>356</v>
      </c>
      <c r="DA89">
        <v>1669664370.5999999</v>
      </c>
      <c r="DB89">
        <v>1669664354.0999999</v>
      </c>
      <c r="DC89">
        <v>14</v>
      </c>
      <c r="DD89">
        <v>-0.24</v>
      </c>
      <c r="DE89">
        <v>-2E-3</v>
      </c>
      <c r="DF89">
        <v>-3.524</v>
      </c>
      <c r="DG89">
        <v>0.111</v>
      </c>
      <c r="DH89">
        <v>415</v>
      </c>
      <c r="DI89">
        <v>34</v>
      </c>
      <c r="DJ89">
        <v>0.01</v>
      </c>
      <c r="DK89">
        <v>0.26</v>
      </c>
      <c r="DL89">
        <v>-12.941435</v>
      </c>
      <c r="DM89">
        <v>-1.4880090056284789</v>
      </c>
      <c r="DN89">
        <v>0.1462737255114534</v>
      </c>
      <c r="DO89">
        <v>0</v>
      </c>
      <c r="DP89">
        <v>0.87086632500000005</v>
      </c>
      <c r="DQ89">
        <v>-3.1538600375237258E-2</v>
      </c>
      <c r="DR89">
        <v>1.0190193968682589E-2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3.29508</v>
      </c>
      <c r="EB89">
        <v>2.6252200000000001</v>
      </c>
      <c r="EC89">
        <v>8.7550699999999995E-2</v>
      </c>
      <c r="ED89">
        <v>8.8754399999999997E-2</v>
      </c>
      <c r="EE89">
        <v>0.14860499999999999</v>
      </c>
      <c r="EF89">
        <v>0.14458299999999999</v>
      </c>
      <c r="EG89">
        <v>27570.1</v>
      </c>
      <c r="EH89">
        <v>28020.2</v>
      </c>
      <c r="EI89">
        <v>28116.9</v>
      </c>
      <c r="EJ89">
        <v>29604.799999999999</v>
      </c>
      <c r="EK89">
        <v>32931.699999999997</v>
      </c>
      <c r="EL89">
        <v>35149</v>
      </c>
      <c r="EM89">
        <v>39682.699999999997</v>
      </c>
      <c r="EN89">
        <v>42310.3</v>
      </c>
      <c r="EO89">
        <v>2.0328200000000001</v>
      </c>
      <c r="EP89">
        <v>2.1614499999999999</v>
      </c>
      <c r="EQ89">
        <v>0.136793</v>
      </c>
      <c r="ER89">
        <v>0</v>
      </c>
      <c r="ES89">
        <v>33.137</v>
      </c>
      <c r="ET89">
        <v>999.9</v>
      </c>
      <c r="EU89">
        <v>72.2</v>
      </c>
      <c r="EV89">
        <v>34.700000000000003</v>
      </c>
      <c r="EW89">
        <v>39.794600000000003</v>
      </c>
      <c r="EX89">
        <v>57.5184</v>
      </c>
      <c r="EY89">
        <v>-2.9927899999999998</v>
      </c>
      <c r="EZ89">
        <v>2</v>
      </c>
      <c r="FA89">
        <v>0.59798799999999996</v>
      </c>
      <c r="FB89">
        <v>1.2945899999999999</v>
      </c>
      <c r="FC89">
        <v>20.265599999999999</v>
      </c>
      <c r="FD89">
        <v>5.2138499999999999</v>
      </c>
      <c r="FE89">
        <v>12.0099</v>
      </c>
      <c r="FF89">
        <v>4.9843999999999999</v>
      </c>
      <c r="FG89">
        <v>3.2840500000000001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1.8641799999999999</v>
      </c>
      <c r="FO89">
        <v>1.86026</v>
      </c>
      <c r="FP89">
        <v>1.86097</v>
      </c>
      <c r="FQ89">
        <v>1.86006</v>
      </c>
      <c r="FR89">
        <v>1.8618399999999999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-3.403</v>
      </c>
      <c r="GH89">
        <v>0.1409</v>
      </c>
      <c r="GI89">
        <v>-2.6072369296877289</v>
      </c>
      <c r="GJ89">
        <v>-2.8314441237569559E-3</v>
      </c>
      <c r="GK89">
        <v>1.746196064066972E-6</v>
      </c>
      <c r="GL89">
        <v>-5.0840809965914505E-10</v>
      </c>
      <c r="GM89">
        <v>-0.18710776357729761</v>
      </c>
      <c r="GN89">
        <v>5.1166531179064507E-3</v>
      </c>
      <c r="GO89">
        <v>1.8935886849813399E-4</v>
      </c>
      <c r="GP89">
        <v>-2.4822471333493459E-6</v>
      </c>
      <c r="GQ89">
        <v>4</v>
      </c>
      <c r="GR89">
        <v>2082</v>
      </c>
      <c r="GS89">
        <v>4</v>
      </c>
      <c r="GT89">
        <v>36</v>
      </c>
      <c r="GU89">
        <v>7.8</v>
      </c>
      <c r="GV89">
        <v>8.1</v>
      </c>
      <c r="GW89">
        <v>1.2206999999999999</v>
      </c>
      <c r="GX89">
        <v>2.5634800000000002</v>
      </c>
      <c r="GY89">
        <v>2.04834</v>
      </c>
      <c r="GZ89">
        <v>2.6184099999999999</v>
      </c>
      <c r="HA89">
        <v>2.1972700000000001</v>
      </c>
      <c r="HB89">
        <v>2.34619</v>
      </c>
      <c r="HC89">
        <v>39.666899999999998</v>
      </c>
      <c r="HD89">
        <v>15.559200000000001</v>
      </c>
      <c r="HE89">
        <v>18</v>
      </c>
      <c r="HF89">
        <v>570.79600000000005</v>
      </c>
      <c r="HG89">
        <v>743.25</v>
      </c>
      <c r="HH89">
        <v>30.9998</v>
      </c>
      <c r="HI89">
        <v>34.830800000000004</v>
      </c>
      <c r="HJ89">
        <v>30.001300000000001</v>
      </c>
      <c r="HK89">
        <v>34.5456</v>
      </c>
      <c r="HL89">
        <v>34.525700000000001</v>
      </c>
      <c r="HM89">
        <v>24.4452</v>
      </c>
      <c r="HN89">
        <v>4.0668600000000001</v>
      </c>
      <c r="HO89">
        <v>100</v>
      </c>
      <c r="HP89">
        <v>31</v>
      </c>
      <c r="HQ89">
        <v>371.483</v>
      </c>
      <c r="HR89">
        <v>36.8934</v>
      </c>
      <c r="HS89">
        <v>99.067999999999998</v>
      </c>
      <c r="HT89">
        <v>98.118899999999996</v>
      </c>
    </row>
    <row r="90" spans="1:228" x14ac:dyDescent="0.2">
      <c r="A90">
        <v>75</v>
      </c>
      <c r="B90">
        <v>1669664841.0999999</v>
      </c>
      <c r="C90">
        <v>219.5</v>
      </c>
      <c r="D90" t="s">
        <v>471</v>
      </c>
      <c r="E90" t="s">
        <v>472</v>
      </c>
      <c r="F90">
        <v>4</v>
      </c>
      <c r="G90">
        <v>1669664838.9571431</v>
      </c>
      <c r="H90">
        <f t="shared" si="34"/>
        <v>2.3893618397264386E-3</v>
      </c>
      <c r="I90">
        <f t="shared" si="35"/>
        <v>2.3893618397264387</v>
      </c>
      <c r="J90">
        <f t="shared" si="36"/>
        <v>8.1622778124890942</v>
      </c>
      <c r="K90">
        <f t="shared" si="37"/>
        <v>347.09514285714289</v>
      </c>
      <c r="L90">
        <f t="shared" si="38"/>
        <v>227.09648600242059</v>
      </c>
      <c r="M90">
        <f t="shared" si="39"/>
        <v>22.910604888928567</v>
      </c>
      <c r="N90">
        <f t="shared" si="40"/>
        <v>35.016656650431202</v>
      </c>
      <c r="O90">
        <f t="shared" si="41"/>
        <v>0.11980683146741698</v>
      </c>
      <c r="P90">
        <f t="shared" si="42"/>
        <v>3.6720833950682534</v>
      </c>
      <c r="Q90">
        <f t="shared" si="43"/>
        <v>0.11767689549893721</v>
      </c>
      <c r="R90">
        <f t="shared" si="44"/>
        <v>7.3736271952985558E-2</v>
      </c>
      <c r="S90">
        <f t="shared" si="45"/>
        <v>226.11003866159629</v>
      </c>
      <c r="T90">
        <f t="shared" si="46"/>
        <v>34.938973745896909</v>
      </c>
      <c r="U90">
        <f t="shared" si="47"/>
        <v>35.349342857142851</v>
      </c>
      <c r="V90">
        <f t="shared" si="48"/>
        <v>5.7585645684274942</v>
      </c>
      <c r="W90">
        <f t="shared" si="49"/>
        <v>69.821452624761946</v>
      </c>
      <c r="X90">
        <f t="shared" si="50"/>
        <v>3.8072690679839907</v>
      </c>
      <c r="Y90">
        <f t="shared" si="51"/>
        <v>5.4528643058247619</v>
      </c>
      <c r="Z90">
        <f t="shared" si="52"/>
        <v>1.9512955004435035</v>
      </c>
      <c r="AA90">
        <f t="shared" si="53"/>
        <v>-105.37085713193594</v>
      </c>
      <c r="AB90">
        <f t="shared" si="54"/>
        <v>-194.80185023499848</v>
      </c>
      <c r="AC90">
        <f t="shared" si="55"/>
        <v>-12.372042656093356</v>
      </c>
      <c r="AD90">
        <f t="shared" si="56"/>
        <v>-86.434711361431482</v>
      </c>
      <c r="AE90">
        <f t="shared" si="57"/>
        <v>31.055425594701848</v>
      </c>
      <c r="AF90">
        <f t="shared" si="58"/>
        <v>2.2518626239243429</v>
      </c>
      <c r="AG90">
        <f t="shared" si="59"/>
        <v>8.1622778124890942</v>
      </c>
      <c r="AH90">
        <v>373.56486133637998</v>
      </c>
      <c r="AI90">
        <v>363.50209696969699</v>
      </c>
      <c r="AJ90">
        <v>1.7019268245296311</v>
      </c>
      <c r="AK90">
        <v>63.387856260332732</v>
      </c>
      <c r="AL90">
        <f t="shared" si="60"/>
        <v>2.3893618397264387</v>
      </c>
      <c r="AM90">
        <v>36.838198534212587</v>
      </c>
      <c r="AN90">
        <v>37.75099939393936</v>
      </c>
      <c r="AO90">
        <v>7.6073062194357268E-3</v>
      </c>
      <c r="AP90">
        <v>91.539313711624942</v>
      </c>
      <c r="AQ90">
        <v>105</v>
      </c>
      <c r="AR90">
        <v>16</v>
      </c>
      <c r="AS90">
        <f t="shared" si="61"/>
        <v>1</v>
      </c>
      <c r="AT90">
        <f t="shared" si="62"/>
        <v>0</v>
      </c>
      <c r="AU90">
        <f t="shared" si="63"/>
        <v>46975.80452451342</v>
      </c>
      <c r="AV90">
        <f t="shared" si="64"/>
        <v>1199.984285714286</v>
      </c>
      <c r="AW90">
        <f t="shared" si="65"/>
        <v>1025.9103993065269</v>
      </c>
      <c r="AX90">
        <f t="shared" si="66"/>
        <v>0.85493652835283396</v>
      </c>
      <c r="AY90">
        <f t="shared" si="67"/>
        <v>0.18842749972096939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1669664838.9571431</v>
      </c>
      <c r="BF90">
        <v>347.09514285714289</v>
      </c>
      <c r="BG90">
        <v>360.31971428571433</v>
      </c>
      <c r="BH90">
        <v>37.73874285714286</v>
      </c>
      <c r="BI90">
        <v>36.838657142857137</v>
      </c>
      <c r="BJ90">
        <v>350.50214285714281</v>
      </c>
      <c r="BK90">
        <v>37.597742857142862</v>
      </c>
      <c r="BL90">
        <v>650.00214285714287</v>
      </c>
      <c r="BM90">
        <v>100.785</v>
      </c>
      <c r="BN90">
        <v>9.9893871428571424E-2</v>
      </c>
      <c r="BO90">
        <v>34.365342857142863</v>
      </c>
      <c r="BP90">
        <v>35.349342857142851</v>
      </c>
      <c r="BQ90">
        <v>999.89999999999986</v>
      </c>
      <c r="BR90">
        <v>0</v>
      </c>
      <c r="BS90">
        <v>0</v>
      </c>
      <c r="BT90">
        <v>9004.5542857142846</v>
      </c>
      <c r="BU90">
        <v>0</v>
      </c>
      <c r="BV90">
        <v>1492.2914285714289</v>
      </c>
      <c r="BW90">
        <v>-13.22485714285714</v>
      </c>
      <c r="BX90">
        <v>360.70785714285711</v>
      </c>
      <c r="BY90">
        <v>374.10157142857139</v>
      </c>
      <c r="BZ90">
        <v>0.90007942857142864</v>
      </c>
      <c r="CA90">
        <v>360.31971428571433</v>
      </c>
      <c r="CB90">
        <v>36.838657142857137</v>
      </c>
      <c r="CC90">
        <v>3.8034942857142862</v>
      </c>
      <c r="CD90">
        <v>3.71278</v>
      </c>
      <c r="CE90">
        <v>28.039071428571429</v>
      </c>
      <c r="CF90">
        <v>27.625514285714281</v>
      </c>
      <c r="CG90">
        <v>1199.984285714286</v>
      </c>
      <c r="CH90">
        <v>0.50003257142857138</v>
      </c>
      <c r="CI90">
        <v>0.49996742857142862</v>
      </c>
      <c r="CJ90">
        <v>0</v>
      </c>
      <c r="CK90">
        <v>738.98071428571427</v>
      </c>
      <c r="CL90">
        <v>4.9990899999999998</v>
      </c>
      <c r="CM90">
        <v>7750.4471428571433</v>
      </c>
      <c r="CN90">
        <v>9557.8442857142854</v>
      </c>
      <c r="CO90">
        <v>44.811999999999998</v>
      </c>
      <c r="CP90">
        <v>47.375</v>
      </c>
      <c r="CQ90">
        <v>45.561999999999998</v>
      </c>
      <c r="CR90">
        <v>46.5</v>
      </c>
      <c r="CS90">
        <v>46.311999999999998</v>
      </c>
      <c r="CT90">
        <v>597.53142857142848</v>
      </c>
      <c r="CU90">
        <v>597.45285714285717</v>
      </c>
      <c r="CV90">
        <v>0</v>
      </c>
      <c r="CW90">
        <v>1669664856.4000001</v>
      </c>
      <c r="CX90">
        <v>0</v>
      </c>
      <c r="CY90">
        <v>1669664370.5999999</v>
      </c>
      <c r="CZ90" t="s">
        <v>356</v>
      </c>
      <c r="DA90">
        <v>1669664370.5999999</v>
      </c>
      <c r="DB90">
        <v>1669664354.0999999</v>
      </c>
      <c r="DC90">
        <v>14</v>
      </c>
      <c r="DD90">
        <v>-0.24</v>
      </c>
      <c r="DE90">
        <v>-2E-3</v>
      </c>
      <c r="DF90">
        <v>-3.524</v>
      </c>
      <c r="DG90">
        <v>0.111</v>
      </c>
      <c r="DH90">
        <v>415</v>
      </c>
      <c r="DI90">
        <v>34</v>
      </c>
      <c r="DJ90">
        <v>0.01</v>
      </c>
      <c r="DK90">
        <v>0.26</v>
      </c>
      <c r="DL90">
        <v>-13.038235</v>
      </c>
      <c r="DM90">
        <v>-1.294057035647264</v>
      </c>
      <c r="DN90">
        <v>0.12670166445236619</v>
      </c>
      <c r="DO90">
        <v>0</v>
      </c>
      <c r="DP90">
        <v>0.87656909999999999</v>
      </c>
      <c r="DQ90">
        <v>3.1868285178234451E-2</v>
      </c>
      <c r="DR90">
        <v>1.4459738321975271E-2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3.29508</v>
      </c>
      <c r="EB90">
        <v>2.6252200000000001</v>
      </c>
      <c r="EC90">
        <v>8.8694300000000004E-2</v>
      </c>
      <c r="ED90">
        <v>8.9897699999999997E-2</v>
      </c>
      <c r="EE90">
        <v>0.148669</v>
      </c>
      <c r="EF90">
        <v>0.144592</v>
      </c>
      <c r="EG90">
        <v>27535</v>
      </c>
      <c r="EH90">
        <v>27984.3</v>
      </c>
      <c r="EI90">
        <v>28116.400000000001</v>
      </c>
      <c r="EJ90">
        <v>29604</v>
      </c>
      <c r="EK90">
        <v>32929.1</v>
      </c>
      <c r="EL90">
        <v>35147.599999999999</v>
      </c>
      <c r="EM90">
        <v>39682.5</v>
      </c>
      <c r="EN90">
        <v>42309</v>
      </c>
      <c r="EO90">
        <v>2.0329299999999999</v>
      </c>
      <c r="EP90">
        <v>2.1614499999999999</v>
      </c>
      <c r="EQ90">
        <v>0.13709099999999999</v>
      </c>
      <c r="ER90">
        <v>0</v>
      </c>
      <c r="ES90">
        <v>33.135800000000003</v>
      </c>
      <c r="ET90">
        <v>999.9</v>
      </c>
      <c r="EU90">
        <v>72.2</v>
      </c>
      <c r="EV90">
        <v>34.700000000000003</v>
      </c>
      <c r="EW90">
        <v>39.795900000000003</v>
      </c>
      <c r="EX90">
        <v>56.5884</v>
      </c>
      <c r="EY90">
        <v>-2.9487199999999998</v>
      </c>
      <c r="EZ90">
        <v>2</v>
      </c>
      <c r="FA90">
        <v>0.59896899999999997</v>
      </c>
      <c r="FB90">
        <v>1.29494</v>
      </c>
      <c r="FC90">
        <v>20.265699999999999</v>
      </c>
      <c r="FD90">
        <v>5.2140000000000004</v>
      </c>
      <c r="FE90">
        <v>12.009399999999999</v>
      </c>
      <c r="FF90">
        <v>4.9847000000000001</v>
      </c>
      <c r="FG90">
        <v>3.2840500000000001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1.86419</v>
      </c>
      <c r="FO90">
        <v>1.8603099999999999</v>
      </c>
      <c r="FP90">
        <v>1.8609800000000001</v>
      </c>
      <c r="FQ90">
        <v>1.86008</v>
      </c>
      <c r="FR90">
        <v>1.8618399999999999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-3.4129999999999998</v>
      </c>
      <c r="GH90">
        <v>0.14119999999999999</v>
      </c>
      <c r="GI90">
        <v>-2.6072369296877289</v>
      </c>
      <c r="GJ90">
        <v>-2.8314441237569559E-3</v>
      </c>
      <c r="GK90">
        <v>1.746196064066972E-6</v>
      </c>
      <c r="GL90">
        <v>-5.0840809965914505E-10</v>
      </c>
      <c r="GM90">
        <v>-0.18710776357729761</v>
      </c>
      <c r="GN90">
        <v>5.1166531179064507E-3</v>
      </c>
      <c r="GO90">
        <v>1.8935886849813399E-4</v>
      </c>
      <c r="GP90">
        <v>-2.4822471333493459E-6</v>
      </c>
      <c r="GQ90">
        <v>4</v>
      </c>
      <c r="GR90">
        <v>2082</v>
      </c>
      <c r="GS90">
        <v>4</v>
      </c>
      <c r="GT90">
        <v>36</v>
      </c>
      <c r="GU90">
        <v>7.8</v>
      </c>
      <c r="GV90">
        <v>8.1</v>
      </c>
      <c r="GW90">
        <v>1.2377899999999999</v>
      </c>
      <c r="GX90">
        <v>2.5708000000000002</v>
      </c>
      <c r="GY90">
        <v>2.04834</v>
      </c>
      <c r="GZ90">
        <v>2.6196299999999999</v>
      </c>
      <c r="HA90">
        <v>2.1972700000000001</v>
      </c>
      <c r="HB90">
        <v>2.3046899999999999</v>
      </c>
      <c r="HC90">
        <v>39.666899999999998</v>
      </c>
      <c r="HD90">
        <v>15.559200000000001</v>
      </c>
      <c r="HE90">
        <v>18</v>
      </c>
      <c r="HF90">
        <v>570.95699999999999</v>
      </c>
      <c r="HG90">
        <v>743.375</v>
      </c>
      <c r="HH90">
        <v>31.0001</v>
      </c>
      <c r="HI90">
        <v>34.841900000000003</v>
      </c>
      <c r="HJ90">
        <v>30.001300000000001</v>
      </c>
      <c r="HK90">
        <v>34.555799999999998</v>
      </c>
      <c r="HL90">
        <v>34.536099999999998</v>
      </c>
      <c r="HM90">
        <v>24.775400000000001</v>
      </c>
      <c r="HN90">
        <v>4.0668600000000001</v>
      </c>
      <c r="HO90">
        <v>100</v>
      </c>
      <c r="HP90">
        <v>31</v>
      </c>
      <c r="HQ90">
        <v>378.16300000000001</v>
      </c>
      <c r="HR90">
        <v>36.868499999999997</v>
      </c>
      <c r="HS90">
        <v>99.066999999999993</v>
      </c>
      <c r="HT90">
        <v>98.116200000000006</v>
      </c>
    </row>
    <row r="91" spans="1:228" x14ac:dyDescent="0.2">
      <c r="A91">
        <v>76</v>
      </c>
      <c r="B91">
        <v>1669664841.5999999</v>
      </c>
      <c r="C91">
        <v>220</v>
      </c>
      <c r="D91" t="s">
        <v>471</v>
      </c>
      <c r="E91" t="s">
        <v>472</v>
      </c>
      <c r="F91">
        <v>4</v>
      </c>
      <c r="G91">
        <v>1669664838.9571431</v>
      </c>
      <c r="H91">
        <f t="shared" si="34"/>
        <v>2.3892105894138382E-3</v>
      </c>
      <c r="I91">
        <f t="shared" si="35"/>
        <v>2.389210589413838</v>
      </c>
      <c r="J91">
        <f t="shared" si="36"/>
        <v>8.2040126363812522</v>
      </c>
      <c r="K91">
        <f t="shared" si="37"/>
        <v>347.09514285714289</v>
      </c>
      <c r="L91">
        <f t="shared" si="38"/>
        <v>226.53255857118663</v>
      </c>
      <c r="M91">
        <f t="shared" si="39"/>
        <v>22.853713129877338</v>
      </c>
      <c r="N91">
        <f t="shared" si="40"/>
        <v>35.016656650431202</v>
      </c>
      <c r="O91">
        <f t="shared" si="41"/>
        <v>0.11979911044642351</v>
      </c>
      <c r="P91">
        <f t="shared" si="42"/>
        <v>3.6720833950682534</v>
      </c>
      <c r="Q91">
        <f t="shared" si="43"/>
        <v>0.11766944636882469</v>
      </c>
      <c r="R91">
        <f t="shared" si="44"/>
        <v>7.373159242019961E-2</v>
      </c>
      <c r="S91">
        <f t="shared" si="45"/>
        <v>226.11003866159629</v>
      </c>
      <c r="T91">
        <f t="shared" si="46"/>
        <v>34.939005435673096</v>
      </c>
      <c r="U91">
        <f t="shared" si="47"/>
        <v>35.349342857142851</v>
      </c>
      <c r="V91">
        <f t="shared" si="48"/>
        <v>5.7585645684274942</v>
      </c>
      <c r="W91">
        <f t="shared" si="49"/>
        <v>69.821452624761946</v>
      </c>
      <c r="X91">
        <f t="shared" si="50"/>
        <v>3.8072690679839907</v>
      </c>
      <c r="Y91">
        <f t="shared" si="51"/>
        <v>5.4528643058247619</v>
      </c>
      <c r="Z91">
        <f t="shared" si="52"/>
        <v>1.9512955004435035</v>
      </c>
      <c r="AA91">
        <f t="shared" si="53"/>
        <v>-105.36418699315027</v>
      </c>
      <c r="AB91">
        <f t="shared" si="54"/>
        <v>-194.80185023499848</v>
      </c>
      <c r="AC91">
        <f t="shared" si="55"/>
        <v>-12.372042656093356</v>
      </c>
      <c r="AD91">
        <f t="shared" si="56"/>
        <v>-86.428041222645817</v>
      </c>
      <c r="AE91">
        <f t="shared" si="57"/>
        <v>31.055425594701848</v>
      </c>
      <c r="AF91">
        <f t="shared" si="58"/>
        <v>2.2518626239243429</v>
      </c>
      <c r="AG91">
        <f t="shared" si="59"/>
        <v>8.2040126363812522</v>
      </c>
      <c r="AH91">
        <v>374.43547748721068</v>
      </c>
      <c r="AI91">
        <v>364.35567878787879</v>
      </c>
      <c r="AJ91">
        <v>1.701675884563624</v>
      </c>
      <c r="AK91">
        <v>63.387856260332732</v>
      </c>
      <c r="AL91">
        <f t="shared" si="60"/>
        <v>2.389210589413838</v>
      </c>
      <c r="AM91">
        <v>36.838583134378062</v>
      </c>
      <c r="AN91">
        <v>37.754856363636378</v>
      </c>
      <c r="AO91">
        <v>6.9702460936419451E-3</v>
      </c>
      <c r="AP91">
        <v>91.539313711624942</v>
      </c>
      <c r="AQ91">
        <v>105</v>
      </c>
      <c r="AR91">
        <v>16</v>
      </c>
      <c r="AS91">
        <f t="shared" si="61"/>
        <v>1</v>
      </c>
      <c r="AT91">
        <f t="shared" si="62"/>
        <v>0</v>
      </c>
      <c r="AU91">
        <f t="shared" si="63"/>
        <v>46975.80452451342</v>
      </c>
      <c r="AV91">
        <f t="shared" si="64"/>
        <v>1199.984285714286</v>
      </c>
      <c r="AW91">
        <f t="shared" si="65"/>
        <v>1025.9103993065269</v>
      </c>
      <c r="AX91">
        <f t="shared" si="66"/>
        <v>0.85493652835283396</v>
      </c>
      <c r="AY91">
        <f t="shared" si="67"/>
        <v>0.18842749972096939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1669664838.9571431</v>
      </c>
      <c r="BF91">
        <v>347.09514285714289</v>
      </c>
      <c r="BG91">
        <v>360.31971428571433</v>
      </c>
      <c r="BH91">
        <v>37.73874285714286</v>
      </c>
      <c r="BI91">
        <v>36.838657142857137</v>
      </c>
      <c r="BJ91">
        <v>350.50214285714281</v>
      </c>
      <c r="BK91">
        <v>37.597742857142862</v>
      </c>
      <c r="BL91">
        <v>650.00214285714287</v>
      </c>
      <c r="BM91">
        <v>100.785</v>
      </c>
      <c r="BN91">
        <v>9.9893871428571424E-2</v>
      </c>
      <c r="BO91">
        <v>34.365342857142863</v>
      </c>
      <c r="BP91">
        <v>35.349342857142851</v>
      </c>
      <c r="BQ91">
        <v>999.89999999999986</v>
      </c>
      <c r="BR91">
        <v>0</v>
      </c>
      <c r="BS91">
        <v>0</v>
      </c>
      <c r="BT91">
        <v>9004.5542857142846</v>
      </c>
      <c r="BU91">
        <v>0</v>
      </c>
      <c r="BV91">
        <v>1492.2914285714289</v>
      </c>
      <c r="BW91">
        <v>-13.22485714285714</v>
      </c>
      <c r="BX91">
        <v>360.70785714285711</v>
      </c>
      <c r="BY91">
        <v>374.10157142857139</v>
      </c>
      <c r="BZ91">
        <v>0.90007942857142864</v>
      </c>
      <c r="CA91">
        <v>360.31971428571433</v>
      </c>
      <c r="CB91">
        <v>36.838657142857137</v>
      </c>
      <c r="CC91">
        <v>3.8034942857142862</v>
      </c>
      <c r="CD91">
        <v>3.71278</v>
      </c>
      <c r="CE91">
        <v>28.039071428571429</v>
      </c>
      <c r="CF91">
        <v>27.625514285714281</v>
      </c>
      <c r="CG91">
        <v>1199.984285714286</v>
      </c>
      <c r="CH91">
        <v>0.50003257142857138</v>
      </c>
      <c r="CI91">
        <v>0.49996742857142862</v>
      </c>
      <c r="CJ91">
        <v>0</v>
      </c>
      <c r="CK91">
        <v>738.98071428571427</v>
      </c>
      <c r="CL91">
        <v>4.9990899999999998</v>
      </c>
      <c r="CM91">
        <v>7750.4471428571433</v>
      </c>
      <c r="CN91">
        <v>9557.8442857142854</v>
      </c>
      <c r="CO91">
        <v>44.811999999999998</v>
      </c>
      <c r="CP91">
        <v>47.375</v>
      </c>
      <c r="CQ91">
        <v>45.561999999999998</v>
      </c>
      <c r="CR91">
        <v>46.5</v>
      </c>
      <c r="CS91">
        <v>46.311999999999998</v>
      </c>
      <c r="CT91">
        <v>597.53142857142848</v>
      </c>
      <c r="CU91">
        <v>597.45285714285717</v>
      </c>
      <c r="CV91">
        <v>0</v>
      </c>
      <c r="CW91">
        <v>1669664857</v>
      </c>
      <c r="CX91">
        <v>0</v>
      </c>
      <c r="CY91">
        <v>1669664370.5999999</v>
      </c>
      <c r="CZ91" t="s">
        <v>356</v>
      </c>
      <c r="DA91">
        <v>1669664370.5999999</v>
      </c>
      <c r="DB91">
        <v>1669664354.0999999</v>
      </c>
      <c r="DC91">
        <v>14</v>
      </c>
      <c r="DD91">
        <v>-0.24</v>
      </c>
      <c r="DE91">
        <v>-2E-3</v>
      </c>
      <c r="DF91">
        <v>-3.524</v>
      </c>
      <c r="DG91">
        <v>0.111</v>
      </c>
      <c r="DH91">
        <v>415</v>
      </c>
      <c r="DI91">
        <v>34</v>
      </c>
      <c r="DJ91">
        <v>0.01</v>
      </c>
      <c r="DK91">
        <v>0.26</v>
      </c>
      <c r="DL91">
        <v>-13.038235</v>
      </c>
      <c r="DM91">
        <v>-1.294057035647264</v>
      </c>
      <c r="DN91">
        <v>0.12670166445236619</v>
      </c>
      <c r="DO91">
        <v>0</v>
      </c>
      <c r="DP91">
        <v>0.87656909999999999</v>
      </c>
      <c r="DQ91">
        <v>3.1868285178234451E-2</v>
      </c>
      <c r="DR91">
        <v>1.4459738321975271E-2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3.2951100000000002</v>
      </c>
      <c r="EB91">
        <v>2.6252599999999999</v>
      </c>
      <c r="EC91">
        <v>8.8858000000000006E-2</v>
      </c>
      <c r="ED91">
        <v>9.0061299999999997E-2</v>
      </c>
      <c r="EE91">
        <v>0.148678</v>
      </c>
      <c r="EF91">
        <v>0.144594</v>
      </c>
      <c r="EG91">
        <v>27530</v>
      </c>
      <c r="EH91">
        <v>27979.1</v>
      </c>
      <c r="EI91">
        <v>28116.3</v>
      </c>
      <c r="EJ91">
        <v>29603.9</v>
      </c>
      <c r="EK91">
        <v>32928.699999999997</v>
      </c>
      <c r="EL91">
        <v>35147.4</v>
      </c>
      <c r="EM91">
        <v>39682.400000000001</v>
      </c>
      <c r="EN91">
        <v>42308.800000000003</v>
      </c>
      <c r="EO91">
        <v>2.0329999999999999</v>
      </c>
      <c r="EP91">
        <v>2.1613799999999999</v>
      </c>
      <c r="EQ91">
        <v>0.137072</v>
      </c>
      <c r="ER91">
        <v>0</v>
      </c>
      <c r="ES91">
        <v>33.135599999999997</v>
      </c>
      <c r="ET91">
        <v>999.9</v>
      </c>
      <c r="EU91">
        <v>72.2</v>
      </c>
      <c r="EV91">
        <v>34.700000000000003</v>
      </c>
      <c r="EW91">
        <v>39.800699999999999</v>
      </c>
      <c r="EX91">
        <v>56.5884</v>
      </c>
      <c r="EY91">
        <v>-2.9126599999999998</v>
      </c>
      <c r="EZ91">
        <v>2</v>
      </c>
      <c r="FA91">
        <v>0.59906800000000004</v>
      </c>
      <c r="FB91">
        <v>1.29549</v>
      </c>
      <c r="FC91">
        <v>20.265799999999999</v>
      </c>
      <c r="FD91">
        <v>5.2141500000000001</v>
      </c>
      <c r="FE91">
        <v>12.009399999999999</v>
      </c>
      <c r="FF91">
        <v>4.98475</v>
      </c>
      <c r="FG91">
        <v>3.2840500000000001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1.8641799999999999</v>
      </c>
      <c r="FO91">
        <v>1.8603099999999999</v>
      </c>
      <c r="FP91">
        <v>1.8609800000000001</v>
      </c>
      <c r="FQ91">
        <v>1.86009</v>
      </c>
      <c r="FR91">
        <v>1.8618399999999999</v>
      </c>
      <c r="FS91">
        <v>1.8583799999999999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-3.415</v>
      </c>
      <c r="GH91">
        <v>0.14119999999999999</v>
      </c>
      <c r="GI91">
        <v>-2.6072369296877289</v>
      </c>
      <c r="GJ91">
        <v>-2.8314441237569559E-3</v>
      </c>
      <c r="GK91">
        <v>1.746196064066972E-6</v>
      </c>
      <c r="GL91">
        <v>-5.0840809965914505E-10</v>
      </c>
      <c r="GM91">
        <v>-0.18710776357729761</v>
      </c>
      <c r="GN91">
        <v>5.1166531179064507E-3</v>
      </c>
      <c r="GO91">
        <v>1.8935886849813399E-4</v>
      </c>
      <c r="GP91">
        <v>-2.4822471333493459E-6</v>
      </c>
      <c r="GQ91">
        <v>4</v>
      </c>
      <c r="GR91">
        <v>2082</v>
      </c>
      <c r="GS91">
        <v>4</v>
      </c>
      <c r="GT91">
        <v>36</v>
      </c>
      <c r="GU91">
        <v>7.8</v>
      </c>
      <c r="GV91">
        <v>8.1</v>
      </c>
      <c r="GW91">
        <v>1.2390099999999999</v>
      </c>
      <c r="GX91">
        <v>2.5634800000000002</v>
      </c>
      <c r="GY91">
        <v>2.04834</v>
      </c>
      <c r="GZ91">
        <v>2.6196299999999999</v>
      </c>
      <c r="HA91">
        <v>2.1972700000000001</v>
      </c>
      <c r="HB91">
        <v>2.34619</v>
      </c>
      <c r="HC91">
        <v>39.666899999999998</v>
      </c>
      <c r="HD91">
        <v>15.559200000000001</v>
      </c>
      <c r="HE91">
        <v>18</v>
      </c>
      <c r="HF91">
        <v>571.02099999999996</v>
      </c>
      <c r="HG91">
        <v>743.31899999999996</v>
      </c>
      <c r="HH91">
        <v>31.0002</v>
      </c>
      <c r="HI91">
        <v>34.843499999999999</v>
      </c>
      <c r="HJ91">
        <v>30.001300000000001</v>
      </c>
      <c r="HK91">
        <v>34.557000000000002</v>
      </c>
      <c r="HL91">
        <v>34.537399999999998</v>
      </c>
      <c r="HM91">
        <v>24.813400000000001</v>
      </c>
      <c r="HN91">
        <v>4.0668600000000001</v>
      </c>
      <c r="HO91">
        <v>100</v>
      </c>
      <c r="HP91">
        <v>31</v>
      </c>
      <c r="HQ91">
        <v>378.16300000000001</v>
      </c>
      <c r="HR91">
        <v>36.867400000000004</v>
      </c>
      <c r="HS91">
        <v>99.066699999999997</v>
      </c>
      <c r="HT91">
        <v>98.115700000000004</v>
      </c>
    </row>
    <row r="92" spans="1:228" x14ac:dyDescent="0.2">
      <c r="A92">
        <v>77</v>
      </c>
      <c r="B92">
        <v>1669664845.0999999</v>
      </c>
      <c r="C92">
        <v>223.5</v>
      </c>
      <c r="D92" t="s">
        <v>473</v>
      </c>
      <c r="E92" t="s">
        <v>474</v>
      </c>
      <c r="F92">
        <v>4</v>
      </c>
      <c r="G92">
        <v>1669664842.9571431</v>
      </c>
      <c r="H92">
        <f t="shared" si="34"/>
        <v>2.4644774504752921E-3</v>
      </c>
      <c r="I92">
        <f t="shared" si="35"/>
        <v>2.4644774504752922</v>
      </c>
      <c r="J92">
        <f t="shared" si="36"/>
        <v>7.854674599931081</v>
      </c>
      <c r="K92">
        <f t="shared" si="37"/>
        <v>353.70857142857142</v>
      </c>
      <c r="L92">
        <f t="shared" si="38"/>
        <v>240.97953028358245</v>
      </c>
      <c r="M92">
        <f t="shared" si="39"/>
        <v>24.310925001910043</v>
      </c>
      <c r="N92">
        <f t="shared" si="40"/>
        <v>35.683456360021701</v>
      </c>
      <c r="O92">
        <f t="shared" si="41"/>
        <v>0.12383760767055188</v>
      </c>
      <c r="P92">
        <f t="shared" si="42"/>
        <v>3.672131085830193</v>
      </c>
      <c r="Q92">
        <f t="shared" si="43"/>
        <v>0.1215634370296108</v>
      </c>
      <c r="R92">
        <f t="shared" si="44"/>
        <v>7.6177994783561478E-2</v>
      </c>
      <c r="S92">
        <f t="shared" si="45"/>
        <v>226.11376723340274</v>
      </c>
      <c r="T92">
        <f t="shared" si="46"/>
        <v>34.931258207901514</v>
      </c>
      <c r="U92">
        <f t="shared" si="47"/>
        <v>35.349471428571427</v>
      </c>
      <c r="V92">
        <f t="shared" si="48"/>
        <v>5.7586054651149619</v>
      </c>
      <c r="W92">
        <f t="shared" si="49"/>
        <v>69.847122680064942</v>
      </c>
      <c r="X92">
        <f t="shared" si="50"/>
        <v>3.8103672563027726</v>
      </c>
      <c r="Y92">
        <f t="shared" si="51"/>
        <v>5.4552959522129161</v>
      </c>
      <c r="Z92">
        <f t="shared" si="52"/>
        <v>1.9482382088121892</v>
      </c>
      <c r="AA92">
        <f t="shared" si="53"/>
        <v>-108.68345556596039</v>
      </c>
      <c r="AB92">
        <f t="shared" si="54"/>
        <v>-193.24323011644668</v>
      </c>
      <c r="AC92">
        <f t="shared" si="55"/>
        <v>-12.273380316291407</v>
      </c>
      <c r="AD92">
        <f t="shared" si="56"/>
        <v>-88.086298765295723</v>
      </c>
      <c r="AE92">
        <f t="shared" si="57"/>
        <v>31.279388282587146</v>
      </c>
      <c r="AF92">
        <f t="shared" si="58"/>
        <v>2.3147267257128421</v>
      </c>
      <c r="AG92">
        <f t="shared" si="59"/>
        <v>7.854674599931081</v>
      </c>
      <c r="AH92">
        <v>380.53704572342338</v>
      </c>
      <c r="AI92">
        <v>370.45307272727268</v>
      </c>
      <c r="AJ92">
        <v>1.742045145789209</v>
      </c>
      <c r="AK92">
        <v>63.387856260332732</v>
      </c>
      <c r="AL92">
        <f t="shared" si="60"/>
        <v>2.4644774504752922</v>
      </c>
      <c r="AM92">
        <v>36.843784899514901</v>
      </c>
      <c r="AN92">
        <v>37.781901212121198</v>
      </c>
      <c r="AO92">
        <v>8.4479377119971149E-3</v>
      </c>
      <c r="AP92">
        <v>91.539313711624942</v>
      </c>
      <c r="AQ92">
        <v>105</v>
      </c>
      <c r="AR92">
        <v>16</v>
      </c>
      <c r="AS92">
        <f t="shared" si="61"/>
        <v>1</v>
      </c>
      <c r="AT92">
        <f t="shared" si="62"/>
        <v>0</v>
      </c>
      <c r="AU92">
        <f t="shared" si="63"/>
        <v>46975.419318409338</v>
      </c>
      <c r="AV92">
        <f t="shared" si="64"/>
        <v>1200.001428571429</v>
      </c>
      <c r="AW92">
        <f t="shared" si="65"/>
        <v>1025.9253135924369</v>
      </c>
      <c r="AX92">
        <f t="shared" si="66"/>
        <v>0.85493674354519289</v>
      </c>
      <c r="AY92">
        <f t="shared" si="67"/>
        <v>0.18842791504222242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1669664842.9571431</v>
      </c>
      <c r="BF92">
        <v>353.70857142857142</v>
      </c>
      <c r="BG92">
        <v>367.04142857142858</v>
      </c>
      <c r="BH92">
        <v>37.769871428571427</v>
      </c>
      <c r="BI92">
        <v>36.844700000000003</v>
      </c>
      <c r="BJ92">
        <v>357.12742857142848</v>
      </c>
      <c r="BK92">
        <v>37.628585714285713</v>
      </c>
      <c r="BL92">
        <v>650.01028571428571</v>
      </c>
      <c r="BM92">
        <v>100.7838571428571</v>
      </c>
      <c r="BN92">
        <v>9.9919057142857162E-2</v>
      </c>
      <c r="BO92">
        <v>34.373357142857152</v>
      </c>
      <c r="BP92">
        <v>35.349471428571427</v>
      </c>
      <c r="BQ92">
        <v>999.89999999999986</v>
      </c>
      <c r="BR92">
        <v>0</v>
      </c>
      <c r="BS92">
        <v>0</v>
      </c>
      <c r="BT92">
        <v>9004.8214285714294</v>
      </c>
      <c r="BU92">
        <v>0</v>
      </c>
      <c r="BV92">
        <v>1491.8228571428569</v>
      </c>
      <c r="BW92">
        <v>-13.33305714285714</v>
      </c>
      <c r="BX92">
        <v>367.59228571428582</v>
      </c>
      <c r="BY92">
        <v>381.08228571428572</v>
      </c>
      <c r="BZ92">
        <v>0.92517371428571427</v>
      </c>
      <c r="CA92">
        <v>367.04142857142858</v>
      </c>
      <c r="CB92">
        <v>36.844700000000003</v>
      </c>
      <c r="CC92">
        <v>3.8065914285714291</v>
      </c>
      <c r="CD92">
        <v>3.7133471428571432</v>
      </c>
      <c r="CE92">
        <v>28.053042857142859</v>
      </c>
      <c r="CF92">
        <v>27.628142857142851</v>
      </c>
      <c r="CG92">
        <v>1200.001428571429</v>
      </c>
      <c r="CH92">
        <v>0.50002628571428565</v>
      </c>
      <c r="CI92">
        <v>0.4999737142857143</v>
      </c>
      <c r="CJ92">
        <v>0</v>
      </c>
      <c r="CK92">
        <v>738.66014285714289</v>
      </c>
      <c r="CL92">
        <v>4.9990899999999998</v>
      </c>
      <c r="CM92">
        <v>7748.6614285714286</v>
      </c>
      <c r="CN92">
        <v>9557.9542857142842</v>
      </c>
      <c r="CO92">
        <v>44.811999999999998</v>
      </c>
      <c r="CP92">
        <v>47.401571428571437</v>
      </c>
      <c r="CQ92">
        <v>45.561999999999998</v>
      </c>
      <c r="CR92">
        <v>46.526571428571422</v>
      </c>
      <c r="CS92">
        <v>46.311999999999998</v>
      </c>
      <c r="CT92">
        <v>597.53142857142848</v>
      </c>
      <c r="CU92">
        <v>597.47</v>
      </c>
      <c r="CV92">
        <v>0</v>
      </c>
      <c r="CW92">
        <v>1669664860.5999999</v>
      </c>
      <c r="CX92">
        <v>0</v>
      </c>
      <c r="CY92">
        <v>1669664370.5999999</v>
      </c>
      <c r="CZ92" t="s">
        <v>356</v>
      </c>
      <c r="DA92">
        <v>1669664370.5999999</v>
      </c>
      <c r="DB92">
        <v>1669664354.0999999</v>
      </c>
      <c r="DC92">
        <v>14</v>
      </c>
      <c r="DD92">
        <v>-0.24</v>
      </c>
      <c r="DE92">
        <v>-2E-3</v>
      </c>
      <c r="DF92">
        <v>-3.524</v>
      </c>
      <c r="DG92">
        <v>0.111</v>
      </c>
      <c r="DH92">
        <v>415</v>
      </c>
      <c r="DI92">
        <v>34</v>
      </c>
      <c r="DJ92">
        <v>0.01</v>
      </c>
      <c r="DK92">
        <v>0.26</v>
      </c>
      <c r="DL92">
        <v>-13.1273725</v>
      </c>
      <c r="DM92">
        <v>-1.4032716697935621</v>
      </c>
      <c r="DN92">
        <v>0.13677948308774229</v>
      </c>
      <c r="DO92">
        <v>0</v>
      </c>
      <c r="DP92">
        <v>0.88464550000000008</v>
      </c>
      <c r="DQ92">
        <v>0.1819062889305802</v>
      </c>
      <c r="DR92">
        <v>2.3440984038644801E-2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366</v>
      </c>
      <c r="EA92">
        <v>3.2951100000000002</v>
      </c>
      <c r="EB92">
        <v>2.6252900000000001</v>
      </c>
      <c r="EC92">
        <v>9.0008500000000005E-2</v>
      </c>
      <c r="ED92">
        <v>9.1204800000000003E-2</v>
      </c>
      <c r="EE92">
        <v>0.14874200000000001</v>
      </c>
      <c r="EF92">
        <v>0.144597</v>
      </c>
      <c r="EG92">
        <v>27494.799999999999</v>
      </c>
      <c r="EH92">
        <v>27943.200000000001</v>
      </c>
      <c r="EI92">
        <v>28116</v>
      </c>
      <c r="EJ92">
        <v>29603.200000000001</v>
      </c>
      <c r="EK92">
        <v>32925.300000000003</v>
      </c>
      <c r="EL92">
        <v>35146.800000000003</v>
      </c>
      <c r="EM92">
        <v>39681.199999999997</v>
      </c>
      <c r="EN92">
        <v>42308.2</v>
      </c>
      <c r="EO92">
        <v>2.0323000000000002</v>
      </c>
      <c r="EP92">
        <v>2.16127</v>
      </c>
      <c r="EQ92">
        <v>0.136904</v>
      </c>
      <c r="ER92">
        <v>0</v>
      </c>
      <c r="ES92">
        <v>33.133600000000001</v>
      </c>
      <c r="ET92">
        <v>999.9</v>
      </c>
      <c r="EU92">
        <v>72.2</v>
      </c>
      <c r="EV92">
        <v>34.700000000000003</v>
      </c>
      <c r="EW92">
        <v>39.8003</v>
      </c>
      <c r="EX92">
        <v>57.3384</v>
      </c>
      <c r="EY92">
        <v>-2.9447100000000002</v>
      </c>
      <c r="EZ92">
        <v>2</v>
      </c>
      <c r="FA92">
        <v>0.59995200000000004</v>
      </c>
      <c r="FB92">
        <v>1.2984599999999999</v>
      </c>
      <c r="FC92">
        <v>20.265799999999999</v>
      </c>
      <c r="FD92">
        <v>5.2132500000000004</v>
      </c>
      <c r="FE92">
        <v>12.009499999999999</v>
      </c>
      <c r="FF92">
        <v>4.9843000000000002</v>
      </c>
      <c r="FG92">
        <v>3.2840500000000001</v>
      </c>
      <c r="FH92">
        <v>9999</v>
      </c>
      <c r="FI92">
        <v>9999</v>
      </c>
      <c r="FJ92">
        <v>9999</v>
      </c>
      <c r="FK92">
        <v>999.9</v>
      </c>
      <c r="FL92">
        <v>1.8658300000000001</v>
      </c>
      <c r="FM92">
        <v>1.8621799999999999</v>
      </c>
      <c r="FN92">
        <v>1.8642099999999999</v>
      </c>
      <c r="FO92">
        <v>1.8603099999999999</v>
      </c>
      <c r="FP92">
        <v>1.8609800000000001</v>
      </c>
      <c r="FQ92">
        <v>1.8600699999999999</v>
      </c>
      <c r="FR92">
        <v>1.86185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-3.4249999999999998</v>
      </c>
      <c r="GH92">
        <v>0.1414</v>
      </c>
      <c r="GI92">
        <v>-2.6072369296877289</v>
      </c>
      <c r="GJ92">
        <v>-2.8314441237569559E-3</v>
      </c>
      <c r="GK92">
        <v>1.746196064066972E-6</v>
      </c>
      <c r="GL92">
        <v>-5.0840809965914505E-10</v>
      </c>
      <c r="GM92">
        <v>-0.18710776357729761</v>
      </c>
      <c r="GN92">
        <v>5.1166531179064507E-3</v>
      </c>
      <c r="GO92">
        <v>1.8935886849813399E-4</v>
      </c>
      <c r="GP92">
        <v>-2.4822471333493459E-6</v>
      </c>
      <c r="GQ92">
        <v>4</v>
      </c>
      <c r="GR92">
        <v>2082</v>
      </c>
      <c r="GS92">
        <v>4</v>
      </c>
      <c r="GT92">
        <v>36</v>
      </c>
      <c r="GU92">
        <v>7.9</v>
      </c>
      <c r="GV92">
        <v>8.1999999999999993</v>
      </c>
      <c r="GW92">
        <v>1.2561</v>
      </c>
      <c r="GX92">
        <v>2.5622600000000002</v>
      </c>
      <c r="GY92">
        <v>2.04834</v>
      </c>
      <c r="GZ92">
        <v>2.6184099999999999</v>
      </c>
      <c r="HA92">
        <v>2.1972700000000001</v>
      </c>
      <c r="HB92">
        <v>2.3339799999999999</v>
      </c>
      <c r="HC92">
        <v>39.666899999999998</v>
      </c>
      <c r="HD92">
        <v>15.5855</v>
      </c>
      <c r="HE92">
        <v>18</v>
      </c>
      <c r="HF92">
        <v>570.59799999999996</v>
      </c>
      <c r="HG92">
        <v>743.322</v>
      </c>
      <c r="HH92">
        <v>31.000499999999999</v>
      </c>
      <c r="HI92">
        <v>34.853099999999998</v>
      </c>
      <c r="HJ92">
        <v>30.001300000000001</v>
      </c>
      <c r="HK92">
        <v>34.566000000000003</v>
      </c>
      <c r="HL92">
        <v>34.5456</v>
      </c>
      <c r="HM92">
        <v>25.141400000000001</v>
      </c>
      <c r="HN92">
        <v>4.0668600000000001</v>
      </c>
      <c r="HO92">
        <v>100</v>
      </c>
      <c r="HP92">
        <v>31</v>
      </c>
      <c r="HQ92">
        <v>384.84</v>
      </c>
      <c r="HR92">
        <v>36.837699999999998</v>
      </c>
      <c r="HS92">
        <v>99.064499999999995</v>
      </c>
      <c r="HT92">
        <v>98.113900000000001</v>
      </c>
    </row>
    <row r="93" spans="1:228" x14ac:dyDescent="0.2">
      <c r="A93">
        <v>78</v>
      </c>
      <c r="B93">
        <v>1669664845.5999999</v>
      </c>
      <c r="C93">
        <v>224</v>
      </c>
      <c r="D93" t="s">
        <v>473</v>
      </c>
      <c r="E93" t="s">
        <v>474</v>
      </c>
      <c r="F93">
        <v>4</v>
      </c>
      <c r="G93">
        <v>1669664842.9571431</v>
      </c>
      <c r="H93">
        <f t="shared" si="34"/>
        <v>2.4721776648256623E-3</v>
      </c>
      <c r="I93">
        <f t="shared" si="35"/>
        <v>2.4721776648256624</v>
      </c>
      <c r="J93">
        <f t="shared" si="36"/>
        <v>7.9755393165192325</v>
      </c>
      <c r="K93">
        <f t="shared" si="37"/>
        <v>353.70857142857142</v>
      </c>
      <c r="L93">
        <f t="shared" si="38"/>
        <v>239.74001205811305</v>
      </c>
      <c r="M93">
        <f t="shared" si="39"/>
        <v>24.18587772265597</v>
      </c>
      <c r="N93">
        <f t="shared" si="40"/>
        <v>35.683456360021701</v>
      </c>
      <c r="O93">
        <f t="shared" si="41"/>
        <v>0.12423178675450673</v>
      </c>
      <c r="P93">
        <f t="shared" si="42"/>
        <v>3.672131085830193</v>
      </c>
      <c r="Q93">
        <f t="shared" si="43"/>
        <v>0.12194325974704537</v>
      </c>
      <c r="R93">
        <f t="shared" si="44"/>
        <v>7.6416640969104041E-2</v>
      </c>
      <c r="S93">
        <f t="shared" si="45"/>
        <v>226.11376723340274</v>
      </c>
      <c r="T93">
        <f t="shared" si="46"/>
        <v>34.929644895838187</v>
      </c>
      <c r="U93">
        <f t="shared" si="47"/>
        <v>35.349471428571427</v>
      </c>
      <c r="V93">
        <f t="shared" si="48"/>
        <v>5.7586054651149619</v>
      </c>
      <c r="W93">
        <f t="shared" si="49"/>
        <v>69.847122680064942</v>
      </c>
      <c r="X93">
        <f t="shared" si="50"/>
        <v>3.8103672563027726</v>
      </c>
      <c r="Y93">
        <f t="shared" si="51"/>
        <v>5.4552959522129161</v>
      </c>
      <c r="Z93">
        <f t="shared" si="52"/>
        <v>1.9482382088121892</v>
      </c>
      <c r="AA93">
        <f t="shared" si="53"/>
        <v>-109.02303501881171</v>
      </c>
      <c r="AB93">
        <f t="shared" si="54"/>
        <v>-193.24323011644668</v>
      </c>
      <c r="AC93">
        <f t="shared" si="55"/>
        <v>-12.273380316291407</v>
      </c>
      <c r="AD93">
        <f t="shared" si="56"/>
        <v>-88.425878218147048</v>
      </c>
      <c r="AE93">
        <f t="shared" si="57"/>
        <v>31.279388282587146</v>
      </c>
      <c r="AF93">
        <f t="shared" si="58"/>
        <v>2.3147267257128421</v>
      </c>
      <c r="AG93">
        <f t="shared" si="59"/>
        <v>7.9755393165192325</v>
      </c>
      <c r="AH93">
        <v>381.41845635299887</v>
      </c>
      <c r="AI93">
        <v>371.30762424242403</v>
      </c>
      <c r="AJ93">
        <v>1.7354723936145711</v>
      </c>
      <c r="AK93">
        <v>63.387856260332732</v>
      </c>
      <c r="AL93">
        <f t="shared" si="60"/>
        <v>2.4721776648256624</v>
      </c>
      <c r="AM93">
        <v>36.844787379149317</v>
      </c>
      <c r="AN93">
        <v>37.785024848484859</v>
      </c>
      <c r="AO93">
        <v>8.6196632383631032E-3</v>
      </c>
      <c r="AP93">
        <v>91.539313711624942</v>
      </c>
      <c r="AQ93">
        <v>105</v>
      </c>
      <c r="AR93">
        <v>16</v>
      </c>
      <c r="AS93">
        <f t="shared" si="61"/>
        <v>1</v>
      </c>
      <c r="AT93">
        <f t="shared" si="62"/>
        <v>0</v>
      </c>
      <c r="AU93">
        <f t="shared" si="63"/>
        <v>46975.419318409338</v>
      </c>
      <c r="AV93">
        <f t="shared" si="64"/>
        <v>1200.001428571429</v>
      </c>
      <c r="AW93">
        <f t="shared" si="65"/>
        <v>1025.9253135924369</v>
      </c>
      <c r="AX93">
        <f t="shared" si="66"/>
        <v>0.85493674354519289</v>
      </c>
      <c r="AY93">
        <f t="shared" si="67"/>
        <v>0.18842791504222242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1669664842.9571431</v>
      </c>
      <c r="BF93">
        <v>353.70857142857142</v>
      </c>
      <c r="BG93">
        <v>367.04142857142858</v>
      </c>
      <c r="BH93">
        <v>37.769871428571427</v>
      </c>
      <c r="BI93">
        <v>36.844700000000003</v>
      </c>
      <c r="BJ93">
        <v>357.12742857142848</v>
      </c>
      <c r="BK93">
        <v>37.628585714285713</v>
      </c>
      <c r="BL93">
        <v>650.01028571428571</v>
      </c>
      <c r="BM93">
        <v>100.7838571428571</v>
      </c>
      <c r="BN93">
        <v>9.9919057142857162E-2</v>
      </c>
      <c r="BO93">
        <v>34.373357142857152</v>
      </c>
      <c r="BP93">
        <v>35.349471428571427</v>
      </c>
      <c r="BQ93">
        <v>999.89999999999986</v>
      </c>
      <c r="BR93">
        <v>0</v>
      </c>
      <c r="BS93">
        <v>0</v>
      </c>
      <c r="BT93">
        <v>9004.8214285714294</v>
      </c>
      <c r="BU93">
        <v>0</v>
      </c>
      <c r="BV93">
        <v>1491.8228571428569</v>
      </c>
      <c r="BW93">
        <v>-13.33305714285714</v>
      </c>
      <c r="BX93">
        <v>367.59228571428582</v>
      </c>
      <c r="BY93">
        <v>381.08228571428572</v>
      </c>
      <c r="BZ93">
        <v>0.92517371428571427</v>
      </c>
      <c r="CA93">
        <v>367.04142857142858</v>
      </c>
      <c r="CB93">
        <v>36.844700000000003</v>
      </c>
      <c r="CC93">
        <v>3.8065914285714291</v>
      </c>
      <c r="CD93">
        <v>3.7133471428571432</v>
      </c>
      <c r="CE93">
        <v>28.053042857142859</v>
      </c>
      <c r="CF93">
        <v>27.628142857142851</v>
      </c>
      <c r="CG93">
        <v>1200.001428571429</v>
      </c>
      <c r="CH93">
        <v>0.50002628571428565</v>
      </c>
      <c r="CI93">
        <v>0.4999737142857143</v>
      </c>
      <c r="CJ93">
        <v>0</v>
      </c>
      <c r="CK93">
        <v>738.66014285714289</v>
      </c>
      <c r="CL93">
        <v>4.9990899999999998</v>
      </c>
      <c r="CM93">
        <v>7748.6614285714286</v>
      </c>
      <c r="CN93">
        <v>9557.9542857142842</v>
      </c>
      <c r="CO93">
        <v>44.811999999999998</v>
      </c>
      <c r="CP93">
        <v>47.401571428571437</v>
      </c>
      <c r="CQ93">
        <v>45.561999999999998</v>
      </c>
      <c r="CR93">
        <v>46.526571428571422</v>
      </c>
      <c r="CS93">
        <v>46.311999999999998</v>
      </c>
      <c r="CT93">
        <v>597.53142857142848</v>
      </c>
      <c r="CU93">
        <v>597.47</v>
      </c>
      <c r="CV93">
        <v>0</v>
      </c>
      <c r="CW93">
        <v>1669664860.5999999</v>
      </c>
      <c r="CX93">
        <v>0</v>
      </c>
      <c r="CY93">
        <v>1669664370.5999999</v>
      </c>
      <c r="CZ93" t="s">
        <v>356</v>
      </c>
      <c r="DA93">
        <v>1669664370.5999999</v>
      </c>
      <c r="DB93">
        <v>1669664354.0999999</v>
      </c>
      <c r="DC93">
        <v>14</v>
      </c>
      <c r="DD93">
        <v>-0.24</v>
      </c>
      <c r="DE93">
        <v>-2E-3</v>
      </c>
      <c r="DF93">
        <v>-3.524</v>
      </c>
      <c r="DG93">
        <v>0.111</v>
      </c>
      <c r="DH93">
        <v>415</v>
      </c>
      <c r="DI93">
        <v>34</v>
      </c>
      <c r="DJ93">
        <v>0.01</v>
      </c>
      <c r="DK93">
        <v>0.26</v>
      </c>
      <c r="DL93">
        <v>-13.1516625</v>
      </c>
      <c r="DM93">
        <v>-1.4193264540337209</v>
      </c>
      <c r="DN93">
        <v>0.13835103123486281</v>
      </c>
      <c r="DO93">
        <v>0</v>
      </c>
      <c r="DP93">
        <v>0.88744760000000011</v>
      </c>
      <c r="DQ93">
        <v>0.2234367579737338</v>
      </c>
      <c r="DR93">
        <v>2.6052688779471509E-2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366</v>
      </c>
      <c r="EA93">
        <v>3.2950400000000002</v>
      </c>
      <c r="EB93">
        <v>2.6253700000000002</v>
      </c>
      <c r="EC93">
        <v>9.0168499999999999E-2</v>
      </c>
      <c r="ED93">
        <v>9.1366900000000001E-2</v>
      </c>
      <c r="EE93">
        <v>0.14875099999999999</v>
      </c>
      <c r="EF93">
        <v>0.144598</v>
      </c>
      <c r="EG93">
        <v>27489.9</v>
      </c>
      <c r="EH93">
        <v>27938.3</v>
      </c>
      <c r="EI93">
        <v>28115.9</v>
      </c>
      <c r="EJ93">
        <v>29603.200000000001</v>
      </c>
      <c r="EK93">
        <v>32924.9</v>
      </c>
      <c r="EL93">
        <v>35146.800000000003</v>
      </c>
      <c r="EM93">
        <v>39681.199999999997</v>
      </c>
      <c r="EN93">
        <v>42308.2</v>
      </c>
      <c r="EO93">
        <v>2.0322300000000002</v>
      </c>
      <c r="EP93">
        <v>2.1613000000000002</v>
      </c>
      <c r="EQ93">
        <v>0.13699800000000001</v>
      </c>
      <c r="ER93">
        <v>0</v>
      </c>
      <c r="ES93">
        <v>33.133800000000001</v>
      </c>
      <c r="ET93">
        <v>999.9</v>
      </c>
      <c r="EU93">
        <v>72.2</v>
      </c>
      <c r="EV93">
        <v>34.700000000000003</v>
      </c>
      <c r="EW93">
        <v>39.800699999999999</v>
      </c>
      <c r="EX93">
        <v>57.3384</v>
      </c>
      <c r="EY93">
        <v>-2.9927899999999998</v>
      </c>
      <c r="EZ93">
        <v>2</v>
      </c>
      <c r="FA93">
        <v>0.60008899999999998</v>
      </c>
      <c r="FB93">
        <v>1.29884</v>
      </c>
      <c r="FC93">
        <v>20.265699999999999</v>
      </c>
      <c r="FD93">
        <v>5.2132500000000004</v>
      </c>
      <c r="FE93">
        <v>12.009499999999999</v>
      </c>
      <c r="FF93">
        <v>4.9844499999999998</v>
      </c>
      <c r="FG93">
        <v>3.2840500000000001</v>
      </c>
      <c r="FH93">
        <v>9999</v>
      </c>
      <c r="FI93">
        <v>9999</v>
      </c>
      <c r="FJ93">
        <v>9999</v>
      </c>
      <c r="FK93">
        <v>999.9</v>
      </c>
      <c r="FL93">
        <v>1.8658300000000001</v>
      </c>
      <c r="FM93">
        <v>1.8621799999999999</v>
      </c>
      <c r="FN93">
        <v>1.8642099999999999</v>
      </c>
      <c r="FO93">
        <v>1.8603000000000001</v>
      </c>
      <c r="FP93">
        <v>1.86097</v>
      </c>
      <c r="FQ93">
        <v>1.8600699999999999</v>
      </c>
      <c r="FR93">
        <v>1.86185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-3.4260000000000002</v>
      </c>
      <c r="GH93">
        <v>0.14149999999999999</v>
      </c>
      <c r="GI93">
        <v>-2.6072369296877289</v>
      </c>
      <c r="GJ93">
        <v>-2.8314441237569559E-3</v>
      </c>
      <c r="GK93">
        <v>1.746196064066972E-6</v>
      </c>
      <c r="GL93">
        <v>-5.0840809965914505E-10</v>
      </c>
      <c r="GM93">
        <v>-0.18710776357729761</v>
      </c>
      <c r="GN93">
        <v>5.1166531179064507E-3</v>
      </c>
      <c r="GO93">
        <v>1.8935886849813399E-4</v>
      </c>
      <c r="GP93">
        <v>-2.4822471333493459E-6</v>
      </c>
      <c r="GQ93">
        <v>4</v>
      </c>
      <c r="GR93">
        <v>2082</v>
      </c>
      <c r="GS93">
        <v>4</v>
      </c>
      <c r="GT93">
        <v>36</v>
      </c>
      <c r="GU93">
        <v>7.9</v>
      </c>
      <c r="GV93">
        <v>8.1999999999999993</v>
      </c>
      <c r="GW93">
        <v>1.25732</v>
      </c>
      <c r="GX93">
        <v>2.5683600000000002</v>
      </c>
      <c r="GY93">
        <v>2.04834</v>
      </c>
      <c r="GZ93">
        <v>2.6184099999999999</v>
      </c>
      <c r="HA93">
        <v>2.1972700000000001</v>
      </c>
      <c r="HB93">
        <v>2.34741</v>
      </c>
      <c r="HC93">
        <v>39.666899999999998</v>
      </c>
      <c r="HD93">
        <v>15.559200000000001</v>
      </c>
      <c r="HE93">
        <v>18</v>
      </c>
      <c r="HF93">
        <v>570.55799999999999</v>
      </c>
      <c r="HG93">
        <v>743.36199999999997</v>
      </c>
      <c r="HH93">
        <v>31.000599999999999</v>
      </c>
      <c r="HI93">
        <v>34.854300000000002</v>
      </c>
      <c r="HJ93">
        <v>30.001300000000001</v>
      </c>
      <c r="HK93">
        <v>34.567500000000003</v>
      </c>
      <c r="HL93">
        <v>34.546999999999997</v>
      </c>
      <c r="HM93">
        <v>25.177800000000001</v>
      </c>
      <c r="HN93">
        <v>4.0668600000000001</v>
      </c>
      <c r="HO93">
        <v>100</v>
      </c>
      <c r="HP93">
        <v>31</v>
      </c>
      <c r="HQ93">
        <v>384.84</v>
      </c>
      <c r="HR93">
        <v>36.822400000000002</v>
      </c>
      <c r="HS93">
        <v>99.064300000000003</v>
      </c>
      <c r="HT93">
        <v>98.113900000000001</v>
      </c>
    </row>
    <row r="94" spans="1:228" x14ac:dyDescent="0.2">
      <c r="A94">
        <v>79</v>
      </c>
      <c r="B94">
        <v>1669664849.0999999</v>
      </c>
      <c r="C94">
        <v>227.5</v>
      </c>
      <c r="D94" t="s">
        <v>475</v>
      </c>
      <c r="E94" t="s">
        <v>476</v>
      </c>
      <c r="F94">
        <v>4</v>
      </c>
      <c r="G94">
        <v>1669664846.9571431</v>
      </c>
      <c r="H94">
        <f t="shared" si="34"/>
        <v>2.5231898893679594E-3</v>
      </c>
      <c r="I94">
        <f t="shared" si="35"/>
        <v>2.5231898893679592</v>
      </c>
      <c r="J94">
        <f t="shared" si="36"/>
        <v>8.2593191617630524</v>
      </c>
      <c r="K94">
        <f t="shared" si="37"/>
        <v>360.33542857142862</v>
      </c>
      <c r="L94">
        <f t="shared" si="38"/>
        <v>244.75192828106353</v>
      </c>
      <c r="M94">
        <f t="shared" si="39"/>
        <v>24.69141241573789</v>
      </c>
      <c r="N94">
        <f t="shared" si="40"/>
        <v>36.351871616887202</v>
      </c>
      <c r="O94">
        <f t="shared" si="41"/>
        <v>0.12695623791942609</v>
      </c>
      <c r="P94">
        <f t="shared" si="42"/>
        <v>3.6625079182946183</v>
      </c>
      <c r="Q94">
        <f t="shared" si="43"/>
        <v>0.12456112463160944</v>
      </c>
      <c r="R94">
        <f t="shared" si="44"/>
        <v>7.8062130750442993E-2</v>
      </c>
      <c r="S94">
        <f t="shared" si="45"/>
        <v>226.11146709063854</v>
      </c>
      <c r="T94">
        <f t="shared" si="46"/>
        <v>34.933575704844095</v>
      </c>
      <c r="U94">
        <f t="shared" si="47"/>
        <v>35.353771428571427</v>
      </c>
      <c r="V94">
        <f t="shared" si="48"/>
        <v>5.7599733774857276</v>
      </c>
      <c r="W94">
        <f t="shared" si="49"/>
        <v>69.850636240635765</v>
      </c>
      <c r="X94">
        <f t="shared" si="50"/>
        <v>3.8133761112988425</v>
      </c>
      <c r="Y94">
        <f t="shared" si="51"/>
        <v>5.4593291006852738</v>
      </c>
      <c r="Z94">
        <f t="shared" si="52"/>
        <v>1.9465972661868851</v>
      </c>
      <c r="AA94">
        <f t="shared" si="53"/>
        <v>-111.27267412112701</v>
      </c>
      <c r="AB94">
        <f t="shared" si="54"/>
        <v>-190.96256053429269</v>
      </c>
      <c r="AC94">
        <f t="shared" si="55"/>
        <v>-12.161437939386506</v>
      </c>
      <c r="AD94">
        <f t="shared" si="56"/>
        <v>-88.285205504167664</v>
      </c>
      <c r="AE94">
        <f t="shared" si="57"/>
        <v>31.524783054571962</v>
      </c>
      <c r="AF94">
        <f t="shared" si="58"/>
        <v>2.3851800312596052</v>
      </c>
      <c r="AG94">
        <f t="shared" si="59"/>
        <v>8.2593191617630524</v>
      </c>
      <c r="AH94">
        <v>387.56569556589949</v>
      </c>
      <c r="AI94">
        <v>377.34112727272731</v>
      </c>
      <c r="AJ94">
        <v>1.733390816963837</v>
      </c>
      <c r="AK94">
        <v>63.387856260332732</v>
      </c>
      <c r="AL94">
        <f t="shared" si="60"/>
        <v>2.5231898893679592</v>
      </c>
      <c r="AM94">
        <v>36.845890368893883</v>
      </c>
      <c r="AN94">
        <v>37.813906666666661</v>
      </c>
      <c r="AO94">
        <v>7.2778810145258908E-3</v>
      </c>
      <c r="AP94">
        <v>91.539313711624942</v>
      </c>
      <c r="AQ94">
        <v>104</v>
      </c>
      <c r="AR94">
        <v>16</v>
      </c>
      <c r="AS94">
        <f t="shared" si="61"/>
        <v>1</v>
      </c>
      <c r="AT94">
        <f t="shared" si="62"/>
        <v>0</v>
      </c>
      <c r="AU94">
        <f t="shared" si="63"/>
        <v>46802.362855931788</v>
      </c>
      <c r="AV94">
        <f t="shared" si="64"/>
        <v>1199.988571428572</v>
      </c>
      <c r="AW94">
        <f t="shared" si="65"/>
        <v>1025.9143850210567</v>
      </c>
      <c r="AX94">
        <f t="shared" si="66"/>
        <v>0.85493679643941767</v>
      </c>
      <c r="AY94">
        <f t="shared" si="67"/>
        <v>0.18842801712807611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1669664846.9571431</v>
      </c>
      <c r="BF94">
        <v>360.33542857142862</v>
      </c>
      <c r="BG94">
        <v>373.78671428571431</v>
      </c>
      <c r="BH94">
        <v>37.79982857142857</v>
      </c>
      <c r="BI94">
        <v>36.846557142857137</v>
      </c>
      <c r="BJ94">
        <v>363.76614285714288</v>
      </c>
      <c r="BK94">
        <v>37.658271428571418</v>
      </c>
      <c r="BL94">
        <v>650.03057142857142</v>
      </c>
      <c r="BM94">
        <v>100.78314285714291</v>
      </c>
      <c r="BN94">
        <v>0.1002805714285714</v>
      </c>
      <c r="BO94">
        <v>34.38664285714286</v>
      </c>
      <c r="BP94">
        <v>35.353771428571427</v>
      </c>
      <c r="BQ94">
        <v>999.89999999999986</v>
      </c>
      <c r="BR94">
        <v>0</v>
      </c>
      <c r="BS94">
        <v>0</v>
      </c>
      <c r="BT94">
        <v>8971.6071428571431</v>
      </c>
      <c r="BU94">
        <v>0</v>
      </c>
      <c r="BV94">
        <v>1489.9657142857141</v>
      </c>
      <c r="BW94">
        <v>-13.4511</v>
      </c>
      <c r="BX94">
        <v>374.49114285714279</v>
      </c>
      <c r="BY94">
        <v>388.08628571428568</v>
      </c>
      <c r="BZ94">
        <v>0.95325685714285713</v>
      </c>
      <c r="CA94">
        <v>373.78671428571431</v>
      </c>
      <c r="CB94">
        <v>36.846557142857137</v>
      </c>
      <c r="CC94">
        <v>3.8095842857142861</v>
      </c>
      <c r="CD94">
        <v>3.7135128571428568</v>
      </c>
      <c r="CE94">
        <v>28.06654285714286</v>
      </c>
      <c r="CF94">
        <v>27.628885714285708</v>
      </c>
      <c r="CG94">
        <v>1199.988571428572</v>
      </c>
      <c r="CH94">
        <v>0.50002414285714281</v>
      </c>
      <c r="CI94">
        <v>0.49997585714285708</v>
      </c>
      <c r="CJ94">
        <v>0</v>
      </c>
      <c r="CK94">
        <v>738.47900000000004</v>
      </c>
      <c r="CL94">
        <v>4.9990899999999998</v>
      </c>
      <c r="CM94">
        <v>7747.0742857142859</v>
      </c>
      <c r="CN94">
        <v>9557.8357142857149</v>
      </c>
      <c r="CO94">
        <v>44.821000000000012</v>
      </c>
      <c r="CP94">
        <v>47.436999999999998</v>
      </c>
      <c r="CQ94">
        <v>45.571000000000012</v>
      </c>
      <c r="CR94">
        <v>46.553142857142859</v>
      </c>
      <c r="CS94">
        <v>46.311999999999998</v>
      </c>
      <c r="CT94">
        <v>597.52285714285711</v>
      </c>
      <c r="CU94">
        <v>597.46571428571428</v>
      </c>
      <c r="CV94">
        <v>0</v>
      </c>
      <c r="CW94">
        <v>1669664864.2</v>
      </c>
      <c r="CX94">
        <v>0</v>
      </c>
      <c r="CY94">
        <v>1669664370.5999999</v>
      </c>
      <c r="CZ94" t="s">
        <v>356</v>
      </c>
      <c r="DA94">
        <v>1669664370.5999999</v>
      </c>
      <c r="DB94">
        <v>1669664354.0999999</v>
      </c>
      <c r="DC94">
        <v>14</v>
      </c>
      <c r="DD94">
        <v>-0.24</v>
      </c>
      <c r="DE94">
        <v>-2E-3</v>
      </c>
      <c r="DF94">
        <v>-3.524</v>
      </c>
      <c r="DG94">
        <v>0.111</v>
      </c>
      <c r="DH94">
        <v>415</v>
      </c>
      <c r="DI94">
        <v>34</v>
      </c>
      <c r="DJ94">
        <v>0.01</v>
      </c>
      <c r="DK94">
        <v>0.26</v>
      </c>
      <c r="DL94">
        <v>-13.2257</v>
      </c>
      <c r="DM94">
        <v>-1.546957598499012</v>
      </c>
      <c r="DN94">
        <v>0.1504635902801737</v>
      </c>
      <c r="DO94">
        <v>0</v>
      </c>
      <c r="DP94">
        <v>0.89843779999999995</v>
      </c>
      <c r="DQ94">
        <v>0.34822288930581319</v>
      </c>
      <c r="DR94">
        <v>3.4417861347852532E-2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366</v>
      </c>
      <c r="EA94">
        <v>3.2950499999999998</v>
      </c>
      <c r="EB94">
        <v>2.6251099999999998</v>
      </c>
      <c r="EC94">
        <v>9.1308700000000007E-2</v>
      </c>
      <c r="ED94">
        <v>9.2484899999999995E-2</v>
      </c>
      <c r="EE94">
        <v>0.14882600000000001</v>
      </c>
      <c r="EF94">
        <v>0.14460300000000001</v>
      </c>
      <c r="EG94">
        <v>27455.599999999999</v>
      </c>
      <c r="EH94">
        <v>27904</v>
      </c>
      <c r="EI94">
        <v>28116.2</v>
      </c>
      <c r="EJ94">
        <v>29603.5</v>
      </c>
      <c r="EK94">
        <v>32922.6</v>
      </c>
      <c r="EL94">
        <v>35147</v>
      </c>
      <c r="EM94">
        <v>39681.800000000003</v>
      </c>
      <c r="EN94">
        <v>42308.7</v>
      </c>
      <c r="EO94">
        <v>2.0335000000000001</v>
      </c>
      <c r="EP94">
        <v>2.1610800000000001</v>
      </c>
      <c r="EQ94">
        <v>0.13772400000000001</v>
      </c>
      <c r="ER94">
        <v>0</v>
      </c>
      <c r="ES94">
        <v>33.137099999999997</v>
      </c>
      <c r="ET94">
        <v>999.9</v>
      </c>
      <c r="EU94">
        <v>72.2</v>
      </c>
      <c r="EV94">
        <v>34.700000000000003</v>
      </c>
      <c r="EW94">
        <v>39.795200000000001</v>
      </c>
      <c r="EX94">
        <v>57.068399999999997</v>
      </c>
      <c r="EY94">
        <v>-2.9086500000000002</v>
      </c>
      <c r="EZ94">
        <v>2</v>
      </c>
      <c r="FA94">
        <v>0.600854</v>
      </c>
      <c r="FB94">
        <v>1.3023199999999999</v>
      </c>
      <c r="FC94">
        <v>20.265699999999999</v>
      </c>
      <c r="FD94">
        <v>5.2123499999999998</v>
      </c>
      <c r="FE94">
        <v>12.0098</v>
      </c>
      <c r="FF94">
        <v>4.9842500000000003</v>
      </c>
      <c r="FG94">
        <v>3.2839299999999998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1.8641799999999999</v>
      </c>
      <c r="FO94">
        <v>1.86025</v>
      </c>
      <c r="FP94">
        <v>1.8609800000000001</v>
      </c>
      <c r="FQ94">
        <v>1.86008</v>
      </c>
      <c r="FR94">
        <v>1.86182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-3.4369999999999998</v>
      </c>
      <c r="GH94">
        <v>0.14180000000000001</v>
      </c>
      <c r="GI94">
        <v>-2.6072369296877289</v>
      </c>
      <c r="GJ94">
        <v>-2.8314441237569559E-3</v>
      </c>
      <c r="GK94">
        <v>1.746196064066972E-6</v>
      </c>
      <c r="GL94">
        <v>-5.0840809965914505E-10</v>
      </c>
      <c r="GM94">
        <v>-0.18710776357729761</v>
      </c>
      <c r="GN94">
        <v>5.1166531179064507E-3</v>
      </c>
      <c r="GO94">
        <v>1.8935886849813399E-4</v>
      </c>
      <c r="GP94">
        <v>-2.4822471333493459E-6</v>
      </c>
      <c r="GQ94">
        <v>4</v>
      </c>
      <c r="GR94">
        <v>2082</v>
      </c>
      <c r="GS94">
        <v>4</v>
      </c>
      <c r="GT94">
        <v>36</v>
      </c>
      <c r="GU94">
        <v>8</v>
      </c>
      <c r="GV94">
        <v>8.1999999999999993</v>
      </c>
      <c r="GW94">
        <v>1.27441</v>
      </c>
      <c r="GX94">
        <v>2.5708000000000002</v>
      </c>
      <c r="GY94">
        <v>2.04834</v>
      </c>
      <c r="GZ94">
        <v>2.6196299999999999</v>
      </c>
      <c r="HA94">
        <v>2.1972700000000001</v>
      </c>
      <c r="HB94">
        <v>2.3083499999999999</v>
      </c>
      <c r="HC94">
        <v>39.666899999999998</v>
      </c>
      <c r="HD94">
        <v>15.5505</v>
      </c>
      <c r="HE94">
        <v>18</v>
      </c>
      <c r="HF94">
        <v>571.55399999999997</v>
      </c>
      <c r="HG94">
        <v>743.27099999999996</v>
      </c>
      <c r="HH94">
        <v>31.000900000000001</v>
      </c>
      <c r="HI94">
        <v>34.864199999999997</v>
      </c>
      <c r="HJ94">
        <v>30.001200000000001</v>
      </c>
      <c r="HK94">
        <v>34.576900000000002</v>
      </c>
      <c r="HL94">
        <v>34.557299999999998</v>
      </c>
      <c r="HM94">
        <v>25.5044</v>
      </c>
      <c r="HN94">
        <v>4.0668600000000001</v>
      </c>
      <c r="HO94">
        <v>100</v>
      </c>
      <c r="HP94">
        <v>31</v>
      </c>
      <c r="HQ94">
        <v>391.53899999999999</v>
      </c>
      <c r="HR94">
        <v>36.872</v>
      </c>
      <c r="HS94">
        <v>99.065700000000007</v>
      </c>
      <c r="HT94">
        <v>98.114999999999995</v>
      </c>
    </row>
    <row r="95" spans="1:228" x14ac:dyDescent="0.2">
      <c r="A95">
        <v>80</v>
      </c>
      <c r="B95">
        <v>1669664849.5999999</v>
      </c>
      <c r="C95">
        <v>228</v>
      </c>
      <c r="D95" t="s">
        <v>475</v>
      </c>
      <c r="E95" t="s">
        <v>476</v>
      </c>
      <c r="F95">
        <v>4</v>
      </c>
      <c r="G95">
        <v>1669664846.9571431</v>
      </c>
      <c r="H95">
        <f t="shared" si="34"/>
        <v>2.5360308962352413E-3</v>
      </c>
      <c r="I95">
        <f t="shared" si="35"/>
        <v>2.5360308962352414</v>
      </c>
      <c r="J95">
        <f t="shared" si="36"/>
        <v>8.1883867745784364</v>
      </c>
      <c r="K95">
        <f t="shared" si="37"/>
        <v>360.33542857142862</v>
      </c>
      <c r="L95">
        <f t="shared" si="38"/>
        <v>246.17037545246635</v>
      </c>
      <c r="M95">
        <f t="shared" si="39"/>
        <v>24.834510222341581</v>
      </c>
      <c r="N95">
        <f t="shared" si="40"/>
        <v>36.351871616887202</v>
      </c>
      <c r="O95">
        <f t="shared" si="41"/>
        <v>0.1276148119270058</v>
      </c>
      <c r="P95">
        <f t="shared" si="42"/>
        <v>3.6625079182946183</v>
      </c>
      <c r="Q95">
        <f t="shared" si="43"/>
        <v>0.12519504055824288</v>
      </c>
      <c r="R95">
        <f t="shared" si="44"/>
        <v>7.8460485575387928E-2</v>
      </c>
      <c r="S95">
        <f t="shared" si="45"/>
        <v>226.11146709063854</v>
      </c>
      <c r="T95">
        <f t="shared" si="46"/>
        <v>34.930878691746166</v>
      </c>
      <c r="U95">
        <f t="shared" si="47"/>
        <v>35.353771428571427</v>
      </c>
      <c r="V95">
        <f t="shared" si="48"/>
        <v>5.7599733774857276</v>
      </c>
      <c r="W95">
        <f t="shared" si="49"/>
        <v>69.850636240635765</v>
      </c>
      <c r="X95">
        <f t="shared" si="50"/>
        <v>3.8133761112988425</v>
      </c>
      <c r="Y95">
        <f t="shared" si="51"/>
        <v>5.4593291006852738</v>
      </c>
      <c r="Z95">
        <f t="shared" si="52"/>
        <v>1.9465972661868851</v>
      </c>
      <c r="AA95">
        <f t="shared" si="53"/>
        <v>-111.83896252397415</v>
      </c>
      <c r="AB95">
        <f t="shared" si="54"/>
        <v>-190.96256053429269</v>
      </c>
      <c r="AC95">
        <f t="shared" si="55"/>
        <v>-12.161437939386506</v>
      </c>
      <c r="AD95">
        <f t="shared" si="56"/>
        <v>-88.851493907014799</v>
      </c>
      <c r="AE95">
        <f t="shared" si="57"/>
        <v>31.524783054571962</v>
      </c>
      <c r="AF95">
        <f t="shared" si="58"/>
        <v>2.3851800312596052</v>
      </c>
      <c r="AG95">
        <f t="shared" si="59"/>
        <v>8.1883867745784364</v>
      </c>
      <c r="AH95">
        <v>388.43273013183062</v>
      </c>
      <c r="AI95">
        <v>378.21650909090891</v>
      </c>
      <c r="AJ95">
        <v>1.739177565302096</v>
      </c>
      <c r="AK95">
        <v>63.387856260332732</v>
      </c>
      <c r="AL95">
        <f t="shared" si="60"/>
        <v>2.5360308962352414</v>
      </c>
      <c r="AM95">
        <v>36.845908282085503</v>
      </c>
      <c r="AN95">
        <v>37.818723636363643</v>
      </c>
      <c r="AO95">
        <v>7.3369513314604229E-3</v>
      </c>
      <c r="AP95">
        <v>91.539313711624942</v>
      </c>
      <c r="AQ95">
        <v>104</v>
      </c>
      <c r="AR95">
        <v>16</v>
      </c>
      <c r="AS95">
        <f t="shared" si="61"/>
        <v>1</v>
      </c>
      <c r="AT95">
        <f t="shared" si="62"/>
        <v>0</v>
      </c>
      <c r="AU95">
        <f t="shared" si="63"/>
        <v>46802.362855931788</v>
      </c>
      <c r="AV95">
        <f t="shared" si="64"/>
        <v>1199.988571428572</v>
      </c>
      <c r="AW95">
        <f t="shared" si="65"/>
        <v>1025.9143850210567</v>
      </c>
      <c r="AX95">
        <f t="shared" si="66"/>
        <v>0.85493679643941767</v>
      </c>
      <c r="AY95">
        <f t="shared" si="67"/>
        <v>0.18842801712807611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1669664846.9571431</v>
      </c>
      <c r="BF95">
        <v>360.33542857142862</v>
      </c>
      <c r="BG95">
        <v>373.78671428571431</v>
      </c>
      <c r="BH95">
        <v>37.79982857142857</v>
      </c>
      <c r="BI95">
        <v>36.846557142857137</v>
      </c>
      <c r="BJ95">
        <v>363.76614285714288</v>
      </c>
      <c r="BK95">
        <v>37.658271428571418</v>
      </c>
      <c r="BL95">
        <v>650.03057142857142</v>
      </c>
      <c r="BM95">
        <v>100.78314285714291</v>
      </c>
      <c r="BN95">
        <v>0.1002805714285714</v>
      </c>
      <c r="BO95">
        <v>34.38664285714286</v>
      </c>
      <c r="BP95">
        <v>35.353771428571427</v>
      </c>
      <c r="BQ95">
        <v>999.89999999999986</v>
      </c>
      <c r="BR95">
        <v>0</v>
      </c>
      <c r="BS95">
        <v>0</v>
      </c>
      <c r="BT95">
        <v>8971.6071428571431</v>
      </c>
      <c r="BU95">
        <v>0</v>
      </c>
      <c r="BV95">
        <v>1489.9657142857141</v>
      </c>
      <c r="BW95">
        <v>-13.4511</v>
      </c>
      <c r="BX95">
        <v>374.49114285714279</v>
      </c>
      <c r="BY95">
        <v>388.08628571428568</v>
      </c>
      <c r="BZ95">
        <v>0.95325685714285713</v>
      </c>
      <c r="CA95">
        <v>373.78671428571431</v>
      </c>
      <c r="CB95">
        <v>36.846557142857137</v>
      </c>
      <c r="CC95">
        <v>3.8095842857142861</v>
      </c>
      <c r="CD95">
        <v>3.7135128571428568</v>
      </c>
      <c r="CE95">
        <v>28.06654285714286</v>
      </c>
      <c r="CF95">
        <v>27.628885714285708</v>
      </c>
      <c r="CG95">
        <v>1199.988571428572</v>
      </c>
      <c r="CH95">
        <v>0.50002414285714281</v>
      </c>
      <c r="CI95">
        <v>0.49997585714285708</v>
      </c>
      <c r="CJ95">
        <v>0</v>
      </c>
      <c r="CK95">
        <v>738.47900000000004</v>
      </c>
      <c r="CL95">
        <v>4.9990899999999998</v>
      </c>
      <c r="CM95">
        <v>7747.0742857142859</v>
      </c>
      <c r="CN95">
        <v>9557.8357142857149</v>
      </c>
      <c r="CO95">
        <v>44.821000000000012</v>
      </c>
      <c r="CP95">
        <v>47.436999999999998</v>
      </c>
      <c r="CQ95">
        <v>45.571000000000012</v>
      </c>
      <c r="CR95">
        <v>46.553142857142859</v>
      </c>
      <c r="CS95">
        <v>46.311999999999998</v>
      </c>
      <c r="CT95">
        <v>597.52285714285711</v>
      </c>
      <c r="CU95">
        <v>597.46571428571428</v>
      </c>
      <c r="CV95">
        <v>0</v>
      </c>
      <c r="CW95">
        <v>1669664864.8</v>
      </c>
      <c r="CX95">
        <v>0</v>
      </c>
      <c r="CY95">
        <v>1669664370.5999999</v>
      </c>
      <c r="CZ95" t="s">
        <v>356</v>
      </c>
      <c r="DA95">
        <v>1669664370.5999999</v>
      </c>
      <c r="DB95">
        <v>1669664354.0999999</v>
      </c>
      <c r="DC95">
        <v>14</v>
      </c>
      <c r="DD95">
        <v>-0.24</v>
      </c>
      <c r="DE95">
        <v>-2E-3</v>
      </c>
      <c r="DF95">
        <v>-3.524</v>
      </c>
      <c r="DG95">
        <v>0.111</v>
      </c>
      <c r="DH95">
        <v>415</v>
      </c>
      <c r="DI95">
        <v>34</v>
      </c>
      <c r="DJ95">
        <v>0.01</v>
      </c>
      <c r="DK95">
        <v>0.26</v>
      </c>
      <c r="DL95">
        <v>-13.2485725</v>
      </c>
      <c r="DM95">
        <v>-1.5037429643526969</v>
      </c>
      <c r="DN95">
        <v>0.14679822544482621</v>
      </c>
      <c r="DO95">
        <v>0</v>
      </c>
      <c r="DP95">
        <v>0.90336579999999989</v>
      </c>
      <c r="DQ95">
        <v>0.38021099437148181</v>
      </c>
      <c r="DR95">
        <v>3.686504338136605E-2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366</v>
      </c>
      <c r="EA95">
        <v>3.2951299999999999</v>
      </c>
      <c r="EB95">
        <v>2.6250200000000001</v>
      </c>
      <c r="EC95">
        <v>9.1475500000000001E-2</v>
      </c>
      <c r="ED95">
        <v>9.2640500000000001E-2</v>
      </c>
      <c r="EE95">
        <v>0.148838</v>
      </c>
      <c r="EF95">
        <v>0.14460400000000001</v>
      </c>
      <c r="EG95">
        <v>27450.7</v>
      </c>
      <c r="EH95">
        <v>27899.1</v>
      </c>
      <c r="EI95">
        <v>28116.2</v>
      </c>
      <c r="EJ95">
        <v>29603.3</v>
      </c>
      <c r="EK95">
        <v>32922.1</v>
      </c>
      <c r="EL95">
        <v>35146.9</v>
      </c>
      <c r="EM95">
        <v>39681.800000000003</v>
      </c>
      <c r="EN95">
        <v>42308.6</v>
      </c>
      <c r="EO95">
        <v>2.0335000000000001</v>
      </c>
      <c r="EP95">
        <v>2.1610800000000001</v>
      </c>
      <c r="EQ95">
        <v>0.137985</v>
      </c>
      <c r="ER95">
        <v>0</v>
      </c>
      <c r="ES95">
        <v>33.137700000000002</v>
      </c>
      <c r="ET95">
        <v>999.9</v>
      </c>
      <c r="EU95">
        <v>72.2</v>
      </c>
      <c r="EV95">
        <v>34.700000000000003</v>
      </c>
      <c r="EW95">
        <v>39.793399999999998</v>
      </c>
      <c r="EX95">
        <v>57.068399999999997</v>
      </c>
      <c r="EY95">
        <v>-2.9086500000000002</v>
      </c>
      <c r="EZ95">
        <v>2</v>
      </c>
      <c r="FA95">
        <v>0.60099899999999995</v>
      </c>
      <c r="FB95">
        <v>1.3027599999999999</v>
      </c>
      <c r="FC95">
        <v>20.265699999999999</v>
      </c>
      <c r="FD95">
        <v>5.2119</v>
      </c>
      <c r="FE95">
        <v>12.0097</v>
      </c>
      <c r="FF95">
        <v>4.9840999999999998</v>
      </c>
      <c r="FG95">
        <v>3.2838500000000002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1.8621799999999999</v>
      </c>
      <c r="FN95">
        <v>1.8641799999999999</v>
      </c>
      <c r="FO95">
        <v>1.86025</v>
      </c>
      <c r="FP95">
        <v>1.8609800000000001</v>
      </c>
      <c r="FQ95">
        <v>1.86008</v>
      </c>
      <c r="FR95">
        <v>1.86182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-3.4390000000000001</v>
      </c>
      <c r="GH95">
        <v>0.14180000000000001</v>
      </c>
      <c r="GI95">
        <v>-2.6072369296877289</v>
      </c>
      <c r="GJ95">
        <v>-2.8314441237569559E-3</v>
      </c>
      <c r="GK95">
        <v>1.746196064066972E-6</v>
      </c>
      <c r="GL95">
        <v>-5.0840809965914505E-10</v>
      </c>
      <c r="GM95">
        <v>-0.18710776357729761</v>
      </c>
      <c r="GN95">
        <v>5.1166531179064507E-3</v>
      </c>
      <c r="GO95">
        <v>1.8935886849813399E-4</v>
      </c>
      <c r="GP95">
        <v>-2.4822471333493459E-6</v>
      </c>
      <c r="GQ95">
        <v>4</v>
      </c>
      <c r="GR95">
        <v>2082</v>
      </c>
      <c r="GS95">
        <v>4</v>
      </c>
      <c r="GT95">
        <v>36</v>
      </c>
      <c r="GU95">
        <v>8</v>
      </c>
      <c r="GV95">
        <v>8.3000000000000007</v>
      </c>
      <c r="GW95">
        <v>1.27563</v>
      </c>
      <c r="GX95">
        <v>2.5610400000000002</v>
      </c>
      <c r="GY95">
        <v>2.04834</v>
      </c>
      <c r="GZ95">
        <v>2.6196299999999999</v>
      </c>
      <c r="HA95">
        <v>2.1972700000000001</v>
      </c>
      <c r="HB95">
        <v>2.3547400000000001</v>
      </c>
      <c r="HC95">
        <v>39.666899999999998</v>
      </c>
      <c r="HD95">
        <v>15.5505</v>
      </c>
      <c r="HE95">
        <v>18</v>
      </c>
      <c r="HF95">
        <v>571.56399999999996</v>
      </c>
      <c r="HG95">
        <v>743.28499999999997</v>
      </c>
      <c r="HH95">
        <v>31.000900000000001</v>
      </c>
      <c r="HI95">
        <v>34.8658</v>
      </c>
      <c r="HJ95">
        <v>30.001300000000001</v>
      </c>
      <c r="HK95">
        <v>34.578099999999999</v>
      </c>
      <c r="HL95">
        <v>34.558500000000002</v>
      </c>
      <c r="HM95">
        <v>25.543800000000001</v>
      </c>
      <c r="HN95">
        <v>4.0668600000000001</v>
      </c>
      <c r="HO95">
        <v>100</v>
      </c>
      <c r="HP95">
        <v>31</v>
      </c>
      <c r="HQ95">
        <v>391.53899999999999</v>
      </c>
      <c r="HR95">
        <v>36.875399999999999</v>
      </c>
      <c r="HS95">
        <v>99.065799999999996</v>
      </c>
      <c r="HT95">
        <v>98.114599999999996</v>
      </c>
    </row>
    <row r="96" spans="1:228" x14ac:dyDescent="0.2">
      <c r="A96">
        <v>81</v>
      </c>
      <c r="B96">
        <v>1669664853.0999999</v>
      </c>
      <c r="C96">
        <v>231.5</v>
      </c>
      <c r="D96" t="s">
        <v>477</v>
      </c>
      <c r="E96" t="s">
        <v>478</v>
      </c>
      <c r="F96">
        <v>4</v>
      </c>
      <c r="G96">
        <v>1669664850.9571431</v>
      </c>
      <c r="H96">
        <f t="shared" si="34"/>
        <v>2.5818418004669662E-3</v>
      </c>
      <c r="I96">
        <f t="shared" si="35"/>
        <v>2.5818418004669663</v>
      </c>
      <c r="J96">
        <f t="shared" si="36"/>
        <v>8.7815440461491452</v>
      </c>
      <c r="K96">
        <f t="shared" si="37"/>
        <v>366.95100000000002</v>
      </c>
      <c r="L96">
        <f t="shared" si="38"/>
        <v>246.81985023054318</v>
      </c>
      <c r="M96">
        <f t="shared" si="39"/>
        <v>24.900073893242727</v>
      </c>
      <c r="N96">
        <f t="shared" si="40"/>
        <v>37.019336194656773</v>
      </c>
      <c r="O96">
        <f t="shared" si="41"/>
        <v>0.12965375481317232</v>
      </c>
      <c r="P96">
        <f t="shared" si="42"/>
        <v>3.6675592669509314</v>
      </c>
      <c r="Q96">
        <f t="shared" si="43"/>
        <v>0.12716022580854683</v>
      </c>
      <c r="R96">
        <f t="shared" si="44"/>
        <v>7.9695180500969215E-2</v>
      </c>
      <c r="S96">
        <f t="shared" si="45"/>
        <v>226.1080272957704</v>
      </c>
      <c r="T96">
        <f t="shared" si="46"/>
        <v>34.932644360787421</v>
      </c>
      <c r="U96">
        <f t="shared" si="47"/>
        <v>35.377514285714291</v>
      </c>
      <c r="V96">
        <f t="shared" si="48"/>
        <v>5.7675315201258881</v>
      </c>
      <c r="W96">
        <f t="shared" si="49"/>
        <v>69.860875189747119</v>
      </c>
      <c r="X96">
        <f t="shared" si="50"/>
        <v>3.8165027951139021</v>
      </c>
      <c r="Y96">
        <f t="shared" si="51"/>
        <v>5.4630045569111587</v>
      </c>
      <c r="Z96">
        <f t="shared" si="52"/>
        <v>1.951028725011986</v>
      </c>
      <c r="AA96">
        <f t="shared" si="53"/>
        <v>-113.85922340059321</v>
      </c>
      <c r="AB96">
        <f t="shared" si="54"/>
        <v>-193.52802625090274</v>
      </c>
      <c r="AC96">
        <f t="shared" si="55"/>
        <v>-12.309994626342132</v>
      </c>
      <c r="AD96">
        <f t="shared" si="56"/>
        <v>-93.589216982067683</v>
      </c>
      <c r="AE96">
        <f t="shared" si="57"/>
        <v>31.435102517836093</v>
      </c>
      <c r="AF96">
        <f t="shared" si="58"/>
        <v>2.4504663698556608</v>
      </c>
      <c r="AG96">
        <f t="shared" si="59"/>
        <v>8.7815440461491452</v>
      </c>
      <c r="AH96">
        <v>394.38889542151588</v>
      </c>
      <c r="AI96">
        <v>384.14014545454552</v>
      </c>
      <c r="AJ96">
        <v>1.680880321700926</v>
      </c>
      <c r="AK96">
        <v>63.387856260332732</v>
      </c>
      <c r="AL96">
        <f t="shared" si="60"/>
        <v>2.5818418004669663</v>
      </c>
      <c r="AM96">
        <v>36.850656931464137</v>
      </c>
      <c r="AN96">
        <v>37.838890909090907</v>
      </c>
      <c r="AO96">
        <v>7.8714175458974717E-3</v>
      </c>
      <c r="AP96">
        <v>91.539313711624942</v>
      </c>
      <c r="AQ96">
        <v>105</v>
      </c>
      <c r="AR96">
        <v>16</v>
      </c>
      <c r="AS96">
        <f t="shared" si="61"/>
        <v>1</v>
      </c>
      <c r="AT96">
        <f t="shared" si="62"/>
        <v>0</v>
      </c>
      <c r="AU96">
        <f t="shared" si="63"/>
        <v>46890.283825795341</v>
      </c>
      <c r="AV96">
        <f t="shared" si="64"/>
        <v>1199.968571428572</v>
      </c>
      <c r="AW96">
        <f t="shared" si="65"/>
        <v>1025.8974566299332</v>
      </c>
      <c r="AX96">
        <f t="shared" si="66"/>
        <v>0.85493693839714013</v>
      </c>
      <c r="AY96">
        <f t="shared" si="67"/>
        <v>0.18842829110648041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1669664850.9571431</v>
      </c>
      <c r="BF96">
        <v>366.95100000000002</v>
      </c>
      <c r="BG96">
        <v>380.38285714285712</v>
      </c>
      <c r="BH96">
        <v>37.830757142857138</v>
      </c>
      <c r="BI96">
        <v>36.851328571428567</v>
      </c>
      <c r="BJ96">
        <v>370.3932857142857</v>
      </c>
      <c r="BK96">
        <v>37.688928571428569</v>
      </c>
      <c r="BL96">
        <v>649.96685714285718</v>
      </c>
      <c r="BM96">
        <v>100.7837142857143</v>
      </c>
      <c r="BN96">
        <v>9.9881057142857138E-2</v>
      </c>
      <c r="BO96">
        <v>34.398742857142857</v>
      </c>
      <c r="BP96">
        <v>35.377514285714291</v>
      </c>
      <c r="BQ96">
        <v>999.89999999999986</v>
      </c>
      <c r="BR96">
        <v>0</v>
      </c>
      <c r="BS96">
        <v>0</v>
      </c>
      <c r="BT96">
        <v>8989.0185714285708</v>
      </c>
      <c r="BU96">
        <v>0</v>
      </c>
      <c r="BV96">
        <v>1494.32</v>
      </c>
      <c r="BW96">
        <v>-13.43207142857143</v>
      </c>
      <c r="BX96">
        <v>381.37885714285721</v>
      </c>
      <c r="BY96">
        <v>394.93714285714287</v>
      </c>
      <c r="BZ96">
        <v>0.97942457142857131</v>
      </c>
      <c r="CA96">
        <v>380.38285714285712</v>
      </c>
      <c r="CB96">
        <v>36.851328571428567</v>
      </c>
      <c r="CC96">
        <v>3.812722857142858</v>
      </c>
      <c r="CD96">
        <v>3.714012857142857</v>
      </c>
      <c r="CE96">
        <v>28.08068571428571</v>
      </c>
      <c r="CF96">
        <v>27.6312</v>
      </c>
      <c r="CG96">
        <v>1199.968571428572</v>
      </c>
      <c r="CH96">
        <v>0.50001799999999996</v>
      </c>
      <c r="CI96">
        <v>0.49998199999999993</v>
      </c>
      <c r="CJ96">
        <v>0</v>
      </c>
      <c r="CK96">
        <v>738.35014285714283</v>
      </c>
      <c r="CL96">
        <v>4.9990899999999998</v>
      </c>
      <c r="CM96">
        <v>7745.5928571428576</v>
      </c>
      <c r="CN96">
        <v>9557.6614285714295</v>
      </c>
      <c r="CO96">
        <v>44.83</v>
      </c>
      <c r="CP96">
        <v>47.436999999999998</v>
      </c>
      <c r="CQ96">
        <v>45.616</v>
      </c>
      <c r="CR96">
        <v>46.561999999999998</v>
      </c>
      <c r="CS96">
        <v>46.311999999999998</v>
      </c>
      <c r="CT96">
        <v>597.50857142857149</v>
      </c>
      <c r="CU96">
        <v>597.46285714285716</v>
      </c>
      <c r="CV96">
        <v>0</v>
      </c>
      <c r="CW96">
        <v>1669664868.4000001</v>
      </c>
      <c r="CX96">
        <v>0</v>
      </c>
      <c r="CY96">
        <v>1669664370.5999999</v>
      </c>
      <c r="CZ96" t="s">
        <v>356</v>
      </c>
      <c r="DA96">
        <v>1669664370.5999999</v>
      </c>
      <c r="DB96">
        <v>1669664354.0999999</v>
      </c>
      <c r="DC96">
        <v>14</v>
      </c>
      <c r="DD96">
        <v>-0.24</v>
      </c>
      <c r="DE96">
        <v>-2E-3</v>
      </c>
      <c r="DF96">
        <v>-3.524</v>
      </c>
      <c r="DG96">
        <v>0.111</v>
      </c>
      <c r="DH96">
        <v>415</v>
      </c>
      <c r="DI96">
        <v>34</v>
      </c>
      <c r="DJ96">
        <v>0.01</v>
      </c>
      <c r="DK96">
        <v>0.26</v>
      </c>
      <c r="DL96">
        <v>-13.3064225</v>
      </c>
      <c r="DM96">
        <v>-1.155076547842361</v>
      </c>
      <c r="DN96">
        <v>0.1185336565864312</v>
      </c>
      <c r="DO96">
        <v>0</v>
      </c>
      <c r="DP96">
        <v>0.92216892499999992</v>
      </c>
      <c r="DQ96">
        <v>0.40373672420262602</v>
      </c>
      <c r="DR96">
        <v>3.8863035930294693E-2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366</v>
      </c>
      <c r="EA96">
        <v>3.2951000000000001</v>
      </c>
      <c r="EB96">
        <v>2.6253199999999999</v>
      </c>
      <c r="EC96">
        <v>9.2576699999999998E-2</v>
      </c>
      <c r="ED96">
        <v>9.3754900000000002E-2</v>
      </c>
      <c r="EE96">
        <v>0.14888599999999999</v>
      </c>
      <c r="EF96">
        <v>0.14461399999999999</v>
      </c>
      <c r="EG96">
        <v>27416.3</v>
      </c>
      <c r="EH96">
        <v>27864.5</v>
      </c>
      <c r="EI96">
        <v>28115.200000000001</v>
      </c>
      <c r="EJ96">
        <v>29603</v>
      </c>
      <c r="EK96">
        <v>32919.4</v>
      </c>
      <c r="EL96">
        <v>35146.199999999997</v>
      </c>
      <c r="EM96">
        <v>39680.699999999997</v>
      </c>
      <c r="EN96">
        <v>42308.1</v>
      </c>
      <c r="EO96">
        <v>2.0327700000000002</v>
      </c>
      <c r="EP96">
        <v>2.161</v>
      </c>
      <c r="EQ96">
        <v>0.13925100000000001</v>
      </c>
      <c r="ER96">
        <v>0</v>
      </c>
      <c r="ES96">
        <v>33.145600000000002</v>
      </c>
      <c r="ET96">
        <v>999.9</v>
      </c>
      <c r="EU96">
        <v>72.2</v>
      </c>
      <c r="EV96">
        <v>34.700000000000003</v>
      </c>
      <c r="EW96">
        <v>39.796100000000003</v>
      </c>
      <c r="EX96">
        <v>57.278399999999998</v>
      </c>
      <c r="EY96">
        <v>-3.00481</v>
      </c>
      <c r="EZ96">
        <v>2</v>
      </c>
      <c r="FA96">
        <v>0.60185699999999998</v>
      </c>
      <c r="FB96">
        <v>1.30888</v>
      </c>
      <c r="FC96">
        <v>20.265499999999999</v>
      </c>
      <c r="FD96">
        <v>5.2117500000000003</v>
      </c>
      <c r="FE96">
        <v>12.0092</v>
      </c>
      <c r="FF96">
        <v>4.9837499999999997</v>
      </c>
      <c r="FG96">
        <v>3.2836799999999999</v>
      </c>
      <c r="FH96">
        <v>9999</v>
      </c>
      <c r="FI96">
        <v>9999</v>
      </c>
      <c r="FJ96">
        <v>9999</v>
      </c>
      <c r="FK96">
        <v>999.9</v>
      </c>
      <c r="FL96">
        <v>1.86582</v>
      </c>
      <c r="FM96">
        <v>1.8621799999999999</v>
      </c>
      <c r="FN96">
        <v>1.8641799999999999</v>
      </c>
      <c r="FO96">
        <v>1.86025</v>
      </c>
      <c r="FP96">
        <v>1.8610100000000001</v>
      </c>
      <c r="FQ96">
        <v>1.86008</v>
      </c>
      <c r="FR96">
        <v>1.8618600000000001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-3.448</v>
      </c>
      <c r="GH96">
        <v>0.1419</v>
      </c>
      <c r="GI96">
        <v>-2.6072369296877289</v>
      </c>
      <c r="GJ96">
        <v>-2.8314441237569559E-3</v>
      </c>
      <c r="GK96">
        <v>1.746196064066972E-6</v>
      </c>
      <c r="GL96">
        <v>-5.0840809965914505E-10</v>
      </c>
      <c r="GM96">
        <v>-0.18710776357729761</v>
      </c>
      <c r="GN96">
        <v>5.1166531179064507E-3</v>
      </c>
      <c r="GO96">
        <v>1.8935886849813399E-4</v>
      </c>
      <c r="GP96">
        <v>-2.4822471333493459E-6</v>
      </c>
      <c r="GQ96">
        <v>4</v>
      </c>
      <c r="GR96">
        <v>2082</v>
      </c>
      <c r="GS96">
        <v>4</v>
      </c>
      <c r="GT96">
        <v>36</v>
      </c>
      <c r="GU96">
        <v>8</v>
      </c>
      <c r="GV96">
        <v>8.3000000000000007</v>
      </c>
      <c r="GW96">
        <v>1.2915000000000001</v>
      </c>
      <c r="GX96">
        <v>2.5598100000000001</v>
      </c>
      <c r="GY96">
        <v>2.04834</v>
      </c>
      <c r="GZ96">
        <v>2.6196299999999999</v>
      </c>
      <c r="HA96">
        <v>2.1972700000000001</v>
      </c>
      <c r="HB96">
        <v>2.34985</v>
      </c>
      <c r="HC96">
        <v>39.666899999999998</v>
      </c>
      <c r="HD96">
        <v>15.5768</v>
      </c>
      <c r="HE96">
        <v>18</v>
      </c>
      <c r="HF96">
        <v>571.12900000000002</v>
      </c>
      <c r="HG96">
        <v>743.31899999999996</v>
      </c>
      <c r="HH96">
        <v>31.0015</v>
      </c>
      <c r="HI96">
        <v>34.876899999999999</v>
      </c>
      <c r="HJ96">
        <v>30.001200000000001</v>
      </c>
      <c r="HK96">
        <v>34.587899999999998</v>
      </c>
      <c r="HL96">
        <v>34.567300000000003</v>
      </c>
      <c r="HM96">
        <v>25.871200000000002</v>
      </c>
      <c r="HN96">
        <v>4.0668600000000001</v>
      </c>
      <c r="HO96">
        <v>100</v>
      </c>
      <c r="HP96">
        <v>31</v>
      </c>
      <c r="HQ96">
        <v>398.21800000000002</v>
      </c>
      <c r="HR96">
        <v>36.872300000000003</v>
      </c>
      <c r="HS96">
        <v>99.062600000000003</v>
      </c>
      <c r="HT96">
        <v>98.113600000000005</v>
      </c>
    </row>
    <row r="97" spans="1:228" x14ac:dyDescent="0.2">
      <c r="A97">
        <v>82</v>
      </c>
      <c r="B97">
        <v>1669664853.5999999</v>
      </c>
      <c r="C97">
        <v>232</v>
      </c>
      <c r="D97" t="s">
        <v>477</v>
      </c>
      <c r="E97" t="s">
        <v>478</v>
      </c>
      <c r="F97">
        <v>4</v>
      </c>
      <c r="G97">
        <v>1669664850.9571431</v>
      </c>
      <c r="H97">
        <f t="shared" si="34"/>
        <v>2.573867861558431E-3</v>
      </c>
      <c r="I97">
        <f t="shared" si="35"/>
        <v>2.5738678615584312</v>
      </c>
      <c r="J97">
        <f t="shared" si="36"/>
        <v>8.8348399758702847</v>
      </c>
      <c r="K97">
        <f t="shared" si="37"/>
        <v>366.95100000000002</v>
      </c>
      <c r="L97">
        <f t="shared" si="38"/>
        <v>245.82277910123551</v>
      </c>
      <c r="M97">
        <f t="shared" si="39"/>
        <v>24.799485772905605</v>
      </c>
      <c r="N97">
        <f t="shared" si="40"/>
        <v>37.019336194656773</v>
      </c>
      <c r="O97">
        <f t="shared" si="41"/>
        <v>0.12924550784043792</v>
      </c>
      <c r="P97">
        <f t="shared" si="42"/>
        <v>3.6675592669509314</v>
      </c>
      <c r="Q97">
        <f t="shared" si="43"/>
        <v>0.12676749536626741</v>
      </c>
      <c r="R97">
        <f t="shared" si="44"/>
        <v>7.9448366967516781E-2</v>
      </c>
      <c r="S97">
        <f t="shared" si="45"/>
        <v>226.1080272957704</v>
      </c>
      <c r="T97">
        <f t="shared" si="46"/>
        <v>34.934316956254854</v>
      </c>
      <c r="U97">
        <f t="shared" si="47"/>
        <v>35.377514285714291</v>
      </c>
      <c r="V97">
        <f t="shared" si="48"/>
        <v>5.7675315201258881</v>
      </c>
      <c r="W97">
        <f t="shared" si="49"/>
        <v>69.860875189747119</v>
      </c>
      <c r="X97">
        <f t="shared" si="50"/>
        <v>3.8165027951139021</v>
      </c>
      <c r="Y97">
        <f t="shared" si="51"/>
        <v>5.4630045569111587</v>
      </c>
      <c r="Z97">
        <f t="shared" si="52"/>
        <v>1.951028725011986</v>
      </c>
      <c r="AA97">
        <f t="shared" si="53"/>
        <v>-113.5075726947268</v>
      </c>
      <c r="AB97">
        <f t="shared" si="54"/>
        <v>-193.52802625090274</v>
      </c>
      <c r="AC97">
        <f t="shared" si="55"/>
        <v>-12.309994626342132</v>
      </c>
      <c r="AD97">
        <f t="shared" si="56"/>
        <v>-93.237566276201278</v>
      </c>
      <c r="AE97">
        <f t="shared" si="57"/>
        <v>31.435102517836093</v>
      </c>
      <c r="AF97">
        <f t="shared" si="58"/>
        <v>2.4504663698556608</v>
      </c>
      <c r="AG97">
        <f t="shared" si="59"/>
        <v>8.8348399758702847</v>
      </c>
      <c r="AH97">
        <v>395.24428690104668</v>
      </c>
      <c r="AI97">
        <v>384.98275151515128</v>
      </c>
      <c r="AJ97">
        <v>1.678226535691262</v>
      </c>
      <c r="AK97">
        <v>63.387856260332732</v>
      </c>
      <c r="AL97">
        <f t="shared" si="60"/>
        <v>2.5738678615584312</v>
      </c>
      <c r="AM97">
        <v>36.851165391165559</v>
      </c>
      <c r="AN97">
        <v>37.840847878787862</v>
      </c>
      <c r="AO97">
        <v>7.0359715574964243E-3</v>
      </c>
      <c r="AP97">
        <v>91.539313711624942</v>
      </c>
      <c r="AQ97">
        <v>104</v>
      </c>
      <c r="AR97">
        <v>16</v>
      </c>
      <c r="AS97">
        <f t="shared" si="61"/>
        <v>1</v>
      </c>
      <c r="AT97">
        <f t="shared" si="62"/>
        <v>0</v>
      </c>
      <c r="AU97">
        <f t="shared" si="63"/>
        <v>46890.283825795341</v>
      </c>
      <c r="AV97">
        <f t="shared" si="64"/>
        <v>1199.968571428572</v>
      </c>
      <c r="AW97">
        <f t="shared" si="65"/>
        <v>1025.8974566299332</v>
      </c>
      <c r="AX97">
        <f t="shared" si="66"/>
        <v>0.85493693839714013</v>
      </c>
      <c r="AY97">
        <f t="shared" si="67"/>
        <v>0.18842829110648041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1669664850.9571431</v>
      </c>
      <c r="BF97">
        <v>366.95100000000002</v>
      </c>
      <c r="BG97">
        <v>380.38285714285712</v>
      </c>
      <c r="BH97">
        <v>37.830757142857138</v>
      </c>
      <c r="BI97">
        <v>36.851328571428567</v>
      </c>
      <c r="BJ97">
        <v>370.3932857142857</v>
      </c>
      <c r="BK97">
        <v>37.688928571428569</v>
      </c>
      <c r="BL97">
        <v>649.96685714285718</v>
      </c>
      <c r="BM97">
        <v>100.7837142857143</v>
      </c>
      <c r="BN97">
        <v>9.9881057142857138E-2</v>
      </c>
      <c r="BO97">
        <v>34.398742857142857</v>
      </c>
      <c r="BP97">
        <v>35.377514285714291</v>
      </c>
      <c r="BQ97">
        <v>999.89999999999986</v>
      </c>
      <c r="BR97">
        <v>0</v>
      </c>
      <c r="BS97">
        <v>0</v>
      </c>
      <c r="BT97">
        <v>8989.0185714285708</v>
      </c>
      <c r="BU97">
        <v>0</v>
      </c>
      <c r="BV97">
        <v>1494.32</v>
      </c>
      <c r="BW97">
        <v>-13.43207142857143</v>
      </c>
      <c r="BX97">
        <v>381.37885714285721</v>
      </c>
      <c r="BY97">
        <v>394.93714285714287</v>
      </c>
      <c r="BZ97">
        <v>0.97942457142857131</v>
      </c>
      <c r="CA97">
        <v>380.38285714285712</v>
      </c>
      <c r="CB97">
        <v>36.851328571428567</v>
      </c>
      <c r="CC97">
        <v>3.812722857142858</v>
      </c>
      <c r="CD97">
        <v>3.714012857142857</v>
      </c>
      <c r="CE97">
        <v>28.08068571428571</v>
      </c>
      <c r="CF97">
        <v>27.6312</v>
      </c>
      <c r="CG97">
        <v>1199.968571428572</v>
      </c>
      <c r="CH97">
        <v>0.50001799999999996</v>
      </c>
      <c r="CI97">
        <v>0.49998199999999993</v>
      </c>
      <c r="CJ97">
        <v>0</v>
      </c>
      <c r="CK97">
        <v>738.35014285714283</v>
      </c>
      <c r="CL97">
        <v>4.9990899999999998</v>
      </c>
      <c r="CM97">
        <v>7745.5928571428576</v>
      </c>
      <c r="CN97">
        <v>9557.6614285714295</v>
      </c>
      <c r="CO97">
        <v>44.83</v>
      </c>
      <c r="CP97">
        <v>47.436999999999998</v>
      </c>
      <c r="CQ97">
        <v>45.616</v>
      </c>
      <c r="CR97">
        <v>46.561999999999998</v>
      </c>
      <c r="CS97">
        <v>46.311999999999998</v>
      </c>
      <c r="CT97">
        <v>597.50857142857149</v>
      </c>
      <c r="CU97">
        <v>597.46285714285716</v>
      </c>
      <c r="CV97">
        <v>0</v>
      </c>
      <c r="CW97">
        <v>1669664869</v>
      </c>
      <c r="CX97">
        <v>0</v>
      </c>
      <c r="CY97">
        <v>1669664370.5999999</v>
      </c>
      <c r="CZ97" t="s">
        <v>356</v>
      </c>
      <c r="DA97">
        <v>1669664370.5999999</v>
      </c>
      <c r="DB97">
        <v>1669664354.0999999</v>
      </c>
      <c r="DC97">
        <v>14</v>
      </c>
      <c r="DD97">
        <v>-0.24</v>
      </c>
      <c r="DE97">
        <v>-2E-3</v>
      </c>
      <c r="DF97">
        <v>-3.524</v>
      </c>
      <c r="DG97">
        <v>0.111</v>
      </c>
      <c r="DH97">
        <v>415</v>
      </c>
      <c r="DI97">
        <v>34</v>
      </c>
      <c r="DJ97">
        <v>0.01</v>
      </c>
      <c r="DK97">
        <v>0.26</v>
      </c>
      <c r="DL97">
        <v>-13.329107499999999</v>
      </c>
      <c r="DM97">
        <v>-1.175501313320797</v>
      </c>
      <c r="DN97">
        <v>0.1207505453145036</v>
      </c>
      <c r="DO97">
        <v>0</v>
      </c>
      <c r="DP97">
        <v>0.92870207500000002</v>
      </c>
      <c r="DQ97">
        <v>0.39613685178236568</v>
      </c>
      <c r="DR97">
        <v>3.8147309608534331E-2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366</v>
      </c>
      <c r="EA97">
        <v>3.2951000000000001</v>
      </c>
      <c r="EB97">
        <v>2.6253000000000002</v>
      </c>
      <c r="EC97">
        <v>9.2733899999999994E-2</v>
      </c>
      <c r="ED97">
        <v>9.3920400000000001E-2</v>
      </c>
      <c r="EE97">
        <v>0.14888599999999999</v>
      </c>
      <c r="EF97">
        <v>0.14461599999999999</v>
      </c>
      <c r="EG97">
        <v>27411.4</v>
      </c>
      <c r="EH97">
        <v>27859.4</v>
      </c>
      <c r="EI97">
        <v>28115.1</v>
      </c>
      <c r="EJ97">
        <v>29603.1</v>
      </c>
      <c r="EK97">
        <v>32919.199999999997</v>
      </c>
      <c r="EL97">
        <v>35146.1</v>
      </c>
      <c r="EM97">
        <v>39680.5</v>
      </c>
      <c r="EN97">
        <v>42308.2</v>
      </c>
      <c r="EO97">
        <v>2.0329000000000002</v>
      </c>
      <c r="EP97">
        <v>2.16092</v>
      </c>
      <c r="EQ97">
        <v>0.139512</v>
      </c>
      <c r="ER97">
        <v>0</v>
      </c>
      <c r="ES97">
        <v>33.146999999999998</v>
      </c>
      <c r="ET97">
        <v>999.9</v>
      </c>
      <c r="EU97">
        <v>72.2</v>
      </c>
      <c r="EV97">
        <v>34.700000000000003</v>
      </c>
      <c r="EW97">
        <v>39.794600000000003</v>
      </c>
      <c r="EX97">
        <v>57.278399999999998</v>
      </c>
      <c r="EY97">
        <v>-3.0328499999999998</v>
      </c>
      <c r="EZ97">
        <v>2</v>
      </c>
      <c r="FA97">
        <v>0.601939</v>
      </c>
      <c r="FB97">
        <v>1.3101700000000001</v>
      </c>
      <c r="FC97">
        <v>20.2654</v>
      </c>
      <c r="FD97">
        <v>5.2119</v>
      </c>
      <c r="FE97">
        <v>12.009399999999999</v>
      </c>
      <c r="FF97">
        <v>4.9836999999999998</v>
      </c>
      <c r="FG97">
        <v>3.2836799999999999</v>
      </c>
      <c r="FH97">
        <v>9999</v>
      </c>
      <c r="FI97">
        <v>9999</v>
      </c>
      <c r="FJ97">
        <v>9999</v>
      </c>
      <c r="FK97">
        <v>999.9</v>
      </c>
      <c r="FL97">
        <v>1.86582</v>
      </c>
      <c r="FM97">
        <v>1.8621799999999999</v>
      </c>
      <c r="FN97">
        <v>1.8641799999999999</v>
      </c>
      <c r="FO97">
        <v>1.86025</v>
      </c>
      <c r="FP97">
        <v>1.861</v>
      </c>
      <c r="FQ97">
        <v>1.86009</v>
      </c>
      <c r="FR97">
        <v>1.8618600000000001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-3.45</v>
      </c>
      <c r="GH97">
        <v>0.1419</v>
      </c>
      <c r="GI97">
        <v>-2.6072369296877289</v>
      </c>
      <c r="GJ97">
        <v>-2.8314441237569559E-3</v>
      </c>
      <c r="GK97">
        <v>1.746196064066972E-6</v>
      </c>
      <c r="GL97">
        <v>-5.0840809965914505E-10</v>
      </c>
      <c r="GM97">
        <v>-0.18710776357729761</v>
      </c>
      <c r="GN97">
        <v>5.1166531179064507E-3</v>
      </c>
      <c r="GO97">
        <v>1.8935886849813399E-4</v>
      </c>
      <c r="GP97">
        <v>-2.4822471333493459E-6</v>
      </c>
      <c r="GQ97">
        <v>4</v>
      </c>
      <c r="GR97">
        <v>2082</v>
      </c>
      <c r="GS97">
        <v>4</v>
      </c>
      <c r="GT97">
        <v>36</v>
      </c>
      <c r="GU97">
        <v>8.1</v>
      </c>
      <c r="GV97">
        <v>8.3000000000000007</v>
      </c>
      <c r="GW97">
        <v>1.2951699999999999</v>
      </c>
      <c r="GX97">
        <v>2.5659200000000002</v>
      </c>
      <c r="GY97">
        <v>2.04834</v>
      </c>
      <c r="GZ97">
        <v>2.6196299999999999</v>
      </c>
      <c r="HA97">
        <v>2.1972700000000001</v>
      </c>
      <c r="HB97">
        <v>2.34009</v>
      </c>
      <c r="HC97">
        <v>39.666899999999998</v>
      </c>
      <c r="HD97">
        <v>15.559200000000001</v>
      </c>
      <c r="HE97">
        <v>18</v>
      </c>
      <c r="HF97">
        <v>571.23299999999995</v>
      </c>
      <c r="HG97">
        <v>743.26499999999999</v>
      </c>
      <c r="HH97">
        <v>31.0016</v>
      </c>
      <c r="HI97">
        <v>34.878500000000003</v>
      </c>
      <c r="HJ97">
        <v>30.001200000000001</v>
      </c>
      <c r="HK97">
        <v>34.589500000000001</v>
      </c>
      <c r="HL97">
        <v>34.568899999999999</v>
      </c>
      <c r="HM97">
        <v>25.910599999999999</v>
      </c>
      <c r="HN97">
        <v>4.0668600000000001</v>
      </c>
      <c r="HO97">
        <v>100</v>
      </c>
      <c r="HP97">
        <v>31</v>
      </c>
      <c r="HQ97">
        <v>398.21800000000002</v>
      </c>
      <c r="HR97">
        <v>36.8658</v>
      </c>
      <c r="HS97">
        <v>99.062100000000001</v>
      </c>
      <c r="HT97">
        <v>98.113799999999998</v>
      </c>
    </row>
    <row r="98" spans="1:228" x14ac:dyDescent="0.2">
      <c r="A98">
        <v>83</v>
      </c>
      <c r="B98">
        <v>1669664857.0999999</v>
      </c>
      <c r="C98">
        <v>235.5</v>
      </c>
      <c r="D98" t="s">
        <v>479</v>
      </c>
      <c r="E98" t="s">
        <v>480</v>
      </c>
      <c r="F98">
        <v>4</v>
      </c>
      <c r="G98">
        <v>1669664854.9571431</v>
      </c>
      <c r="H98">
        <f t="shared" si="34"/>
        <v>2.5286312760112034E-3</v>
      </c>
      <c r="I98">
        <f t="shared" si="35"/>
        <v>2.5286312760112035</v>
      </c>
      <c r="J98">
        <f t="shared" si="36"/>
        <v>8.6985534443619734</v>
      </c>
      <c r="K98">
        <f t="shared" si="37"/>
        <v>373.50785714285712</v>
      </c>
      <c r="L98">
        <f t="shared" si="38"/>
        <v>251.43919170433148</v>
      </c>
      <c r="M98">
        <f t="shared" si="39"/>
        <v>25.366395728202981</v>
      </c>
      <c r="N98">
        <f t="shared" si="40"/>
        <v>37.68127016181306</v>
      </c>
      <c r="O98">
        <f t="shared" si="41"/>
        <v>0.12640838974988913</v>
      </c>
      <c r="P98">
        <f t="shared" si="42"/>
        <v>3.6673276939967088</v>
      </c>
      <c r="Q98">
        <f t="shared" si="43"/>
        <v>0.1240367523511689</v>
      </c>
      <c r="R98">
        <f t="shared" si="44"/>
        <v>7.7732346274593078E-2</v>
      </c>
      <c r="S98">
        <f t="shared" si="45"/>
        <v>226.11136153850441</v>
      </c>
      <c r="T98">
        <f t="shared" si="46"/>
        <v>34.952865339618569</v>
      </c>
      <c r="U98">
        <f t="shared" si="47"/>
        <v>35.407857142857139</v>
      </c>
      <c r="V98">
        <f t="shared" si="48"/>
        <v>5.7772032060009044</v>
      </c>
      <c r="W98">
        <f t="shared" si="49"/>
        <v>69.859820223961648</v>
      </c>
      <c r="X98">
        <f t="shared" si="50"/>
        <v>3.8183590055722294</v>
      </c>
      <c r="Y98">
        <f t="shared" si="51"/>
        <v>5.465744104881832</v>
      </c>
      <c r="Z98">
        <f t="shared" si="52"/>
        <v>1.958844200428675</v>
      </c>
      <c r="AA98">
        <f t="shared" si="53"/>
        <v>-111.51263927209408</v>
      </c>
      <c r="AB98">
        <f t="shared" si="54"/>
        <v>-197.73274193581372</v>
      </c>
      <c r="AC98">
        <f t="shared" si="55"/>
        <v>-12.580657125730163</v>
      </c>
      <c r="AD98">
        <f t="shared" si="56"/>
        <v>-95.714676795133556</v>
      </c>
      <c r="AE98">
        <f t="shared" si="57"/>
        <v>32.042297621956081</v>
      </c>
      <c r="AF98">
        <f t="shared" si="58"/>
        <v>2.4810698801864666</v>
      </c>
      <c r="AG98">
        <f t="shared" si="59"/>
        <v>8.6985534443619734</v>
      </c>
      <c r="AH98">
        <v>401.49116643882968</v>
      </c>
      <c r="AI98">
        <v>391.05656363636371</v>
      </c>
      <c r="AJ98">
        <v>1.738840300293633</v>
      </c>
      <c r="AK98">
        <v>63.387856260332732</v>
      </c>
      <c r="AL98">
        <f t="shared" si="60"/>
        <v>2.5286312760112035</v>
      </c>
      <c r="AM98">
        <v>36.85562443850916</v>
      </c>
      <c r="AN98">
        <v>37.856690909090908</v>
      </c>
      <c r="AO98">
        <v>1.707163266431035E-3</v>
      </c>
      <c r="AP98">
        <v>91.539313711624942</v>
      </c>
      <c r="AQ98">
        <v>104</v>
      </c>
      <c r="AR98">
        <v>16</v>
      </c>
      <c r="AS98">
        <f t="shared" si="61"/>
        <v>1</v>
      </c>
      <c r="AT98">
        <f t="shared" si="62"/>
        <v>0</v>
      </c>
      <c r="AU98">
        <f t="shared" si="63"/>
        <v>46884.800527509258</v>
      </c>
      <c r="AV98">
        <f t="shared" si="64"/>
        <v>1199.981428571429</v>
      </c>
      <c r="AW98">
        <f t="shared" si="65"/>
        <v>1025.9089210044067</v>
      </c>
      <c r="AX98">
        <f t="shared" si="66"/>
        <v>0.85493733201000077</v>
      </c>
      <c r="AY98">
        <f t="shared" si="67"/>
        <v>0.18842905077930139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1669664854.9571431</v>
      </c>
      <c r="BF98">
        <v>373.50785714285712</v>
      </c>
      <c r="BG98">
        <v>387.20199999999988</v>
      </c>
      <c r="BH98">
        <v>37.848700000000001</v>
      </c>
      <c r="BI98">
        <v>36.85715714285714</v>
      </c>
      <c r="BJ98">
        <v>376.96142857142848</v>
      </c>
      <c r="BK98">
        <v>37.706699999999998</v>
      </c>
      <c r="BL98">
        <v>650.03185714285712</v>
      </c>
      <c r="BM98">
        <v>100.7847142857143</v>
      </c>
      <c r="BN98">
        <v>0.1000982857142857</v>
      </c>
      <c r="BO98">
        <v>34.407757142857143</v>
      </c>
      <c r="BP98">
        <v>35.407857142857139</v>
      </c>
      <c r="BQ98">
        <v>999.89999999999986</v>
      </c>
      <c r="BR98">
        <v>0</v>
      </c>
      <c r="BS98">
        <v>0</v>
      </c>
      <c r="BT98">
        <v>8988.1285714285714</v>
      </c>
      <c r="BU98">
        <v>0</v>
      </c>
      <c r="BV98">
        <v>1494.13</v>
      </c>
      <c r="BW98">
        <v>-13.694228571428569</v>
      </c>
      <c r="BX98">
        <v>388.20085714285722</v>
      </c>
      <c r="BY98">
        <v>402.01928571428567</v>
      </c>
      <c r="BZ98">
        <v>0.99153085714285716</v>
      </c>
      <c r="CA98">
        <v>387.20199999999988</v>
      </c>
      <c r="CB98">
        <v>36.85715714285714</v>
      </c>
      <c r="CC98">
        <v>3.8145728571428572</v>
      </c>
      <c r="CD98">
        <v>3.714641428571428</v>
      </c>
      <c r="CE98">
        <v>28.088985714285709</v>
      </c>
      <c r="CF98">
        <v>27.634114285714279</v>
      </c>
      <c r="CG98">
        <v>1199.981428571429</v>
      </c>
      <c r="CH98">
        <v>0.50000585714285717</v>
      </c>
      <c r="CI98">
        <v>0.49999399999999988</v>
      </c>
      <c r="CJ98">
        <v>0</v>
      </c>
      <c r="CK98">
        <v>738.10585714285719</v>
      </c>
      <c r="CL98">
        <v>4.9990899999999998</v>
      </c>
      <c r="CM98">
        <v>7744.4000000000005</v>
      </c>
      <c r="CN98">
        <v>9557.7314285714292</v>
      </c>
      <c r="CO98">
        <v>44.875</v>
      </c>
      <c r="CP98">
        <v>47.436999999999998</v>
      </c>
      <c r="CQ98">
        <v>45.625</v>
      </c>
      <c r="CR98">
        <v>46.571000000000012</v>
      </c>
      <c r="CS98">
        <v>46.311999999999998</v>
      </c>
      <c r="CT98">
        <v>597.5</v>
      </c>
      <c r="CU98">
        <v>597.48571428571438</v>
      </c>
      <c r="CV98">
        <v>0</v>
      </c>
      <c r="CW98">
        <v>1669664872.5999999</v>
      </c>
      <c r="CX98">
        <v>0</v>
      </c>
      <c r="CY98">
        <v>1669664370.5999999</v>
      </c>
      <c r="CZ98" t="s">
        <v>356</v>
      </c>
      <c r="DA98">
        <v>1669664370.5999999</v>
      </c>
      <c r="DB98">
        <v>1669664354.0999999</v>
      </c>
      <c r="DC98">
        <v>14</v>
      </c>
      <c r="DD98">
        <v>-0.24</v>
      </c>
      <c r="DE98">
        <v>-2E-3</v>
      </c>
      <c r="DF98">
        <v>-3.524</v>
      </c>
      <c r="DG98">
        <v>0.111</v>
      </c>
      <c r="DH98">
        <v>415</v>
      </c>
      <c r="DI98">
        <v>34</v>
      </c>
      <c r="DJ98">
        <v>0.01</v>
      </c>
      <c r="DK98">
        <v>0.26</v>
      </c>
      <c r="DL98">
        <v>-13.4101325</v>
      </c>
      <c r="DM98">
        <v>-1.530464915572207</v>
      </c>
      <c r="DN98">
        <v>0.15877949708243189</v>
      </c>
      <c r="DO98">
        <v>0</v>
      </c>
      <c r="DP98">
        <v>0.94654302500000009</v>
      </c>
      <c r="DQ98">
        <v>0.36233575609755853</v>
      </c>
      <c r="DR98">
        <v>3.5110368301605369E-2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366</v>
      </c>
      <c r="EA98">
        <v>3.2949600000000001</v>
      </c>
      <c r="EB98">
        <v>2.6252599999999999</v>
      </c>
      <c r="EC98">
        <v>9.3860799999999994E-2</v>
      </c>
      <c r="ED98">
        <v>9.5042199999999993E-2</v>
      </c>
      <c r="EE98">
        <v>0.148926</v>
      </c>
      <c r="EF98">
        <v>0.144626</v>
      </c>
      <c r="EG98">
        <v>27376.6</v>
      </c>
      <c r="EH98">
        <v>27824.5</v>
      </c>
      <c r="EI98">
        <v>28114.3</v>
      </c>
      <c r="EJ98">
        <v>29602.799999999999</v>
      </c>
      <c r="EK98">
        <v>32916.6</v>
      </c>
      <c r="EL98">
        <v>35145.599999999999</v>
      </c>
      <c r="EM98">
        <v>39679.199999999997</v>
      </c>
      <c r="EN98">
        <v>42308</v>
      </c>
      <c r="EO98">
        <v>2.03328</v>
      </c>
      <c r="EP98">
        <v>2.1608700000000001</v>
      </c>
      <c r="EQ98">
        <v>0.13954900000000001</v>
      </c>
      <c r="ER98">
        <v>0</v>
      </c>
      <c r="ES98">
        <v>33.157400000000003</v>
      </c>
      <c r="ET98">
        <v>999.9</v>
      </c>
      <c r="EU98">
        <v>72.2</v>
      </c>
      <c r="EV98">
        <v>34.700000000000003</v>
      </c>
      <c r="EW98">
        <v>39.796900000000001</v>
      </c>
      <c r="EX98">
        <v>57.968400000000003</v>
      </c>
      <c r="EY98">
        <v>-2.9447100000000002</v>
      </c>
      <c r="EZ98">
        <v>2</v>
      </c>
      <c r="FA98">
        <v>0.60277199999999997</v>
      </c>
      <c r="FB98">
        <v>1.31917</v>
      </c>
      <c r="FC98">
        <v>20.2652</v>
      </c>
      <c r="FD98">
        <v>5.2130999999999998</v>
      </c>
      <c r="FE98">
        <v>12.009499999999999</v>
      </c>
      <c r="FF98">
        <v>4.9847999999999999</v>
      </c>
      <c r="FG98">
        <v>3.2839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1.8641799999999999</v>
      </c>
      <c r="FO98">
        <v>1.86026</v>
      </c>
      <c r="FP98">
        <v>1.8609899999999999</v>
      </c>
      <c r="FQ98">
        <v>1.8601000000000001</v>
      </c>
      <c r="FR98">
        <v>1.8618300000000001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-3.46</v>
      </c>
      <c r="GH98">
        <v>0.1421</v>
      </c>
      <c r="GI98">
        <v>-2.6072369296877289</v>
      </c>
      <c r="GJ98">
        <v>-2.8314441237569559E-3</v>
      </c>
      <c r="GK98">
        <v>1.746196064066972E-6</v>
      </c>
      <c r="GL98">
        <v>-5.0840809965914505E-10</v>
      </c>
      <c r="GM98">
        <v>-0.18710776357729761</v>
      </c>
      <c r="GN98">
        <v>5.1166531179064507E-3</v>
      </c>
      <c r="GO98">
        <v>1.8935886849813399E-4</v>
      </c>
      <c r="GP98">
        <v>-2.4822471333493459E-6</v>
      </c>
      <c r="GQ98">
        <v>4</v>
      </c>
      <c r="GR98">
        <v>2082</v>
      </c>
      <c r="GS98">
        <v>4</v>
      </c>
      <c r="GT98">
        <v>36</v>
      </c>
      <c r="GU98">
        <v>8.1</v>
      </c>
      <c r="GV98">
        <v>8.4</v>
      </c>
      <c r="GW98">
        <v>1.31104</v>
      </c>
      <c r="GX98">
        <v>2.5647000000000002</v>
      </c>
      <c r="GY98">
        <v>2.04834</v>
      </c>
      <c r="GZ98">
        <v>2.6184099999999999</v>
      </c>
      <c r="HA98">
        <v>2.1972700000000001</v>
      </c>
      <c r="HB98">
        <v>2.34009</v>
      </c>
      <c r="HC98">
        <v>39.692</v>
      </c>
      <c r="HD98">
        <v>15.559200000000001</v>
      </c>
      <c r="HE98">
        <v>18</v>
      </c>
      <c r="HF98">
        <v>571.58399999999995</v>
      </c>
      <c r="HG98">
        <v>743.33299999999997</v>
      </c>
      <c r="HH98">
        <v>31.002300000000002</v>
      </c>
      <c r="HI98">
        <v>34.889699999999998</v>
      </c>
      <c r="HJ98">
        <v>30.001200000000001</v>
      </c>
      <c r="HK98">
        <v>34.5989</v>
      </c>
      <c r="HL98">
        <v>34.578400000000002</v>
      </c>
      <c r="HM98">
        <v>26.2347</v>
      </c>
      <c r="HN98">
        <v>4.0668600000000001</v>
      </c>
      <c r="HO98">
        <v>100</v>
      </c>
      <c r="HP98">
        <v>31</v>
      </c>
      <c r="HQ98">
        <v>404.90199999999999</v>
      </c>
      <c r="HR98">
        <v>36.863900000000001</v>
      </c>
      <c r="HS98">
        <v>99.059100000000001</v>
      </c>
      <c r="HT98">
        <v>98.113</v>
      </c>
    </row>
    <row r="99" spans="1:228" x14ac:dyDescent="0.2">
      <c r="A99">
        <v>84</v>
      </c>
      <c r="B99">
        <v>1669664857.5999999</v>
      </c>
      <c r="C99">
        <v>236</v>
      </c>
      <c r="D99" t="s">
        <v>479</v>
      </c>
      <c r="E99" t="s">
        <v>480</v>
      </c>
      <c r="F99">
        <v>4</v>
      </c>
      <c r="G99">
        <v>1669664854.9571431</v>
      </c>
      <c r="H99">
        <f t="shared" si="34"/>
        <v>2.5309847721452726E-3</v>
      </c>
      <c r="I99">
        <f t="shared" si="35"/>
        <v>2.5309847721452727</v>
      </c>
      <c r="J99">
        <f t="shared" si="36"/>
        <v>8.741352143415055</v>
      </c>
      <c r="K99">
        <f t="shared" si="37"/>
        <v>373.50785714285712</v>
      </c>
      <c r="L99">
        <f t="shared" si="38"/>
        <v>251.0006102053774</v>
      </c>
      <c r="M99">
        <f t="shared" si="39"/>
        <v>25.322149515883702</v>
      </c>
      <c r="N99">
        <f t="shared" si="40"/>
        <v>37.68127016181306</v>
      </c>
      <c r="O99">
        <f t="shared" si="41"/>
        <v>0.12652829128473886</v>
      </c>
      <c r="P99">
        <f t="shared" si="42"/>
        <v>3.6673276939967088</v>
      </c>
      <c r="Q99">
        <f t="shared" si="43"/>
        <v>0.12415219821309048</v>
      </c>
      <c r="R99">
        <f t="shared" si="44"/>
        <v>7.7804889850692033E-2</v>
      </c>
      <c r="S99">
        <f t="shared" si="45"/>
        <v>226.11136153850441</v>
      </c>
      <c r="T99">
        <f t="shared" si="46"/>
        <v>34.952371648839403</v>
      </c>
      <c r="U99">
        <f t="shared" si="47"/>
        <v>35.407857142857139</v>
      </c>
      <c r="V99">
        <f t="shared" si="48"/>
        <v>5.7772032060009044</v>
      </c>
      <c r="W99">
        <f t="shared" si="49"/>
        <v>69.859820223961648</v>
      </c>
      <c r="X99">
        <f t="shared" si="50"/>
        <v>3.8183590055722294</v>
      </c>
      <c r="Y99">
        <f t="shared" si="51"/>
        <v>5.465744104881832</v>
      </c>
      <c r="Z99">
        <f t="shared" si="52"/>
        <v>1.958844200428675</v>
      </c>
      <c r="AA99">
        <f t="shared" si="53"/>
        <v>-111.61642845160652</v>
      </c>
      <c r="AB99">
        <f t="shared" si="54"/>
        <v>-197.73274193581372</v>
      </c>
      <c r="AC99">
        <f t="shared" si="55"/>
        <v>-12.580657125730163</v>
      </c>
      <c r="AD99">
        <f t="shared" si="56"/>
        <v>-95.818465974646003</v>
      </c>
      <c r="AE99">
        <f t="shared" si="57"/>
        <v>32.042297621956081</v>
      </c>
      <c r="AF99">
        <f t="shared" si="58"/>
        <v>2.4810698801864666</v>
      </c>
      <c r="AG99">
        <f t="shared" si="59"/>
        <v>8.741352143415055</v>
      </c>
      <c r="AH99">
        <v>402.38044684153272</v>
      </c>
      <c r="AI99">
        <v>391.92369090909102</v>
      </c>
      <c r="AJ99">
        <v>1.7398018649944349</v>
      </c>
      <c r="AK99">
        <v>63.387856260332732</v>
      </c>
      <c r="AL99">
        <f t="shared" si="60"/>
        <v>2.5309847721452727</v>
      </c>
      <c r="AM99">
        <v>36.856763532123978</v>
      </c>
      <c r="AN99">
        <v>37.858507272727273</v>
      </c>
      <c r="AO99">
        <v>1.754253115970049E-3</v>
      </c>
      <c r="AP99">
        <v>91.539313711624942</v>
      </c>
      <c r="AQ99">
        <v>104</v>
      </c>
      <c r="AR99">
        <v>16</v>
      </c>
      <c r="AS99">
        <f t="shared" si="61"/>
        <v>1</v>
      </c>
      <c r="AT99">
        <f t="shared" si="62"/>
        <v>0</v>
      </c>
      <c r="AU99">
        <f t="shared" si="63"/>
        <v>46884.800527509258</v>
      </c>
      <c r="AV99">
        <f t="shared" si="64"/>
        <v>1199.981428571429</v>
      </c>
      <c r="AW99">
        <f t="shared" si="65"/>
        <v>1025.9089210044067</v>
      </c>
      <c r="AX99">
        <f t="shared" si="66"/>
        <v>0.85493733201000077</v>
      </c>
      <c r="AY99">
        <f t="shared" si="67"/>
        <v>0.18842905077930139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1669664854.9571431</v>
      </c>
      <c r="BF99">
        <v>373.50785714285712</v>
      </c>
      <c r="BG99">
        <v>387.20199999999988</v>
      </c>
      <c r="BH99">
        <v>37.848700000000001</v>
      </c>
      <c r="BI99">
        <v>36.85715714285714</v>
      </c>
      <c r="BJ99">
        <v>376.96142857142848</v>
      </c>
      <c r="BK99">
        <v>37.706699999999998</v>
      </c>
      <c r="BL99">
        <v>650.03185714285712</v>
      </c>
      <c r="BM99">
        <v>100.7847142857143</v>
      </c>
      <c r="BN99">
        <v>0.1000982857142857</v>
      </c>
      <c r="BO99">
        <v>34.407757142857143</v>
      </c>
      <c r="BP99">
        <v>35.407857142857139</v>
      </c>
      <c r="BQ99">
        <v>999.89999999999986</v>
      </c>
      <c r="BR99">
        <v>0</v>
      </c>
      <c r="BS99">
        <v>0</v>
      </c>
      <c r="BT99">
        <v>8988.1285714285714</v>
      </c>
      <c r="BU99">
        <v>0</v>
      </c>
      <c r="BV99">
        <v>1494.13</v>
      </c>
      <c r="BW99">
        <v>-13.694228571428569</v>
      </c>
      <c r="BX99">
        <v>388.20085714285722</v>
      </c>
      <c r="BY99">
        <v>402.01928571428567</v>
      </c>
      <c r="BZ99">
        <v>0.99153085714285716</v>
      </c>
      <c r="CA99">
        <v>387.20199999999988</v>
      </c>
      <c r="CB99">
        <v>36.85715714285714</v>
      </c>
      <c r="CC99">
        <v>3.8145728571428572</v>
      </c>
      <c r="CD99">
        <v>3.714641428571428</v>
      </c>
      <c r="CE99">
        <v>28.088985714285709</v>
      </c>
      <c r="CF99">
        <v>27.634114285714279</v>
      </c>
      <c r="CG99">
        <v>1199.981428571429</v>
      </c>
      <c r="CH99">
        <v>0.50000585714285717</v>
      </c>
      <c r="CI99">
        <v>0.49999399999999988</v>
      </c>
      <c r="CJ99">
        <v>0</v>
      </c>
      <c r="CK99">
        <v>738.10585714285719</v>
      </c>
      <c r="CL99">
        <v>4.9990899999999998</v>
      </c>
      <c r="CM99">
        <v>7744.4000000000005</v>
      </c>
      <c r="CN99">
        <v>9557.7314285714292</v>
      </c>
      <c r="CO99">
        <v>44.875</v>
      </c>
      <c r="CP99">
        <v>47.436999999999998</v>
      </c>
      <c r="CQ99">
        <v>45.625</v>
      </c>
      <c r="CR99">
        <v>46.571000000000012</v>
      </c>
      <c r="CS99">
        <v>46.311999999999998</v>
      </c>
      <c r="CT99">
        <v>597.5</v>
      </c>
      <c r="CU99">
        <v>597.48571428571438</v>
      </c>
      <c r="CV99">
        <v>0</v>
      </c>
      <c r="CW99">
        <v>1669664872.5999999</v>
      </c>
      <c r="CX99">
        <v>0</v>
      </c>
      <c r="CY99">
        <v>1669664370.5999999</v>
      </c>
      <c r="CZ99" t="s">
        <v>356</v>
      </c>
      <c r="DA99">
        <v>1669664370.5999999</v>
      </c>
      <c r="DB99">
        <v>1669664354.0999999</v>
      </c>
      <c r="DC99">
        <v>14</v>
      </c>
      <c r="DD99">
        <v>-0.24</v>
      </c>
      <c r="DE99">
        <v>-2E-3</v>
      </c>
      <c r="DF99">
        <v>-3.524</v>
      </c>
      <c r="DG99">
        <v>0.111</v>
      </c>
      <c r="DH99">
        <v>415</v>
      </c>
      <c r="DI99">
        <v>34</v>
      </c>
      <c r="DJ99">
        <v>0.01</v>
      </c>
      <c r="DK99">
        <v>0.26</v>
      </c>
      <c r="DL99">
        <v>-13.438485</v>
      </c>
      <c r="DM99">
        <v>-1.5840495309568321</v>
      </c>
      <c r="DN99">
        <v>0.16401937316975701</v>
      </c>
      <c r="DO99">
        <v>0</v>
      </c>
      <c r="DP99">
        <v>0.9520677500000001</v>
      </c>
      <c r="DQ99">
        <v>0.3493050281425894</v>
      </c>
      <c r="DR99">
        <v>3.3952908719835771E-2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366</v>
      </c>
      <c r="EA99">
        <v>3.2949700000000002</v>
      </c>
      <c r="EB99">
        <v>2.6253000000000002</v>
      </c>
      <c r="EC99">
        <v>9.4021099999999996E-2</v>
      </c>
      <c r="ED99">
        <v>9.5198199999999997E-2</v>
      </c>
      <c r="EE99">
        <v>0.14893100000000001</v>
      </c>
      <c r="EF99">
        <v>0.144626</v>
      </c>
      <c r="EG99">
        <v>27371.599999999999</v>
      </c>
      <c r="EH99">
        <v>27819.7</v>
      </c>
      <c r="EI99">
        <v>28114.2</v>
      </c>
      <c r="EJ99">
        <v>29602.7</v>
      </c>
      <c r="EK99">
        <v>32916.300000000003</v>
      </c>
      <c r="EL99">
        <v>35145.599999999999</v>
      </c>
      <c r="EM99">
        <v>39679</v>
      </c>
      <c r="EN99">
        <v>42307.9</v>
      </c>
      <c r="EO99">
        <v>2.0333199999999998</v>
      </c>
      <c r="EP99">
        <v>2.1609500000000001</v>
      </c>
      <c r="EQ99">
        <v>0.13908400000000001</v>
      </c>
      <c r="ER99">
        <v>0</v>
      </c>
      <c r="ES99">
        <v>33.158700000000003</v>
      </c>
      <c r="ET99">
        <v>999.9</v>
      </c>
      <c r="EU99">
        <v>72.2</v>
      </c>
      <c r="EV99">
        <v>34.700000000000003</v>
      </c>
      <c r="EW99">
        <v>39.796799999999998</v>
      </c>
      <c r="EX99">
        <v>57.968400000000003</v>
      </c>
      <c r="EY99">
        <v>-2.8725999999999998</v>
      </c>
      <c r="EZ99">
        <v>2</v>
      </c>
      <c r="FA99">
        <v>0.60292900000000005</v>
      </c>
      <c r="FB99">
        <v>1.32033</v>
      </c>
      <c r="FC99">
        <v>20.2653</v>
      </c>
      <c r="FD99">
        <v>5.2132500000000004</v>
      </c>
      <c r="FE99">
        <v>12.009399999999999</v>
      </c>
      <c r="FF99">
        <v>4.9848999999999997</v>
      </c>
      <c r="FG99">
        <v>3.2839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1.8641799999999999</v>
      </c>
      <c r="FO99">
        <v>1.8602700000000001</v>
      </c>
      <c r="FP99">
        <v>1.861</v>
      </c>
      <c r="FQ99">
        <v>1.8601000000000001</v>
      </c>
      <c r="FR99">
        <v>1.8618300000000001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-3.4609999999999999</v>
      </c>
      <c r="GH99">
        <v>0.1421</v>
      </c>
      <c r="GI99">
        <v>-2.6072369296877289</v>
      </c>
      <c r="GJ99">
        <v>-2.8314441237569559E-3</v>
      </c>
      <c r="GK99">
        <v>1.746196064066972E-6</v>
      </c>
      <c r="GL99">
        <v>-5.0840809965914505E-10</v>
      </c>
      <c r="GM99">
        <v>-0.18710776357729761</v>
      </c>
      <c r="GN99">
        <v>5.1166531179064507E-3</v>
      </c>
      <c r="GO99">
        <v>1.8935886849813399E-4</v>
      </c>
      <c r="GP99">
        <v>-2.4822471333493459E-6</v>
      </c>
      <c r="GQ99">
        <v>4</v>
      </c>
      <c r="GR99">
        <v>2082</v>
      </c>
      <c r="GS99">
        <v>4</v>
      </c>
      <c r="GT99">
        <v>36</v>
      </c>
      <c r="GU99">
        <v>8.1</v>
      </c>
      <c r="GV99">
        <v>8.4</v>
      </c>
      <c r="GW99">
        <v>1.31226</v>
      </c>
      <c r="GX99">
        <v>2.5708000000000002</v>
      </c>
      <c r="GY99">
        <v>2.04834</v>
      </c>
      <c r="GZ99">
        <v>2.6184099999999999</v>
      </c>
      <c r="HA99">
        <v>2.1972700000000001</v>
      </c>
      <c r="HB99">
        <v>2.2912599999999999</v>
      </c>
      <c r="HC99">
        <v>39.692</v>
      </c>
      <c r="HD99">
        <v>15.532999999999999</v>
      </c>
      <c r="HE99">
        <v>18</v>
      </c>
      <c r="HF99">
        <v>571.63099999999997</v>
      </c>
      <c r="HG99">
        <v>743.42</v>
      </c>
      <c r="HH99">
        <v>31.002300000000002</v>
      </c>
      <c r="HI99">
        <v>34.891199999999998</v>
      </c>
      <c r="HJ99">
        <v>30.001200000000001</v>
      </c>
      <c r="HK99">
        <v>34.600099999999998</v>
      </c>
      <c r="HL99">
        <v>34.579599999999999</v>
      </c>
      <c r="HM99">
        <v>26.272600000000001</v>
      </c>
      <c r="HN99">
        <v>4.0668600000000001</v>
      </c>
      <c r="HO99">
        <v>100</v>
      </c>
      <c r="HP99">
        <v>31</v>
      </c>
      <c r="HQ99">
        <v>404.90199999999999</v>
      </c>
      <c r="HR99">
        <v>36.863900000000001</v>
      </c>
      <c r="HS99">
        <v>99.058700000000002</v>
      </c>
      <c r="HT99">
        <v>98.112899999999996</v>
      </c>
    </row>
    <row r="100" spans="1:228" x14ac:dyDescent="0.2">
      <c r="A100">
        <v>85</v>
      </c>
      <c r="B100">
        <v>1669664861.0999999</v>
      </c>
      <c r="C100">
        <v>239.5</v>
      </c>
      <c r="D100" t="s">
        <v>481</v>
      </c>
      <c r="E100" t="s">
        <v>482</v>
      </c>
      <c r="F100">
        <v>4</v>
      </c>
      <c r="G100">
        <v>1669664858.9571431</v>
      </c>
      <c r="H100">
        <f t="shared" si="34"/>
        <v>2.5512458320390741E-3</v>
      </c>
      <c r="I100">
        <f t="shared" si="35"/>
        <v>2.5512458320390743</v>
      </c>
      <c r="J100">
        <f t="shared" si="36"/>
        <v>8.960413761216028</v>
      </c>
      <c r="K100">
        <f t="shared" si="37"/>
        <v>380.16185714285712</v>
      </c>
      <c r="L100">
        <f t="shared" si="38"/>
        <v>255.77750974758686</v>
      </c>
      <c r="M100">
        <f t="shared" si="39"/>
        <v>25.804129965630558</v>
      </c>
      <c r="N100">
        <f t="shared" si="40"/>
        <v>38.352652582201131</v>
      </c>
      <c r="O100">
        <f t="shared" si="41"/>
        <v>0.12777295045149639</v>
      </c>
      <c r="P100">
        <f t="shared" si="42"/>
        <v>3.6735830106106664</v>
      </c>
      <c r="Q100">
        <f t="shared" si="43"/>
        <v>0.12535440352361063</v>
      </c>
      <c r="R100">
        <f t="shared" si="44"/>
        <v>7.8559986006663793E-2</v>
      </c>
      <c r="S100">
        <f t="shared" si="45"/>
        <v>226.11515109220738</v>
      </c>
      <c r="T100">
        <f t="shared" si="46"/>
        <v>34.956628292427574</v>
      </c>
      <c r="U100">
        <f t="shared" si="47"/>
        <v>35.402742857142847</v>
      </c>
      <c r="V100">
        <f t="shared" si="48"/>
        <v>5.7755720574435427</v>
      </c>
      <c r="W100">
        <f t="shared" si="49"/>
        <v>69.853086580030435</v>
      </c>
      <c r="X100">
        <f t="shared" si="50"/>
        <v>3.8199782888751237</v>
      </c>
      <c r="Y100">
        <f t="shared" si="51"/>
        <v>5.4685891145247938</v>
      </c>
      <c r="Z100">
        <f t="shared" si="52"/>
        <v>1.955593768568419</v>
      </c>
      <c r="AA100">
        <f t="shared" si="53"/>
        <v>-112.50994119292316</v>
      </c>
      <c r="AB100">
        <f t="shared" si="54"/>
        <v>-195.20394286073275</v>
      </c>
      <c r="AC100">
        <f t="shared" si="55"/>
        <v>-12.398870583324257</v>
      </c>
      <c r="AD100">
        <f t="shared" si="56"/>
        <v>-93.997603544772787</v>
      </c>
      <c r="AE100">
        <f t="shared" si="57"/>
        <v>32.139640938030581</v>
      </c>
      <c r="AF100">
        <f t="shared" si="58"/>
        <v>2.5134602620550699</v>
      </c>
      <c r="AG100">
        <f t="shared" si="59"/>
        <v>8.960413761216028</v>
      </c>
      <c r="AH100">
        <v>408.46721291029633</v>
      </c>
      <c r="AI100">
        <v>397.96272121212121</v>
      </c>
      <c r="AJ100">
        <v>1.727565802644609</v>
      </c>
      <c r="AK100">
        <v>63.387856260332732</v>
      </c>
      <c r="AL100">
        <f t="shared" si="60"/>
        <v>2.5512458320390743</v>
      </c>
      <c r="AM100">
        <v>36.859567280126271</v>
      </c>
      <c r="AN100">
        <v>37.87141272727272</v>
      </c>
      <c r="AO100">
        <v>1.3985620133158919E-3</v>
      </c>
      <c r="AP100">
        <v>91.539313711624942</v>
      </c>
      <c r="AQ100">
        <v>104</v>
      </c>
      <c r="AR100">
        <v>16</v>
      </c>
      <c r="AS100">
        <f t="shared" si="61"/>
        <v>1</v>
      </c>
      <c r="AT100">
        <f t="shared" si="62"/>
        <v>0</v>
      </c>
      <c r="AU100">
        <f t="shared" si="63"/>
        <v>46994.549097995645</v>
      </c>
      <c r="AV100">
        <f t="shared" si="64"/>
        <v>1199.997142857143</v>
      </c>
      <c r="AW100">
        <f t="shared" si="65"/>
        <v>1025.9227850218692</v>
      </c>
      <c r="AX100">
        <f t="shared" si="66"/>
        <v>0.85493768975081885</v>
      </c>
      <c r="AY100">
        <f t="shared" si="67"/>
        <v>0.18842974121908046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1669664858.9571431</v>
      </c>
      <c r="BF100">
        <v>380.16185714285712</v>
      </c>
      <c r="BG100">
        <v>393.90899999999999</v>
      </c>
      <c r="BH100">
        <v>37.864657142857141</v>
      </c>
      <c r="BI100">
        <v>36.860142857142861</v>
      </c>
      <c r="BJ100">
        <v>383.62714285714293</v>
      </c>
      <c r="BK100">
        <v>37.722528571428562</v>
      </c>
      <c r="BL100">
        <v>650.00371428571441</v>
      </c>
      <c r="BM100">
        <v>100.7851428571429</v>
      </c>
      <c r="BN100">
        <v>9.9919285714285724E-2</v>
      </c>
      <c r="BO100">
        <v>34.417114285714277</v>
      </c>
      <c r="BP100">
        <v>35.402742857142847</v>
      </c>
      <c r="BQ100">
        <v>999.89999999999986</v>
      </c>
      <c r="BR100">
        <v>0</v>
      </c>
      <c r="BS100">
        <v>0</v>
      </c>
      <c r="BT100">
        <v>9009.7314285714292</v>
      </c>
      <c r="BU100">
        <v>0</v>
      </c>
      <c r="BV100">
        <v>1493.1542857142861</v>
      </c>
      <c r="BW100">
        <v>-13.74718571428572</v>
      </c>
      <c r="BX100">
        <v>395.12299999999999</v>
      </c>
      <c r="BY100">
        <v>408.98428571428582</v>
      </c>
      <c r="BZ100">
        <v>1.004507142857143</v>
      </c>
      <c r="CA100">
        <v>393.90899999999999</v>
      </c>
      <c r="CB100">
        <v>36.860142857142861</v>
      </c>
      <c r="CC100">
        <v>3.8161928571428572</v>
      </c>
      <c r="CD100">
        <v>3.7149557142857139</v>
      </c>
      <c r="CE100">
        <v>28.09628571428572</v>
      </c>
      <c r="CF100">
        <v>27.635542857142859</v>
      </c>
      <c r="CG100">
        <v>1199.997142857143</v>
      </c>
      <c r="CH100">
        <v>0.49999300000000002</v>
      </c>
      <c r="CI100">
        <v>0.50000599999999995</v>
      </c>
      <c r="CJ100">
        <v>0</v>
      </c>
      <c r="CK100">
        <v>737.59914285714274</v>
      </c>
      <c r="CL100">
        <v>4.9990899999999998</v>
      </c>
      <c r="CM100">
        <v>7743.3014285714289</v>
      </c>
      <c r="CN100">
        <v>9557.7928571428547</v>
      </c>
      <c r="CO100">
        <v>44.875</v>
      </c>
      <c r="CP100">
        <v>47.436999999999998</v>
      </c>
      <c r="CQ100">
        <v>45.625</v>
      </c>
      <c r="CR100">
        <v>46.625</v>
      </c>
      <c r="CS100">
        <v>46.321000000000012</v>
      </c>
      <c r="CT100">
        <v>597.49142857142851</v>
      </c>
      <c r="CU100">
        <v>597.50571428571425</v>
      </c>
      <c r="CV100">
        <v>0</v>
      </c>
      <c r="CW100">
        <v>1669664876.2</v>
      </c>
      <c r="CX100">
        <v>0</v>
      </c>
      <c r="CY100">
        <v>1669664370.5999999</v>
      </c>
      <c r="CZ100" t="s">
        <v>356</v>
      </c>
      <c r="DA100">
        <v>1669664370.5999999</v>
      </c>
      <c r="DB100">
        <v>1669664354.0999999</v>
      </c>
      <c r="DC100">
        <v>14</v>
      </c>
      <c r="DD100">
        <v>-0.24</v>
      </c>
      <c r="DE100">
        <v>-2E-3</v>
      </c>
      <c r="DF100">
        <v>-3.524</v>
      </c>
      <c r="DG100">
        <v>0.111</v>
      </c>
      <c r="DH100">
        <v>415</v>
      </c>
      <c r="DI100">
        <v>34</v>
      </c>
      <c r="DJ100">
        <v>0.01</v>
      </c>
      <c r="DK100">
        <v>0.26</v>
      </c>
      <c r="DL100">
        <v>-13.51839</v>
      </c>
      <c r="DM100">
        <v>-1.6028420262663989</v>
      </c>
      <c r="DN100">
        <v>0.16594223513018011</v>
      </c>
      <c r="DO100">
        <v>0</v>
      </c>
      <c r="DP100">
        <v>0.96776240000000002</v>
      </c>
      <c r="DQ100">
        <v>0.30513325328330071</v>
      </c>
      <c r="DR100">
        <v>2.994040946513591E-2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366</v>
      </c>
      <c r="EA100">
        <v>3.2950699999999999</v>
      </c>
      <c r="EB100">
        <v>2.6253500000000001</v>
      </c>
      <c r="EC100">
        <v>9.5132599999999998E-2</v>
      </c>
      <c r="ED100">
        <v>9.6287800000000007E-2</v>
      </c>
      <c r="EE100">
        <v>0.14896400000000001</v>
      </c>
      <c r="EF100">
        <v>0.14463100000000001</v>
      </c>
      <c r="EG100">
        <v>27337.5</v>
      </c>
      <c r="EH100">
        <v>27785.5</v>
      </c>
      <c r="EI100">
        <v>28113.7</v>
      </c>
      <c r="EJ100">
        <v>29602.1</v>
      </c>
      <c r="EK100">
        <v>32914.1</v>
      </c>
      <c r="EL100">
        <v>35144.800000000003</v>
      </c>
      <c r="EM100">
        <v>39677.800000000003</v>
      </c>
      <c r="EN100">
        <v>42307.199999999997</v>
      </c>
      <c r="EO100">
        <v>2.0335000000000001</v>
      </c>
      <c r="EP100">
        <v>2.1608700000000001</v>
      </c>
      <c r="EQ100">
        <v>0.13839499999999999</v>
      </c>
      <c r="ER100">
        <v>0</v>
      </c>
      <c r="ES100">
        <v>33.166499999999999</v>
      </c>
      <c r="ET100">
        <v>999.9</v>
      </c>
      <c r="EU100">
        <v>72.2</v>
      </c>
      <c r="EV100">
        <v>34.700000000000003</v>
      </c>
      <c r="EW100">
        <v>39.795900000000003</v>
      </c>
      <c r="EX100">
        <v>57.458399999999997</v>
      </c>
      <c r="EY100">
        <v>-2.88862</v>
      </c>
      <c r="EZ100">
        <v>2</v>
      </c>
      <c r="FA100">
        <v>0.60378100000000001</v>
      </c>
      <c r="FB100">
        <v>1.3277300000000001</v>
      </c>
      <c r="FC100">
        <v>20.2651</v>
      </c>
      <c r="FD100">
        <v>5.2130999999999998</v>
      </c>
      <c r="FE100">
        <v>12.0092</v>
      </c>
      <c r="FF100">
        <v>4.9847999999999999</v>
      </c>
      <c r="FG100">
        <v>3.2838500000000002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1.8641799999999999</v>
      </c>
      <c r="FO100">
        <v>1.86026</v>
      </c>
      <c r="FP100">
        <v>1.861</v>
      </c>
      <c r="FQ100">
        <v>1.86009</v>
      </c>
      <c r="FR100">
        <v>1.8618699999999999</v>
      </c>
      <c r="FS100">
        <v>1.8583799999999999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-3.472</v>
      </c>
      <c r="GH100">
        <v>0.14219999999999999</v>
      </c>
      <c r="GI100">
        <v>-2.6072369296877289</v>
      </c>
      <c r="GJ100">
        <v>-2.8314441237569559E-3</v>
      </c>
      <c r="GK100">
        <v>1.746196064066972E-6</v>
      </c>
      <c r="GL100">
        <v>-5.0840809965914505E-10</v>
      </c>
      <c r="GM100">
        <v>-0.18710776357729761</v>
      </c>
      <c r="GN100">
        <v>5.1166531179064507E-3</v>
      </c>
      <c r="GO100">
        <v>1.8935886849813399E-4</v>
      </c>
      <c r="GP100">
        <v>-2.4822471333493459E-6</v>
      </c>
      <c r="GQ100">
        <v>4</v>
      </c>
      <c r="GR100">
        <v>2082</v>
      </c>
      <c r="GS100">
        <v>4</v>
      </c>
      <c r="GT100">
        <v>36</v>
      </c>
      <c r="GU100">
        <v>8.1999999999999993</v>
      </c>
      <c r="GV100">
        <v>8.4</v>
      </c>
      <c r="GW100">
        <v>1.32812</v>
      </c>
      <c r="GX100">
        <v>2.5610400000000002</v>
      </c>
      <c r="GY100">
        <v>2.04834</v>
      </c>
      <c r="GZ100">
        <v>2.6184099999999999</v>
      </c>
      <c r="HA100">
        <v>2.1972700000000001</v>
      </c>
      <c r="HB100">
        <v>2.3303199999999999</v>
      </c>
      <c r="HC100">
        <v>39.692</v>
      </c>
      <c r="HD100">
        <v>15.559200000000001</v>
      </c>
      <c r="HE100">
        <v>18</v>
      </c>
      <c r="HF100">
        <v>571.84100000000001</v>
      </c>
      <c r="HG100">
        <v>743.46299999999997</v>
      </c>
      <c r="HH100">
        <v>31.002300000000002</v>
      </c>
      <c r="HI100">
        <v>34.901600000000002</v>
      </c>
      <c r="HJ100">
        <v>30.001200000000001</v>
      </c>
      <c r="HK100">
        <v>34.609900000000003</v>
      </c>
      <c r="HL100">
        <v>34.589199999999998</v>
      </c>
      <c r="HM100">
        <v>26.6007</v>
      </c>
      <c r="HN100">
        <v>4.0668600000000001</v>
      </c>
      <c r="HO100">
        <v>100</v>
      </c>
      <c r="HP100">
        <v>31</v>
      </c>
      <c r="HQ100">
        <v>411.62299999999999</v>
      </c>
      <c r="HR100">
        <v>36.863900000000001</v>
      </c>
      <c r="HS100">
        <v>99.056299999999993</v>
      </c>
      <c r="HT100">
        <v>98.111000000000004</v>
      </c>
    </row>
    <row r="101" spans="1:228" x14ac:dyDescent="0.2">
      <c r="A101">
        <v>86</v>
      </c>
      <c r="B101">
        <v>1669664861.5999999</v>
      </c>
      <c r="C101">
        <v>240</v>
      </c>
      <c r="D101" t="s">
        <v>481</v>
      </c>
      <c r="E101" t="s">
        <v>482</v>
      </c>
      <c r="F101">
        <v>4</v>
      </c>
      <c r="G101">
        <v>1669664858.9571431</v>
      </c>
      <c r="H101">
        <f t="shared" si="34"/>
        <v>2.5555610424306623E-3</v>
      </c>
      <c r="I101">
        <f t="shared" si="35"/>
        <v>2.5555610424306625</v>
      </c>
      <c r="J101">
        <f t="shared" si="36"/>
        <v>8.9037926919016712</v>
      </c>
      <c r="K101">
        <f t="shared" si="37"/>
        <v>380.16185714285712</v>
      </c>
      <c r="L101">
        <f t="shared" si="38"/>
        <v>256.67560793760106</v>
      </c>
      <c r="M101">
        <f t="shared" si="39"/>
        <v>25.894734657340528</v>
      </c>
      <c r="N101">
        <f t="shared" si="40"/>
        <v>38.352652582201131</v>
      </c>
      <c r="O101">
        <f t="shared" si="41"/>
        <v>0.12799323775558358</v>
      </c>
      <c r="P101">
        <f t="shared" si="42"/>
        <v>3.6735830106106664</v>
      </c>
      <c r="Q101">
        <f t="shared" si="43"/>
        <v>0.12556642959257008</v>
      </c>
      <c r="R101">
        <f t="shared" si="44"/>
        <v>7.8693225055442156E-2</v>
      </c>
      <c r="S101">
        <f t="shared" si="45"/>
        <v>226.11515109220738</v>
      </c>
      <c r="T101">
        <f t="shared" si="46"/>
        <v>34.955724549232556</v>
      </c>
      <c r="U101">
        <f t="shared" si="47"/>
        <v>35.402742857142847</v>
      </c>
      <c r="V101">
        <f t="shared" si="48"/>
        <v>5.7755720574435427</v>
      </c>
      <c r="W101">
        <f t="shared" si="49"/>
        <v>69.853086580030435</v>
      </c>
      <c r="X101">
        <f t="shared" si="50"/>
        <v>3.8199782888751237</v>
      </c>
      <c r="Y101">
        <f t="shared" si="51"/>
        <v>5.4685891145247938</v>
      </c>
      <c r="Z101">
        <f t="shared" si="52"/>
        <v>1.955593768568419</v>
      </c>
      <c r="AA101">
        <f t="shared" si="53"/>
        <v>-112.70024197119221</v>
      </c>
      <c r="AB101">
        <f t="shared" si="54"/>
        <v>-195.20394286073275</v>
      </c>
      <c r="AC101">
        <f t="shared" si="55"/>
        <v>-12.398870583324257</v>
      </c>
      <c r="AD101">
        <f t="shared" si="56"/>
        <v>-94.187904323041835</v>
      </c>
      <c r="AE101">
        <f t="shared" si="57"/>
        <v>32.139640938030581</v>
      </c>
      <c r="AF101">
        <f t="shared" si="58"/>
        <v>2.5134602620550699</v>
      </c>
      <c r="AG101">
        <f t="shared" si="59"/>
        <v>8.9037926919016712</v>
      </c>
      <c r="AH101">
        <v>409.32582055892698</v>
      </c>
      <c r="AI101">
        <v>398.83318181818152</v>
      </c>
      <c r="AJ101">
        <v>1.730835282986815</v>
      </c>
      <c r="AK101">
        <v>63.387856260332732</v>
      </c>
      <c r="AL101">
        <f t="shared" si="60"/>
        <v>2.5555610424306625</v>
      </c>
      <c r="AM101">
        <v>36.859616048596187</v>
      </c>
      <c r="AN101">
        <v>37.873780606060599</v>
      </c>
      <c r="AO101">
        <v>1.2909975543219871E-3</v>
      </c>
      <c r="AP101">
        <v>91.539313711624942</v>
      </c>
      <c r="AQ101">
        <v>104</v>
      </c>
      <c r="AR101">
        <v>16</v>
      </c>
      <c r="AS101">
        <f t="shared" si="61"/>
        <v>1</v>
      </c>
      <c r="AT101">
        <f t="shared" si="62"/>
        <v>0</v>
      </c>
      <c r="AU101">
        <f t="shared" si="63"/>
        <v>46994.549097995645</v>
      </c>
      <c r="AV101">
        <f t="shared" si="64"/>
        <v>1199.997142857143</v>
      </c>
      <c r="AW101">
        <f t="shared" si="65"/>
        <v>1025.9227850218692</v>
      </c>
      <c r="AX101">
        <f t="shared" si="66"/>
        <v>0.85493768975081885</v>
      </c>
      <c r="AY101">
        <f t="shared" si="67"/>
        <v>0.18842974121908046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1669664858.9571431</v>
      </c>
      <c r="BF101">
        <v>380.16185714285712</v>
      </c>
      <c r="BG101">
        <v>393.90899999999999</v>
      </c>
      <c r="BH101">
        <v>37.864657142857141</v>
      </c>
      <c r="BI101">
        <v>36.860142857142861</v>
      </c>
      <c r="BJ101">
        <v>383.62714285714293</v>
      </c>
      <c r="BK101">
        <v>37.722528571428562</v>
      </c>
      <c r="BL101">
        <v>650.00371428571441</v>
      </c>
      <c r="BM101">
        <v>100.7851428571429</v>
      </c>
      <c r="BN101">
        <v>9.9919285714285724E-2</v>
      </c>
      <c r="BO101">
        <v>34.417114285714277</v>
      </c>
      <c r="BP101">
        <v>35.402742857142847</v>
      </c>
      <c r="BQ101">
        <v>999.89999999999986</v>
      </c>
      <c r="BR101">
        <v>0</v>
      </c>
      <c r="BS101">
        <v>0</v>
      </c>
      <c r="BT101">
        <v>9009.7314285714292</v>
      </c>
      <c r="BU101">
        <v>0</v>
      </c>
      <c r="BV101">
        <v>1493.1542857142861</v>
      </c>
      <c r="BW101">
        <v>-13.74718571428572</v>
      </c>
      <c r="BX101">
        <v>395.12299999999999</v>
      </c>
      <c r="BY101">
        <v>408.98428571428582</v>
      </c>
      <c r="BZ101">
        <v>1.004507142857143</v>
      </c>
      <c r="CA101">
        <v>393.90899999999999</v>
      </c>
      <c r="CB101">
        <v>36.860142857142861</v>
      </c>
      <c r="CC101">
        <v>3.8161928571428572</v>
      </c>
      <c r="CD101">
        <v>3.7149557142857139</v>
      </c>
      <c r="CE101">
        <v>28.09628571428572</v>
      </c>
      <c r="CF101">
        <v>27.635542857142859</v>
      </c>
      <c r="CG101">
        <v>1199.997142857143</v>
      </c>
      <c r="CH101">
        <v>0.49999300000000002</v>
      </c>
      <c r="CI101">
        <v>0.50000599999999995</v>
      </c>
      <c r="CJ101">
        <v>0</v>
      </c>
      <c r="CK101">
        <v>737.59914285714274</v>
      </c>
      <c r="CL101">
        <v>4.9990899999999998</v>
      </c>
      <c r="CM101">
        <v>7743.3014285714289</v>
      </c>
      <c r="CN101">
        <v>9557.7928571428547</v>
      </c>
      <c r="CO101">
        <v>44.875</v>
      </c>
      <c r="CP101">
        <v>47.436999999999998</v>
      </c>
      <c r="CQ101">
        <v>45.625</v>
      </c>
      <c r="CR101">
        <v>46.625</v>
      </c>
      <c r="CS101">
        <v>46.321000000000012</v>
      </c>
      <c r="CT101">
        <v>597.49142857142851</v>
      </c>
      <c r="CU101">
        <v>597.50571428571425</v>
      </c>
      <c r="CV101">
        <v>0</v>
      </c>
      <c r="CW101">
        <v>1669664876.8</v>
      </c>
      <c r="CX101">
        <v>0</v>
      </c>
      <c r="CY101">
        <v>1669664370.5999999</v>
      </c>
      <c r="CZ101" t="s">
        <v>356</v>
      </c>
      <c r="DA101">
        <v>1669664370.5999999</v>
      </c>
      <c r="DB101">
        <v>1669664354.0999999</v>
      </c>
      <c r="DC101">
        <v>14</v>
      </c>
      <c r="DD101">
        <v>-0.24</v>
      </c>
      <c r="DE101">
        <v>-2E-3</v>
      </c>
      <c r="DF101">
        <v>-3.524</v>
      </c>
      <c r="DG101">
        <v>0.111</v>
      </c>
      <c r="DH101">
        <v>415</v>
      </c>
      <c r="DI101">
        <v>34</v>
      </c>
      <c r="DJ101">
        <v>0.01</v>
      </c>
      <c r="DK101">
        <v>0.26</v>
      </c>
      <c r="DL101">
        <v>-13.540062499999999</v>
      </c>
      <c r="DM101">
        <v>-1.564618761726063</v>
      </c>
      <c r="DN101">
        <v>0.1631463234147493</v>
      </c>
      <c r="DO101">
        <v>0</v>
      </c>
      <c r="DP101">
        <v>0.97270454999999989</v>
      </c>
      <c r="DQ101">
        <v>0.28930768480299929</v>
      </c>
      <c r="DR101">
        <v>2.8453836797477771E-2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366</v>
      </c>
      <c r="EA101">
        <v>3.2950400000000002</v>
      </c>
      <c r="EB101">
        <v>2.6253600000000001</v>
      </c>
      <c r="EC101">
        <v>9.5292600000000005E-2</v>
      </c>
      <c r="ED101">
        <v>9.6444000000000002E-2</v>
      </c>
      <c r="EE101">
        <v>0.14896999999999999</v>
      </c>
      <c r="EF101">
        <v>0.14463500000000001</v>
      </c>
      <c r="EG101">
        <v>27332.7</v>
      </c>
      <c r="EH101">
        <v>27780.6</v>
      </c>
      <c r="EI101">
        <v>28113.8</v>
      </c>
      <c r="EJ101">
        <v>29602</v>
      </c>
      <c r="EK101">
        <v>32913.800000000003</v>
      </c>
      <c r="EL101">
        <v>35144.6</v>
      </c>
      <c r="EM101">
        <v>39677.800000000003</v>
      </c>
      <c r="EN101">
        <v>42307.1</v>
      </c>
      <c r="EO101">
        <v>2.0333199999999998</v>
      </c>
      <c r="EP101">
        <v>2.1608000000000001</v>
      </c>
      <c r="EQ101">
        <v>0.13839499999999999</v>
      </c>
      <c r="ER101">
        <v>0</v>
      </c>
      <c r="ES101">
        <v>33.1678</v>
      </c>
      <c r="ET101">
        <v>999.9</v>
      </c>
      <c r="EU101">
        <v>72.2</v>
      </c>
      <c r="EV101">
        <v>34.700000000000003</v>
      </c>
      <c r="EW101">
        <v>39.796300000000002</v>
      </c>
      <c r="EX101">
        <v>57.458399999999997</v>
      </c>
      <c r="EY101">
        <v>-3.00481</v>
      </c>
      <c r="EZ101">
        <v>2</v>
      </c>
      <c r="FA101">
        <v>0.60386700000000004</v>
      </c>
      <c r="FB101">
        <v>1.3289500000000001</v>
      </c>
      <c r="FC101">
        <v>20.2651</v>
      </c>
      <c r="FD101">
        <v>5.2129500000000002</v>
      </c>
      <c r="FE101">
        <v>12.009399999999999</v>
      </c>
      <c r="FF101">
        <v>4.98475</v>
      </c>
      <c r="FG101">
        <v>3.2838500000000002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1.8641799999999999</v>
      </c>
      <c r="FO101">
        <v>1.86026</v>
      </c>
      <c r="FP101">
        <v>1.8609899999999999</v>
      </c>
      <c r="FQ101">
        <v>1.86009</v>
      </c>
      <c r="FR101">
        <v>1.8618699999999999</v>
      </c>
      <c r="FS101">
        <v>1.8583799999999999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-3.4729999999999999</v>
      </c>
      <c r="GH101">
        <v>0.14219999999999999</v>
      </c>
      <c r="GI101">
        <v>-2.6072369296877289</v>
      </c>
      <c r="GJ101">
        <v>-2.8314441237569559E-3</v>
      </c>
      <c r="GK101">
        <v>1.746196064066972E-6</v>
      </c>
      <c r="GL101">
        <v>-5.0840809965914505E-10</v>
      </c>
      <c r="GM101">
        <v>-0.18710776357729761</v>
      </c>
      <c r="GN101">
        <v>5.1166531179064507E-3</v>
      </c>
      <c r="GO101">
        <v>1.8935886849813399E-4</v>
      </c>
      <c r="GP101">
        <v>-2.4822471333493459E-6</v>
      </c>
      <c r="GQ101">
        <v>4</v>
      </c>
      <c r="GR101">
        <v>2082</v>
      </c>
      <c r="GS101">
        <v>4</v>
      </c>
      <c r="GT101">
        <v>36</v>
      </c>
      <c r="GU101">
        <v>8.1999999999999993</v>
      </c>
      <c r="GV101">
        <v>8.5</v>
      </c>
      <c r="GW101">
        <v>1.33057</v>
      </c>
      <c r="GX101">
        <v>2.5585900000000001</v>
      </c>
      <c r="GY101">
        <v>2.04834</v>
      </c>
      <c r="GZ101">
        <v>2.6184099999999999</v>
      </c>
      <c r="HA101">
        <v>2.1972700000000001</v>
      </c>
      <c r="HB101">
        <v>2.35107</v>
      </c>
      <c r="HC101">
        <v>39.666899999999998</v>
      </c>
      <c r="HD101">
        <v>15.568</v>
      </c>
      <c r="HE101">
        <v>18</v>
      </c>
      <c r="HF101">
        <v>571.72900000000004</v>
      </c>
      <c r="HG101">
        <v>743.41</v>
      </c>
      <c r="HH101">
        <v>31.002400000000002</v>
      </c>
      <c r="HI101">
        <v>34.902799999999999</v>
      </c>
      <c r="HJ101">
        <v>30.001200000000001</v>
      </c>
      <c r="HK101">
        <v>34.611400000000003</v>
      </c>
      <c r="HL101">
        <v>34.590800000000002</v>
      </c>
      <c r="HM101">
        <v>26.636900000000001</v>
      </c>
      <c r="HN101">
        <v>4.0668600000000001</v>
      </c>
      <c r="HO101">
        <v>100</v>
      </c>
      <c r="HP101">
        <v>31</v>
      </c>
      <c r="HQ101">
        <v>411.62299999999999</v>
      </c>
      <c r="HR101">
        <v>36.863900000000001</v>
      </c>
      <c r="HS101">
        <v>99.056200000000004</v>
      </c>
      <c r="HT101">
        <v>98.110799999999998</v>
      </c>
    </row>
    <row r="102" spans="1:228" x14ac:dyDescent="0.2">
      <c r="A102">
        <v>87</v>
      </c>
      <c r="B102">
        <v>1669664865.0999999</v>
      </c>
      <c r="C102">
        <v>243.5</v>
      </c>
      <c r="D102" t="s">
        <v>483</v>
      </c>
      <c r="E102" t="s">
        <v>484</v>
      </c>
      <c r="F102">
        <v>4</v>
      </c>
      <c r="G102">
        <v>1669664862.9571431</v>
      </c>
      <c r="H102">
        <f t="shared" si="34"/>
        <v>2.5849645937715306E-3</v>
      </c>
      <c r="I102">
        <f t="shared" si="35"/>
        <v>2.5849645937715304</v>
      </c>
      <c r="J102">
        <f t="shared" si="36"/>
        <v>9.3075030322217511</v>
      </c>
      <c r="K102">
        <f t="shared" si="37"/>
        <v>386.78457142857138</v>
      </c>
      <c r="L102">
        <f t="shared" si="38"/>
        <v>259.42533981529635</v>
      </c>
      <c r="M102">
        <f t="shared" si="39"/>
        <v>26.172176491821666</v>
      </c>
      <c r="N102">
        <f t="shared" si="40"/>
        <v>39.020837651979043</v>
      </c>
      <c r="O102">
        <f t="shared" si="41"/>
        <v>0.12955072782571966</v>
      </c>
      <c r="P102">
        <f t="shared" si="42"/>
        <v>3.6837210343071796</v>
      </c>
      <c r="Q102">
        <f t="shared" si="43"/>
        <v>0.12707181663218975</v>
      </c>
      <c r="R102">
        <f t="shared" si="44"/>
        <v>7.9638654961226754E-2</v>
      </c>
      <c r="S102">
        <f t="shared" si="45"/>
        <v>226.11169080652266</v>
      </c>
      <c r="T102">
        <f t="shared" si="46"/>
        <v>34.959896608403206</v>
      </c>
      <c r="U102">
        <f t="shared" si="47"/>
        <v>35.405528571428569</v>
      </c>
      <c r="V102">
        <f t="shared" si="48"/>
        <v>5.7764604825861285</v>
      </c>
      <c r="W102">
        <f t="shared" si="49"/>
        <v>69.841294574512929</v>
      </c>
      <c r="X102">
        <f t="shared" si="50"/>
        <v>3.8218252674012949</v>
      </c>
      <c r="Y102">
        <f t="shared" si="51"/>
        <v>5.4721569677146098</v>
      </c>
      <c r="Z102">
        <f t="shared" si="52"/>
        <v>1.9546352151848336</v>
      </c>
      <c r="AA102">
        <f t="shared" si="53"/>
        <v>-113.9969385853245</v>
      </c>
      <c r="AB102">
        <f t="shared" si="54"/>
        <v>-193.96662660111934</v>
      </c>
      <c r="AC102">
        <f t="shared" si="55"/>
        <v>-12.287240681374614</v>
      </c>
      <c r="AD102">
        <f t="shared" si="56"/>
        <v>-94.139115061295797</v>
      </c>
      <c r="AE102">
        <f t="shared" si="57"/>
        <v>32.279842314694086</v>
      </c>
      <c r="AF102">
        <f t="shared" si="58"/>
        <v>2.5462515393596541</v>
      </c>
      <c r="AG102">
        <f t="shared" si="59"/>
        <v>9.3075030322217511</v>
      </c>
      <c r="AH102">
        <v>415.38037411497157</v>
      </c>
      <c r="AI102">
        <v>404.81501818181817</v>
      </c>
      <c r="AJ102">
        <v>1.7043942705591699</v>
      </c>
      <c r="AK102">
        <v>63.387856260332732</v>
      </c>
      <c r="AL102">
        <f t="shared" si="60"/>
        <v>2.5849645937715304</v>
      </c>
      <c r="AM102">
        <v>36.864504106686447</v>
      </c>
      <c r="AN102">
        <v>37.891586060606038</v>
      </c>
      <c r="AO102">
        <v>1.0852435449369481E-3</v>
      </c>
      <c r="AP102">
        <v>91.539313711624942</v>
      </c>
      <c r="AQ102">
        <v>104</v>
      </c>
      <c r="AR102">
        <v>16</v>
      </c>
      <c r="AS102">
        <f t="shared" si="61"/>
        <v>1</v>
      </c>
      <c r="AT102">
        <f t="shared" si="62"/>
        <v>0</v>
      </c>
      <c r="AU102">
        <f t="shared" si="63"/>
        <v>47172.993058129709</v>
      </c>
      <c r="AV102">
        <f t="shared" si="64"/>
        <v>1199.9785714285711</v>
      </c>
      <c r="AW102">
        <f t="shared" si="65"/>
        <v>1025.9069278790269</v>
      </c>
      <c r="AX102">
        <f t="shared" si="66"/>
        <v>0.85493770664395086</v>
      </c>
      <c r="AY102">
        <f t="shared" si="67"/>
        <v>0.1884297738228253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1669664862.9571431</v>
      </c>
      <c r="BF102">
        <v>386.78457142857138</v>
      </c>
      <c r="BG102">
        <v>400.60271428571428</v>
      </c>
      <c r="BH102">
        <v>37.882914285714293</v>
      </c>
      <c r="BI102">
        <v>36.865271428571432</v>
      </c>
      <c r="BJ102">
        <v>390.26100000000002</v>
      </c>
      <c r="BK102">
        <v>37.740628571428573</v>
      </c>
      <c r="BL102">
        <v>649.97642857142841</v>
      </c>
      <c r="BM102">
        <v>100.7854285714286</v>
      </c>
      <c r="BN102">
        <v>9.9768342857142867E-2</v>
      </c>
      <c r="BO102">
        <v>34.428842857142861</v>
      </c>
      <c r="BP102">
        <v>35.405528571428569</v>
      </c>
      <c r="BQ102">
        <v>999.89999999999986</v>
      </c>
      <c r="BR102">
        <v>0</v>
      </c>
      <c r="BS102">
        <v>0</v>
      </c>
      <c r="BT102">
        <v>9044.8214285714294</v>
      </c>
      <c r="BU102">
        <v>0</v>
      </c>
      <c r="BV102">
        <v>1491.8771428571431</v>
      </c>
      <c r="BW102">
        <v>-13.818257142857149</v>
      </c>
      <c r="BX102">
        <v>402.01385714285709</v>
      </c>
      <c r="BY102">
        <v>415.93657142857143</v>
      </c>
      <c r="BZ102">
        <v>1.017635714285714</v>
      </c>
      <c r="CA102">
        <v>400.60271428571428</v>
      </c>
      <c r="CB102">
        <v>36.865271428571432</v>
      </c>
      <c r="CC102">
        <v>3.8180499999999999</v>
      </c>
      <c r="CD102">
        <v>3.715487142857143</v>
      </c>
      <c r="CE102">
        <v>28.104614285714291</v>
      </c>
      <c r="CF102">
        <v>27.637985714285719</v>
      </c>
      <c r="CG102">
        <v>1199.9785714285711</v>
      </c>
      <c r="CH102">
        <v>0.49999300000000002</v>
      </c>
      <c r="CI102">
        <v>0.50000599999999995</v>
      </c>
      <c r="CJ102">
        <v>0</v>
      </c>
      <c r="CK102">
        <v>737.42157142857138</v>
      </c>
      <c r="CL102">
        <v>4.9990899999999998</v>
      </c>
      <c r="CM102">
        <v>7742.2757142857135</v>
      </c>
      <c r="CN102">
        <v>9557.6571428571442</v>
      </c>
      <c r="CO102">
        <v>44.892714285714291</v>
      </c>
      <c r="CP102">
        <v>47.491</v>
      </c>
      <c r="CQ102">
        <v>45.625</v>
      </c>
      <c r="CR102">
        <v>46.625</v>
      </c>
      <c r="CS102">
        <v>46.347999999999999</v>
      </c>
      <c r="CT102">
        <v>597.48142857142864</v>
      </c>
      <c r="CU102">
        <v>597.49714285714276</v>
      </c>
      <c r="CV102">
        <v>0</v>
      </c>
      <c r="CW102">
        <v>1669664880.4000001</v>
      </c>
      <c r="CX102">
        <v>0</v>
      </c>
      <c r="CY102">
        <v>1669664370.5999999</v>
      </c>
      <c r="CZ102" t="s">
        <v>356</v>
      </c>
      <c r="DA102">
        <v>1669664370.5999999</v>
      </c>
      <c r="DB102">
        <v>1669664354.0999999</v>
      </c>
      <c r="DC102">
        <v>14</v>
      </c>
      <c r="DD102">
        <v>-0.24</v>
      </c>
      <c r="DE102">
        <v>-2E-3</v>
      </c>
      <c r="DF102">
        <v>-3.524</v>
      </c>
      <c r="DG102">
        <v>0.111</v>
      </c>
      <c r="DH102">
        <v>415</v>
      </c>
      <c r="DI102">
        <v>34</v>
      </c>
      <c r="DJ102">
        <v>0.01</v>
      </c>
      <c r="DK102">
        <v>0.26</v>
      </c>
      <c r="DL102">
        <v>-13.6104225</v>
      </c>
      <c r="DM102">
        <v>-1.519039024390245</v>
      </c>
      <c r="DN102">
        <v>0.16019484462288411</v>
      </c>
      <c r="DO102">
        <v>0</v>
      </c>
      <c r="DP102">
        <v>0.98657439999999996</v>
      </c>
      <c r="DQ102">
        <v>0.24060878048780129</v>
      </c>
      <c r="DR102">
        <v>2.3648557394479679E-2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366</v>
      </c>
      <c r="EA102">
        <v>3.2949700000000002</v>
      </c>
      <c r="EB102">
        <v>2.6254200000000001</v>
      </c>
      <c r="EC102">
        <v>9.6378900000000003E-2</v>
      </c>
      <c r="ED102">
        <v>9.7554600000000005E-2</v>
      </c>
      <c r="EE102">
        <v>0.149011</v>
      </c>
      <c r="EF102">
        <v>0.14464099999999999</v>
      </c>
      <c r="EG102">
        <v>27299.3</v>
      </c>
      <c r="EH102">
        <v>27745.5</v>
      </c>
      <c r="EI102">
        <v>28113.200000000001</v>
      </c>
      <c r="EJ102">
        <v>29601.1</v>
      </c>
      <c r="EK102">
        <v>32912.199999999997</v>
      </c>
      <c r="EL102">
        <v>35143.1</v>
      </c>
      <c r="EM102">
        <v>39677.699999999997</v>
      </c>
      <c r="EN102">
        <v>42305.5</v>
      </c>
      <c r="EO102">
        <v>2.0325500000000001</v>
      </c>
      <c r="EP102">
        <v>2.1605799999999999</v>
      </c>
      <c r="EQ102">
        <v>0.13802200000000001</v>
      </c>
      <c r="ER102">
        <v>0</v>
      </c>
      <c r="ES102">
        <v>33.178199999999997</v>
      </c>
      <c r="ET102">
        <v>999.9</v>
      </c>
      <c r="EU102">
        <v>72.2</v>
      </c>
      <c r="EV102">
        <v>34.700000000000003</v>
      </c>
      <c r="EW102">
        <v>39.796399999999998</v>
      </c>
      <c r="EX102">
        <v>57.188400000000001</v>
      </c>
      <c r="EY102">
        <v>-3.0128200000000001</v>
      </c>
      <c r="EZ102">
        <v>2</v>
      </c>
      <c r="FA102">
        <v>0.60479400000000005</v>
      </c>
      <c r="FB102">
        <v>1.33833</v>
      </c>
      <c r="FC102">
        <v>20.2651</v>
      </c>
      <c r="FD102">
        <v>5.2130999999999998</v>
      </c>
      <c r="FE102">
        <v>12.009499999999999</v>
      </c>
      <c r="FF102">
        <v>4.9846500000000002</v>
      </c>
      <c r="FG102">
        <v>3.2838799999999999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1.86419</v>
      </c>
      <c r="FO102">
        <v>1.8602399999999999</v>
      </c>
      <c r="FP102">
        <v>1.8609899999999999</v>
      </c>
      <c r="FQ102">
        <v>1.8601099999999999</v>
      </c>
      <c r="FR102">
        <v>1.8618699999999999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-3.4830000000000001</v>
      </c>
      <c r="GH102">
        <v>0.1424</v>
      </c>
      <c r="GI102">
        <v>-2.6072369296877289</v>
      </c>
      <c r="GJ102">
        <v>-2.8314441237569559E-3</v>
      </c>
      <c r="GK102">
        <v>1.746196064066972E-6</v>
      </c>
      <c r="GL102">
        <v>-5.0840809965914505E-10</v>
      </c>
      <c r="GM102">
        <v>-0.18710776357729761</v>
      </c>
      <c r="GN102">
        <v>5.1166531179064507E-3</v>
      </c>
      <c r="GO102">
        <v>1.8935886849813399E-4</v>
      </c>
      <c r="GP102">
        <v>-2.4822471333493459E-6</v>
      </c>
      <c r="GQ102">
        <v>4</v>
      </c>
      <c r="GR102">
        <v>2082</v>
      </c>
      <c r="GS102">
        <v>4</v>
      </c>
      <c r="GT102">
        <v>36</v>
      </c>
      <c r="GU102">
        <v>8.1999999999999993</v>
      </c>
      <c r="GV102">
        <v>8.5</v>
      </c>
      <c r="GW102">
        <v>1.3464400000000001</v>
      </c>
      <c r="GX102">
        <v>2.5585900000000001</v>
      </c>
      <c r="GY102">
        <v>2.04834</v>
      </c>
      <c r="GZ102">
        <v>2.6184099999999999</v>
      </c>
      <c r="HA102">
        <v>2.1972700000000001</v>
      </c>
      <c r="HB102">
        <v>2.34863</v>
      </c>
      <c r="HC102">
        <v>39.666899999999998</v>
      </c>
      <c r="HD102">
        <v>15.5768</v>
      </c>
      <c r="HE102">
        <v>18</v>
      </c>
      <c r="HF102">
        <v>571.26900000000001</v>
      </c>
      <c r="HG102">
        <v>743.32500000000005</v>
      </c>
      <c r="HH102">
        <v>31.002700000000001</v>
      </c>
      <c r="HI102">
        <v>34.911900000000003</v>
      </c>
      <c r="HJ102">
        <v>30.001200000000001</v>
      </c>
      <c r="HK102">
        <v>34.622399999999999</v>
      </c>
      <c r="HL102">
        <v>34.601700000000001</v>
      </c>
      <c r="HM102">
        <v>26.96</v>
      </c>
      <c r="HN102">
        <v>4.0668600000000001</v>
      </c>
      <c r="HO102">
        <v>100</v>
      </c>
      <c r="HP102">
        <v>31</v>
      </c>
      <c r="HQ102">
        <v>418.32900000000001</v>
      </c>
      <c r="HR102">
        <v>36.863900000000001</v>
      </c>
      <c r="HS102">
        <v>99.055400000000006</v>
      </c>
      <c r="HT102">
        <v>98.107399999999998</v>
      </c>
    </row>
    <row r="103" spans="1:228" x14ac:dyDescent="0.2">
      <c r="A103">
        <v>88</v>
      </c>
      <c r="B103">
        <v>1669664865.5999999</v>
      </c>
      <c r="C103">
        <v>244</v>
      </c>
      <c r="D103" t="s">
        <v>483</v>
      </c>
      <c r="E103" t="s">
        <v>484</v>
      </c>
      <c r="F103">
        <v>4</v>
      </c>
      <c r="G103">
        <v>1669664862.9571431</v>
      </c>
      <c r="H103">
        <f t="shared" si="34"/>
        <v>2.6451005663423754E-3</v>
      </c>
      <c r="I103">
        <f t="shared" si="35"/>
        <v>2.6451005663423754</v>
      </c>
      <c r="J103">
        <f t="shared" si="36"/>
        <v>9.4019557661472</v>
      </c>
      <c r="K103">
        <f t="shared" si="37"/>
        <v>386.78457142857138</v>
      </c>
      <c r="L103">
        <f t="shared" si="38"/>
        <v>260.90733958192209</v>
      </c>
      <c r="M103">
        <f t="shared" si="39"/>
        <v>26.321688330104628</v>
      </c>
      <c r="N103">
        <f t="shared" si="40"/>
        <v>39.020837651979043</v>
      </c>
      <c r="O103">
        <f t="shared" si="41"/>
        <v>0.13262465720512404</v>
      </c>
      <c r="P103">
        <f t="shared" si="42"/>
        <v>3.6837210343071796</v>
      </c>
      <c r="Q103">
        <f t="shared" si="43"/>
        <v>0.13002798372938451</v>
      </c>
      <c r="R103">
        <f t="shared" si="44"/>
        <v>8.1496556096493838E-2</v>
      </c>
      <c r="S103">
        <f t="shared" si="45"/>
        <v>226.11169080652266</v>
      </c>
      <c r="T103">
        <f t="shared" si="46"/>
        <v>34.947334901727366</v>
      </c>
      <c r="U103">
        <f t="shared" si="47"/>
        <v>35.405528571428569</v>
      </c>
      <c r="V103">
        <f t="shared" si="48"/>
        <v>5.7764604825861285</v>
      </c>
      <c r="W103">
        <f t="shared" si="49"/>
        <v>69.841294574512929</v>
      </c>
      <c r="X103">
        <f t="shared" si="50"/>
        <v>3.8218252674012949</v>
      </c>
      <c r="Y103">
        <f t="shared" si="51"/>
        <v>5.4721569677146098</v>
      </c>
      <c r="Z103">
        <f t="shared" si="52"/>
        <v>1.9546352151848336</v>
      </c>
      <c r="AA103">
        <f t="shared" si="53"/>
        <v>-116.64893497569875</v>
      </c>
      <c r="AB103">
        <f t="shared" si="54"/>
        <v>-193.96662660111934</v>
      </c>
      <c r="AC103">
        <f t="shared" si="55"/>
        <v>-12.287240681374614</v>
      </c>
      <c r="AD103">
        <f t="shared" si="56"/>
        <v>-96.791111451670048</v>
      </c>
      <c r="AE103">
        <f t="shared" si="57"/>
        <v>32.279842314694086</v>
      </c>
      <c r="AF103">
        <f t="shared" si="58"/>
        <v>2.5462515393596541</v>
      </c>
      <c r="AG103">
        <f t="shared" si="59"/>
        <v>9.4019557661472</v>
      </c>
      <c r="AH103">
        <v>416.26703842146918</v>
      </c>
      <c r="AI103">
        <v>405.66712727272721</v>
      </c>
      <c r="AJ103">
        <v>1.7027858320250511</v>
      </c>
      <c r="AK103">
        <v>63.387856260332732</v>
      </c>
      <c r="AL103">
        <f t="shared" si="60"/>
        <v>2.6451005663423754</v>
      </c>
      <c r="AM103">
        <v>36.865181476648793</v>
      </c>
      <c r="AN103">
        <v>37.893612121212129</v>
      </c>
      <c r="AO103">
        <v>5.1718153294689788E-3</v>
      </c>
      <c r="AP103">
        <v>91.539313711624942</v>
      </c>
      <c r="AQ103">
        <v>104</v>
      </c>
      <c r="AR103">
        <v>16</v>
      </c>
      <c r="AS103">
        <f t="shared" si="61"/>
        <v>1</v>
      </c>
      <c r="AT103">
        <f t="shared" si="62"/>
        <v>0</v>
      </c>
      <c r="AU103">
        <f t="shared" si="63"/>
        <v>47172.993058129709</v>
      </c>
      <c r="AV103">
        <f t="shared" si="64"/>
        <v>1199.9785714285711</v>
      </c>
      <c r="AW103">
        <f t="shared" si="65"/>
        <v>1025.9069278790269</v>
      </c>
      <c r="AX103">
        <f t="shared" si="66"/>
        <v>0.85493770664395086</v>
      </c>
      <c r="AY103">
        <f t="shared" si="67"/>
        <v>0.1884297738228253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1669664862.9571431</v>
      </c>
      <c r="BF103">
        <v>386.78457142857138</v>
      </c>
      <c r="BG103">
        <v>400.60271428571428</v>
      </c>
      <c r="BH103">
        <v>37.882914285714293</v>
      </c>
      <c r="BI103">
        <v>36.865271428571432</v>
      </c>
      <c r="BJ103">
        <v>390.26100000000002</v>
      </c>
      <c r="BK103">
        <v>37.740628571428573</v>
      </c>
      <c r="BL103">
        <v>649.97642857142841</v>
      </c>
      <c r="BM103">
        <v>100.7854285714286</v>
      </c>
      <c r="BN103">
        <v>9.9768342857142867E-2</v>
      </c>
      <c r="BO103">
        <v>34.428842857142861</v>
      </c>
      <c r="BP103">
        <v>35.405528571428569</v>
      </c>
      <c r="BQ103">
        <v>999.89999999999986</v>
      </c>
      <c r="BR103">
        <v>0</v>
      </c>
      <c r="BS103">
        <v>0</v>
      </c>
      <c r="BT103">
        <v>9044.8214285714294</v>
      </c>
      <c r="BU103">
        <v>0</v>
      </c>
      <c r="BV103">
        <v>1491.8771428571431</v>
      </c>
      <c r="BW103">
        <v>-13.818257142857149</v>
      </c>
      <c r="BX103">
        <v>402.01385714285709</v>
      </c>
      <c r="BY103">
        <v>415.93657142857143</v>
      </c>
      <c r="BZ103">
        <v>1.017635714285714</v>
      </c>
      <c r="CA103">
        <v>400.60271428571428</v>
      </c>
      <c r="CB103">
        <v>36.865271428571432</v>
      </c>
      <c r="CC103">
        <v>3.8180499999999999</v>
      </c>
      <c r="CD103">
        <v>3.715487142857143</v>
      </c>
      <c r="CE103">
        <v>28.104614285714291</v>
      </c>
      <c r="CF103">
        <v>27.637985714285719</v>
      </c>
      <c r="CG103">
        <v>1199.9785714285711</v>
      </c>
      <c r="CH103">
        <v>0.49999300000000002</v>
      </c>
      <c r="CI103">
        <v>0.50000599999999995</v>
      </c>
      <c r="CJ103">
        <v>0</v>
      </c>
      <c r="CK103">
        <v>737.42157142857138</v>
      </c>
      <c r="CL103">
        <v>4.9990899999999998</v>
      </c>
      <c r="CM103">
        <v>7742.2757142857135</v>
      </c>
      <c r="CN103">
        <v>9557.6571428571442</v>
      </c>
      <c r="CO103">
        <v>44.892714285714291</v>
      </c>
      <c r="CP103">
        <v>47.491</v>
      </c>
      <c r="CQ103">
        <v>45.625</v>
      </c>
      <c r="CR103">
        <v>46.625</v>
      </c>
      <c r="CS103">
        <v>46.347999999999999</v>
      </c>
      <c r="CT103">
        <v>597.48142857142864</v>
      </c>
      <c r="CU103">
        <v>597.49714285714276</v>
      </c>
      <c r="CV103">
        <v>0</v>
      </c>
      <c r="CW103">
        <v>1669664881</v>
      </c>
      <c r="CX103">
        <v>0</v>
      </c>
      <c r="CY103">
        <v>1669664370.5999999</v>
      </c>
      <c r="CZ103" t="s">
        <v>356</v>
      </c>
      <c r="DA103">
        <v>1669664370.5999999</v>
      </c>
      <c r="DB103">
        <v>1669664354.0999999</v>
      </c>
      <c r="DC103">
        <v>14</v>
      </c>
      <c r="DD103">
        <v>-0.24</v>
      </c>
      <c r="DE103">
        <v>-2E-3</v>
      </c>
      <c r="DF103">
        <v>-3.524</v>
      </c>
      <c r="DG103">
        <v>0.111</v>
      </c>
      <c r="DH103">
        <v>415</v>
      </c>
      <c r="DI103">
        <v>34</v>
      </c>
      <c r="DJ103">
        <v>0.01</v>
      </c>
      <c r="DK103">
        <v>0.26</v>
      </c>
      <c r="DL103">
        <v>-13.6387625</v>
      </c>
      <c r="DM103">
        <v>-1.6095568480300331</v>
      </c>
      <c r="DN103">
        <v>0.168866987134105</v>
      </c>
      <c r="DO103">
        <v>0</v>
      </c>
      <c r="DP103">
        <v>0.99093305000000009</v>
      </c>
      <c r="DQ103">
        <v>0.22603834896810299</v>
      </c>
      <c r="DR103">
        <v>2.2105957765894239E-2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366</v>
      </c>
      <c r="EA103">
        <v>3.2949799999999998</v>
      </c>
      <c r="EB103">
        <v>2.6253899999999999</v>
      </c>
      <c r="EC103">
        <v>9.6531000000000006E-2</v>
      </c>
      <c r="ED103">
        <v>9.7711300000000001E-2</v>
      </c>
      <c r="EE103">
        <v>0.14901700000000001</v>
      </c>
      <c r="EF103">
        <v>0.14464299999999999</v>
      </c>
      <c r="EG103">
        <v>27294.5</v>
      </c>
      <c r="EH103">
        <v>27740.6</v>
      </c>
      <c r="EI103">
        <v>28113.1</v>
      </c>
      <c r="EJ103">
        <v>29601</v>
      </c>
      <c r="EK103">
        <v>32911.9</v>
      </c>
      <c r="EL103">
        <v>35142.9</v>
      </c>
      <c r="EM103">
        <v>39677.599999999999</v>
      </c>
      <c r="EN103">
        <v>42305.4</v>
      </c>
      <c r="EO103">
        <v>2.0325299999999999</v>
      </c>
      <c r="EP103">
        <v>2.1604999999999999</v>
      </c>
      <c r="EQ103">
        <v>0.138152</v>
      </c>
      <c r="ER103">
        <v>0</v>
      </c>
      <c r="ES103">
        <v>33.179699999999997</v>
      </c>
      <c r="ET103">
        <v>999.9</v>
      </c>
      <c r="EU103">
        <v>72.2</v>
      </c>
      <c r="EV103">
        <v>34.700000000000003</v>
      </c>
      <c r="EW103">
        <v>39.792499999999997</v>
      </c>
      <c r="EX103">
        <v>57.188400000000001</v>
      </c>
      <c r="EY103">
        <v>-2.9206699999999999</v>
      </c>
      <c r="EZ103">
        <v>2</v>
      </c>
      <c r="FA103">
        <v>0.60493600000000003</v>
      </c>
      <c r="FB103">
        <v>1.33961</v>
      </c>
      <c r="FC103">
        <v>20.265000000000001</v>
      </c>
      <c r="FD103">
        <v>5.2132500000000004</v>
      </c>
      <c r="FE103">
        <v>12.009499999999999</v>
      </c>
      <c r="FF103">
        <v>4.9845499999999996</v>
      </c>
      <c r="FG103">
        <v>3.2838799999999999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1.8642000000000001</v>
      </c>
      <c r="FO103">
        <v>1.8602399999999999</v>
      </c>
      <c r="FP103">
        <v>1.8609899999999999</v>
      </c>
      <c r="FQ103">
        <v>1.86012</v>
      </c>
      <c r="FR103">
        <v>1.8618699999999999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-3.484</v>
      </c>
      <c r="GH103">
        <v>0.1424</v>
      </c>
      <c r="GI103">
        <v>-2.6072369296877289</v>
      </c>
      <c r="GJ103">
        <v>-2.8314441237569559E-3</v>
      </c>
      <c r="GK103">
        <v>1.746196064066972E-6</v>
      </c>
      <c r="GL103">
        <v>-5.0840809965914505E-10</v>
      </c>
      <c r="GM103">
        <v>-0.18710776357729761</v>
      </c>
      <c r="GN103">
        <v>5.1166531179064507E-3</v>
      </c>
      <c r="GO103">
        <v>1.8935886849813399E-4</v>
      </c>
      <c r="GP103">
        <v>-2.4822471333493459E-6</v>
      </c>
      <c r="GQ103">
        <v>4</v>
      </c>
      <c r="GR103">
        <v>2082</v>
      </c>
      <c r="GS103">
        <v>4</v>
      </c>
      <c r="GT103">
        <v>36</v>
      </c>
      <c r="GU103">
        <v>8.1999999999999993</v>
      </c>
      <c r="GV103">
        <v>8.5</v>
      </c>
      <c r="GW103">
        <v>1.3488800000000001</v>
      </c>
      <c r="GX103">
        <v>2.5659200000000002</v>
      </c>
      <c r="GY103">
        <v>2.04834</v>
      </c>
      <c r="GZ103">
        <v>2.6184099999999999</v>
      </c>
      <c r="HA103">
        <v>2.1972700000000001</v>
      </c>
      <c r="HB103">
        <v>2.31934</v>
      </c>
      <c r="HC103">
        <v>39.666899999999998</v>
      </c>
      <c r="HD103">
        <v>15.541700000000001</v>
      </c>
      <c r="HE103">
        <v>18</v>
      </c>
      <c r="HF103">
        <v>571.26199999999994</v>
      </c>
      <c r="HG103">
        <v>743.27</v>
      </c>
      <c r="HH103">
        <v>31.002700000000001</v>
      </c>
      <c r="HI103">
        <v>34.913499999999999</v>
      </c>
      <c r="HJ103">
        <v>30.001200000000001</v>
      </c>
      <c r="HK103">
        <v>34.623600000000003</v>
      </c>
      <c r="HL103">
        <v>34.603099999999998</v>
      </c>
      <c r="HM103">
        <v>26.997</v>
      </c>
      <c r="HN103">
        <v>4.0668600000000001</v>
      </c>
      <c r="HO103">
        <v>100</v>
      </c>
      <c r="HP103">
        <v>31</v>
      </c>
      <c r="HQ103">
        <v>418.32900000000001</v>
      </c>
      <c r="HR103">
        <v>36.863900000000001</v>
      </c>
      <c r="HS103">
        <v>99.055000000000007</v>
      </c>
      <c r="HT103">
        <v>98.106999999999999</v>
      </c>
    </row>
    <row r="104" spans="1:228" x14ac:dyDescent="0.2">
      <c r="A104">
        <v>89</v>
      </c>
      <c r="B104">
        <v>1669664869.0999999</v>
      </c>
      <c r="C104">
        <v>247.5</v>
      </c>
      <c r="D104" t="s">
        <v>485</v>
      </c>
      <c r="E104" t="s">
        <v>486</v>
      </c>
      <c r="F104">
        <v>4</v>
      </c>
      <c r="G104">
        <v>1669664866.9571431</v>
      </c>
      <c r="H104">
        <f t="shared" si="34"/>
        <v>2.6264837669289004E-3</v>
      </c>
      <c r="I104">
        <f t="shared" si="35"/>
        <v>2.6264837669289003</v>
      </c>
      <c r="J104">
        <f t="shared" si="36"/>
        <v>9.5648966213638804</v>
      </c>
      <c r="K104">
        <f t="shared" si="37"/>
        <v>393.37757142857151</v>
      </c>
      <c r="L104">
        <f t="shared" si="38"/>
        <v>264.27964816261357</v>
      </c>
      <c r="M104">
        <f t="shared" si="39"/>
        <v>26.662209324037409</v>
      </c>
      <c r="N104">
        <f t="shared" si="40"/>
        <v>39.686427712952373</v>
      </c>
      <c r="O104">
        <f t="shared" si="41"/>
        <v>0.13145148458199005</v>
      </c>
      <c r="P104">
        <f t="shared" si="42"/>
        <v>3.6634896620216493</v>
      </c>
      <c r="Q104">
        <f t="shared" si="43"/>
        <v>0.12888627737107286</v>
      </c>
      <c r="R104">
        <f t="shared" si="44"/>
        <v>8.0780227623101677E-2</v>
      </c>
      <c r="S104">
        <f t="shared" si="45"/>
        <v>226.11556500656087</v>
      </c>
      <c r="T104">
        <f t="shared" si="46"/>
        <v>34.966379790508313</v>
      </c>
      <c r="U104">
        <f t="shared" si="47"/>
        <v>35.421971428571432</v>
      </c>
      <c r="V104">
        <f t="shared" si="48"/>
        <v>5.7817068884483565</v>
      </c>
      <c r="W104">
        <f t="shared" si="49"/>
        <v>69.827006124014687</v>
      </c>
      <c r="X104">
        <f t="shared" si="50"/>
        <v>3.8236849386008385</v>
      </c>
      <c r="Y104">
        <f t="shared" si="51"/>
        <v>5.4759399705750935</v>
      </c>
      <c r="Z104">
        <f t="shared" si="52"/>
        <v>1.958021949847518</v>
      </c>
      <c r="AA104">
        <f t="shared" si="53"/>
        <v>-115.82793412156451</v>
      </c>
      <c r="AB104">
        <f t="shared" si="54"/>
        <v>-193.69418780399394</v>
      </c>
      <c r="AC104">
        <f t="shared" si="55"/>
        <v>-12.339478173184734</v>
      </c>
      <c r="AD104">
        <f t="shared" si="56"/>
        <v>-95.746035092182325</v>
      </c>
      <c r="AE104">
        <f t="shared" si="57"/>
        <v>32.755734001080448</v>
      </c>
      <c r="AF104">
        <f t="shared" si="58"/>
        <v>2.5774089768153319</v>
      </c>
      <c r="AG104">
        <f t="shared" si="59"/>
        <v>9.5648966213638804</v>
      </c>
      <c r="AH104">
        <v>422.46391072848672</v>
      </c>
      <c r="AI104">
        <v>411.70583636363642</v>
      </c>
      <c r="AJ104">
        <v>1.7259094395064101</v>
      </c>
      <c r="AK104">
        <v>63.387856260332732</v>
      </c>
      <c r="AL104">
        <f t="shared" si="60"/>
        <v>2.6264837669289003</v>
      </c>
      <c r="AM104">
        <v>36.870099826778507</v>
      </c>
      <c r="AN104">
        <v>37.906149696969671</v>
      </c>
      <c r="AO104">
        <v>2.442510144280523E-3</v>
      </c>
      <c r="AP104">
        <v>91.539313711624942</v>
      </c>
      <c r="AQ104">
        <v>104</v>
      </c>
      <c r="AR104">
        <v>16</v>
      </c>
      <c r="AS104">
        <f t="shared" si="61"/>
        <v>1</v>
      </c>
      <c r="AT104">
        <f t="shared" si="62"/>
        <v>0</v>
      </c>
      <c r="AU104">
        <f t="shared" si="63"/>
        <v>46811.507857896366</v>
      </c>
      <c r="AV104">
        <f t="shared" si="64"/>
        <v>1199.997142857143</v>
      </c>
      <c r="AW104">
        <f t="shared" si="65"/>
        <v>1025.9229994852649</v>
      </c>
      <c r="AX104">
        <f t="shared" si="66"/>
        <v>0.85493786847074082</v>
      </c>
      <c r="AY104">
        <f t="shared" si="67"/>
        <v>0.18843008614852963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1669664866.9571431</v>
      </c>
      <c r="BF104">
        <v>393.37757142857151</v>
      </c>
      <c r="BG104">
        <v>407.40442857142858</v>
      </c>
      <c r="BH104">
        <v>37.900914285714293</v>
      </c>
      <c r="BI104">
        <v>36.870914285714292</v>
      </c>
      <c r="BJ104">
        <v>396.86528571428568</v>
      </c>
      <c r="BK104">
        <v>37.758500000000012</v>
      </c>
      <c r="BL104">
        <v>650.02442857142864</v>
      </c>
      <c r="BM104">
        <v>100.78614285714291</v>
      </c>
      <c r="BN104">
        <v>0.1002080571428571</v>
      </c>
      <c r="BO104">
        <v>34.441271428571433</v>
      </c>
      <c r="BP104">
        <v>35.421971428571432</v>
      </c>
      <c r="BQ104">
        <v>999.89999999999986</v>
      </c>
      <c r="BR104">
        <v>0</v>
      </c>
      <c r="BS104">
        <v>0</v>
      </c>
      <c r="BT104">
        <v>8974.732857142857</v>
      </c>
      <c r="BU104">
        <v>0</v>
      </c>
      <c r="BV104">
        <v>1492.23</v>
      </c>
      <c r="BW104">
        <v>-14.026999999999999</v>
      </c>
      <c r="BX104">
        <v>408.87414285714289</v>
      </c>
      <c r="BY104">
        <v>423.00099999999998</v>
      </c>
      <c r="BZ104">
        <v>1.030011428571429</v>
      </c>
      <c r="CA104">
        <v>407.40442857142858</v>
      </c>
      <c r="CB104">
        <v>36.870914285714292</v>
      </c>
      <c r="CC104">
        <v>3.8198857142857139</v>
      </c>
      <c r="CD104">
        <v>3.716074285714285</v>
      </c>
      <c r="CE104">
        <v>28.11288571428571</v>
      </c>
      <c r="CF104">
        <v>27.64068571428572</v>
      </c>
      <c r="CG104">
        <v>1199.997142857143</v>
      </c>
      <c r="CH104">
        <v>0.49998714285714291</v>
      </c>
      <c r="CI104">
        <v>0.5000122857142858</v>
      </c>
      <c r="CJ104">
        <v>0</v>
      </c>
      <c r="CK104">
        <v>737.5075714285714</v>
      </c>
      <c r="CL104">
        <v>4.9990899999999998</v>
      </c>
      <c r="CM104">
        <v>7741.0728571428572</v>
      </c>
      <c r="CN104">
        <v>9557.7771428571432</v>
      </c>
      <c r="CO104">
        <v>44.910428571428582</v>
      </c>
      <c r="CP104">
        <v>47.5</v>
      </c>
      <c r="CQ104">
        <v>45.642714285714291</v>
      </c>
      <c r="CR104">
        <v>46.625</v>
      </c>
      <c r="CS104">
        <v>46.375</v>
      </c>
      <c r="CT104">
        <v>597.48571428571427</v>
      </c>
      <c r="CU104">
        <v>597.51428571428562</v>
      </c>
      <c r="CV104">
        <v>0</v>
      </c>
      <c r="CW104">
        <v>1669664884.5999999</v>
      </c>
      <c r="CX104">
        <v>0</v>
      </c>
      <c r="CY104">
        <v>1669664370.5999999</v>
      </c>
      <c r="CZ104" t="s">
        <v>356</v>
      </c>
      <c r="DA104">
        <v>1669664370.5999999</v>
      </c>
      <c r="DB104">
        <v>1669664354.0999999</v>
      </c>
      <c r="DC104">
        <v>14</v>
      </c>
      <c r="DD104">
        <v>-0.24</v>
      </c>
      <c r="DE104">
        <v>-2E-3</v>
      </c>
      <c r="DF104">
        <v>-3.524</v>
      </c>
      <c r="DG104">
        <v>0.111</v>
      </c>
      <c r="DH104">
        <v>415</v>
      </c>
      <c r="DI104">
        <v>34</v>
      </c>
      <c r="DJ104">
        <v>0.01</v>
      </c>
      <c r="DK104">
        <v>0.26</v>
      </c>
      <c r="DL104">
        <v>-13.7244475</v>
      </c>
      <c r="DM104">
        <v>-1.953821763602221</v>
      </c>
      <c r="DN104">
        <v>0.19854147927763099</v>
      </c>
      <c r="DO104">
        <v>0</v>
      </c>
      <c r="DP104">
        <v>1.0025740750000001</v>
      </c>
      <c r="DQ104">
        <v>0.19475573358348999</v>
      </c>
      <c r="DR104">
        <v>1.8781980729395249E-2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366</v>
      </c>
      <c r="EA104">
        <v>3.29508</v>
      </c>
      <c r="EB104">
        <v>2.6251199999999999</v>
      </c>
      <c r="EC104">
        <v>9.7627000000000005E-2</v>
      </c>
      <c r="ED104">
        <v>9.8797999999999997E-2</v>
      </c>
      <c r="EE104">
        <v>0.14904899999999999</v>
      </c>
      <c r="EF104">
        <v>0.144652</v>
      </c>
      <c r="EG104">
        <v>27260.7</v>
      </c>
      <c r="EH104">
        <v>27707</v>
      </c>
      <c r="EI104">
        <v>28112.400000000001</v>
      </c>
      <c r="EJ104">
        <v>29600.9</v>
      </c>
      <c r="EK104">
        <v>32910</v>
      </c>
      <c r="EL104">
        <v>35142.6</v>
      </c>
      <c r="EM104">
        <v>39676.699999999997</v>
      </c>
      <c r="EN104">
        <v>42305.4</v>
      </c>
      <c r="EO104">
        <v>2.03288</v>
      </c>
      <c r="EP104">
        <v>2.1602000000000001</v>
      </c>
      <c r="EQ104">
        <v>0.13902800000000001</v>
      </c>
      <c r="ER104">
        <v>0</v>
      </c>
      <c r="ES104">
        <v>33.190100000000001</v>
      </c>
      <c r="ET104">
        <v>999.9</v>
      </c>
      <c r="EU104">
        <v>72.2</v>
      </c>
      <c r="EV104">
        <v>34.700000000000003</v>
      </c>
      <c r="EW104">
        <v>39.799300000000002</v>
      </c>
      <c r="EX104">
        <v>57.398400000000002</v>
      </c>
      <c r="EY104">
        <v>-2.9527199999999998</v>
      </c>
      <c r="EZ104">
        <v>2</v>
      </c>
      <c r="FA104">
        <v>0.60574899999999998</v>
      </c>
      <c r="FB104">
        <v>1.3461399999999999</v>
      </c>
      <c r="FC104">
        <v>20.265000000000001</v>
      </c>
      <c r="FD104">
        <v>5.2134</v>
      </c>
      <c r="FE104">
        <v>12.009499999999999</v>
      </c>
      <c r="FF104">
        <v>4.9843500000000001</v>
      </c>
      <c r="FG104">
        <v>3.2839499999999999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1.8642000000000001</v>
      </c>
      <c r="FO104">
        <v>1.8602799999999999</v>
      </c>
      <c r="FP104">
        <v>1.8609800000000001</v>
      </c>
      <c r="FQ104">
        <v>1.8601000000000001</v>
      </c>
      <c r="FR104">
        <v>1.8618600000000001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-3.4940000000000002</v>
      </c>
      <c r="GH104">
        <v>0.14249999999999999</v>
      </c>
      <c r="GI104">
        <v>-2.6072369296877289</v>
      </c>
      <c r="GJ104">
        <v>-2.8314441237569559E-3</v>
      </c>
      <c r="GK104">
        <v>1.746196064066972E-6</v>
      </c>
      <c r="GL104">
        <v>-5.0840809965914505E-10</v>
      </c>
      <c r="GM104">
        <v>-0.18710776357729761</v>
      </c>
      <c r="GN104">
        <v>5.1166531179064507E-3</v>
      </c>
      <c r="GO104">
        <v>1.8935886849813399E-4</v>
      </c>
      <c r="GP104">
        <v>-2.4822471333493459E-6</v>
      </c>
      <c r="GQ104">
        <v>4</v>
      </c>
      <c r="GR104">
        <v>2082</v>
      </c>
      <c r="GS104">
        <v>4</v>
      </c>
      <c r="GT104">
        <v>36</v>
      </c>
      <c r="GU104">
        <v>8.3000000000000007</v>
      </c>
      <c r="GV104">
        <v>8.6</v>
      </c>
      <c r="GW104">
        <v>1.3635299999999999</v>
      </c>
      <c r="GX104">
        <v>2.5647000000000002</v>
      </c>
      <c r="GY104">
        <v>2.04956</v>
      </c>
      <c r="GZ104">
        <v>2.6184099999999999</v>
      </c>
      <c r="HA104">
        <v>2.1972700000000001</v>
      </c>
      <c r="HB104">
        <v>2.3010299999999999</v>
      </c>
      <c r="HC104">
        <v>39.692</v>
      </c>
      <c r="HD104">
        <v>15.541700000000001</v>
      </c>
      <c r="HE104">
        <v>18</v>
      </c>
      <c r="HF104">
        <v>571.58500000000004</v>
      </c>
      <c r="HG104">
        <v>743.08</v>
      </c>
      <c r="HH104">
        <v>31.002400000000002</v>
      </c>
      <c r="HI104">
        <v>34.924700000000001</v>
      </c>
      <c r="HJ104">
        <v>30.001300000000001</v>
      </c>
      <c r="HK104">
        <v>34.631900000000002</v>
      </c>
      <c r="HL104">
        <v>34.6113</v>
      </c>
      <c r="HM104">
        <v>27.308499999999999</v>
      </c>
      <c r="HN104">
        <v>4.0668600000000001</v>
      </c>
      <c r="HO104">
        <v>100</v>
      </c>
      <c r="HP104">
        <v>31</v>
      </c>
      <c r="HQ104">
        <v>425.01600000000002</v>
      </c>
      <c r="HR104">
        <v>36.863900000000001</v>
      </c>
      <c r="HS104">
        <v>99.052800000000005</v>
      </c>
      <c r="HT104">
        <v>98.106899999999996</v>
      </c>
    </row>
    <row r="105" spans="1:228" x14ac:dyDescent="0.2">
      <c r="A105">
        <v>90</v>
      </c>
      <c r="B105">
        <v>1669664869.5999999</v>
      </c>
      <c r="C105">
        <v>248</v>
      </c>
      <c r="D105" t="s">
        <v>485</v>
      </c>
      <c r="E105" t="s">
        <v>486</v>
      </c>
      <c r="F105">
        <v>4</v>
      </c>
      <c r="G105">
        <v>1669664866.9571431</v>
      </c>
      <c r="H105">
        <f t="shared" si="34"/>
        <v>2.6224384480391426E-3</v>
      </c>
      <c r="I105">
        <f t="shared" si="35"/>
        <v>2.6224384480391425</v>
      </c>
      <c r="J105">
        <f t="shared" si="36"/>
        <v>9.6600477918611229</v>
      </c>
      <c r="K105">
        <f t="shared" si="37"/>
        <v>393.37757142857151</v>
      </c>
      <c r="L105">
        <f t="shared" si="38"/>
        <v>262.93851810299367</v>
      </c>
      <c r="M105">
        <f t="shared" si="39"/>
        <v>26.526907606220899</v>
      </c>
      <c r="N105">
        <f t="shared" si="40"/>
        <v>39.686427712952373</v>
      </c>
      <c r="O105">
        <f t="shared" si="41"/>
        <v>0.13124500566915445</v>
      </c>
      <c r="P105">
        <f t="shared" si="42"/>
        <v>3.6634896620216493</v>
      </c>
      <c r="Q105">
        <f t="shared" si="43"/>
        <v>0.12868776630504428</v>
      </c>
      <c r="R105">
        <f t="shared" si="44"/>
        <v>8.0655461667822947E-2</v>
      </c>
      <c r="S105">
        <f t="shared" si="45"/>
        <v>226.11556500656087</v>
      </c>
      <c r="T105">
        <f t="shared" si="46"/>
        <v>34.96722919289784</v>
      </c>
      <c r="U105">
        <f t="shared" si="47"/>
        <v>35.421971428571432</v>
      </c>
      <c r="V105">
        <f t="shared" si="48"/>
        <v>5.7817068884483565</v>
      </c>
      <c r="W105">
        <f t="shared" si="49"/>
        <v>69.827006124014687</v>
      </c>
      <c r="X105">
        <f t="shared" si="50"/>
        <v>3.8236849386008385</v>
      </c>
      <c r="Y105">
        <f t="shared" si="51"/>
        <v>5.4759399705750935</v>
      </c>
      <c r="Z105">
        <f t="shared" si="52"/>
        <v>1.958021949847518</v>
      </c>
      <c r="AA105">
        <f t="shared" si="53"/>
        <v>-115.6495355585262</v>
      </c>
      <c r="AB105">
        <f t="shared" si="54"/>
        <v>-193.69418780399394</v>
      </c>
      <c r="AC105">
        <f t="shared" si="55"/>
        <v>-12.339478173184734</v>
      </c>
      <c r="AD105">
        <f t="shared" si="56"/>
        <v>-95.567636529144011</v>
      </c>
      <c r="AE105">
        <f t="shared" si="57"/>
        <v>32.755734001080448</v>
      </c>
      <c r="AF105">
        <f t="shared" si="58"/>
        <v>2.5774089768153319</v>
      </c>
      <c r="AG105">
        <f t="shared" si="59"/>
        <v>9.6600477918611229</v>
      </c>
      <c r="AH105">
        <v>423.34205503085082</v>
      </c>
      <c r="AI105">
        <v>412.558806060606</v>
      </c>
      <c r="AJ105">
        <v>1.7217823410760791</v>
      </c>
      <c r="AK105">
        <v>63.387856260332732</v>
      </c>
      <c r="AL105">
        <f t="shared" si="60"/>
        <v>2.6224384480391425</v>
      </c>
      <c r="AM105">
        <v>36.870808839941432</v>
      </c>
      <c r="AN105">
        <v>37.908010303030302</v>
      </c>
      <c r="AO105">
        <v>1.943372380937866E-3</v>
      </c>
      <c r="AP105">
        <v>91.539313711624942</v>
      </c>
      <c r="AQ105">
        <v>104</v>
      </c>
      <c r="AR105">
        <v>16</v>
      </c>
      <c r="AS105">
        <f t="shared" si="61"/>
        <v>1</v>
      </c>
      <c r="AT105">
        <f t="shared" si="62"/>
        <v>0</v>
      </c>
      <c r="AU105">
        <f t="shared" si="63"/>
        <v>46811.507857896366</v>
      </c>
      <c r="AV105">
        <f t="shared" si="64"/>
        <v>1199.997142857143</v>
      </c>
      <c r="AW105">
        <f t="shared" si="65"/>
        <v>1025.9229994852649</v>
      </c>
      <c r="AX105">
        <f t="shared" si="66"/>
        <v>0.85493786847074082</v>
      </c>
      <c r="AY105">
        <f t="shared" si="67"/>
        <v>0.18843008614852963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1669664866.9571431</v>
      </c>
      <c r="BF105">
        <v>393.37757142857151</v>
      </c>
      <c r="BG105">
        <v>407.40442857142858</v>
      </c>
      <c r="BH105">
        <v>37.900914285714293</v>
      </c>
      <c r="BI105">
        <v>36.870914285714292</v>
      </c>
      <c r="BJ105">
        <v>396.86528571428568</v>
      </c>
      <c r="BK105">
        <v>37.758500000000012</v>
      </c>
      <c r="BL105">
        <v>650.02442857142864</v>
      </c>
      <c r="BM105">
        <v>100.78614285714291</v>
      </c>
      <c r="BN105">
        <v>0.1002080571428571</v>
      </c>
      <c r="BO105">
        <v>34.441271428571433</v>
      </c>
      <c r="BP105">
        <v>35.421971428571432</v>
      </c>
      <c r="BQ105">
        <v>999.89999999999986</v>
      </c>
      <c r="BR105">
        <v>0</v>
      </c>
      <c r="BS105">
        <v>0</v>
      </c>
      <c r="BT105">
        <v>8974.732857142857</v>
      </c>
      <c r="BU105">
        <v>0</v>
      </c>
      <c r="BV105">
        <v>1492.23</v>
      </c>
      <c r="BW105">
        <v>-14.026999999999999</v>
      </c>
      <c r="BX105">
        <v>408.87414285714289</v>
      </c>
      <c r="BY105">
        <v>423.00099999999998</v>
      </c>
      <c r="BZ105">
        <v>1.030011428571429</v>
      </c>
      <c r="CA105">
        <v>407.40442857142858</v>
      </c>
      <c r="CB105">
        <v>36.870914285714292</v>
      </c>
      <c r="CC105">
        <v>3.8198857142857139</v>
      </c>
      <c r="CD105">
        <v>3.716074285714285</v>
      </c>
      <c r="CE105">
        <v>28.11288571428571</v>
      </c>
      <c r="CF105">
        <v>27.64068571428572</v>
      </c>
      <c r="CG105">
        <v>1199.997142857143</v>
      </c>
      <c r="CH105">
        <v>0.49998714285714291</v>
      </c>
      <c r="CI105">
        <v>0.5000122857142858</v>
      </c>
      <c r="CJ105">
        <v>0</v>
      </c>
      <c r="CK105">
        <v>737.5075714285714</v>
      </c>
      <c r="CL105">
        <v>4.9990899999999998</v>
      </c>
      <c r="CM105">
        <v>7741.0728571428572</v>
      </c>
      <c r="CN105">
        <v>9557.7771428571432</v>
      </c>
      <c r="CO105">
        <v>44.910428571428582</v>
      </c>
      <c r="CP105">
        <v>47.5</v>
      </c>
      <c r="CQ105">
        <v>45.642714285714291</v>
      </c>
      <c r="CR105">
        <v>46.625</v>
      </c>
      <c r="CS105">
        <v>46.375</v>
      </c>
      <c r="CT105">
        <v>597.48571428571427</v>
      </c>
      <c r="CU105">
        <v>597.51428571428562</v>
      </c>
      <c r="CV105">
        <v>0</v>
      </c>
      <c r="CW105">
        <v>1669664884.5999999</v>
      </c>
      <c r="CX105">
        <v>0</v>
      </c>
      <c r="CY105">
        <v>1669664370.5999999</v>
      </c>
      <c r="CZ105" t="s">
        <v>356</v>
      </c>
      <c r="DA105">
        <v>1669664370.5999999</v>
      </c>
      <c r="DB105">
        <v>1669664354.0999999</v>
      </c>
      <c r="DC105">
        <v>14</v>
      </c>
      <c r="DD105">
        <v>-0.24</v>
      </c>
      <c r="DE105">
        <v>-2E-3</v>
      </c>
      <c r="DF105">
        <v>-3.524</v>
      </c>
      <c r="DG105">
        <v>0.111</v>
      </c>
      <c r="DH105">
        <v>415</v>
      </c>
      <c r="DI105">
        <v>34</v>
      </c>
      <c r="DJ105">
        <v>0.01</v>
      </c>
      <c r="DK105">
        <v>0.26</v>
      </c>
      <c r="DL105">
        <v>-13.7565925</v>
      </c>
      <c r="DM105">
        <v>-1.9954120075046891</v>
      </c>
      <c r="DN105">
        <v>0.20222212834838321</v>
      </c>
      <c r="DO105">
        <v>0</v>
      </c>
      <c r="DP105">
        <v>1.005918375</v>
      </c>
      <c r="DQ105">
        <v>0.1895152007504699</v>
      </c>
      <c r="DR105">
        <v>1.8256384643033089E-2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366</v>
      </c>
      <c r="EA105">
        <v>3.2950699999999999</v>
      </c>
      <c r="EB105">
        <v>2.62513</v>
      </c>
      <c r="EC105">
        <v>9.7787299999999994E-2</v>
      </c>
      <c r="ED105">
        <v>9.8951300000000006E-2</v>
      </c>
      <c r="EE105">
        <v>0.14905299999999999</v>
      </c>
      <c r="EF105">
        <v>0.144652</v>
      </c>
      <c r="EG105">
        <v>27255.8</v>
      </c>
      <c r="EH105">
        <v>27702.2</v>
      </c>
      <c r="EI105">
        <v>28112.3</v>
      </c>
      <c r="EJ105">
        <v>29600.799999999999</v>
      </c>
      <c r="EK105">
        <v>32909.800000000003</v>
      </c>
      <c r="EL105">
        <v>35142.5</v>
      </c>
      <c r="EM105">
        <v>39676.699999999997</v>
      </c>
      <c r="EN105">
        <v>42305.3</v>
      </c>
      <c r="EO105">
        <v>2.0329700000000002</v>
      </c>
      <c r="EP105">
        <v>2.1602000000000001</v>
      </c>
      <c r="EQ105">
        <v>0.13914000000000001</v>
      </c>
      <c r="ER105">
        <v>0</v>
      </c>
      <c r="ES105">
        <v>33.191499999999998</v>
      </c>
      <c r="ET105">
        <v>999.9</v>
      </c>
      <c r="EU105">
        <v>72.2</v>
      </c>
      <c r="EV105">
        <v>34.700000000000003</v>
      </c>
      <c r="EW105">
        <v>39.791499999999999</v>
      </c>
      <c r="EX105">
        <v>57.398400000000002</v>
      </c>
      <c r="EY105">
        <v>-2.9647399999999999</v>
      </c>
      <c r="EZ105">
        <v>2</v>
      </c>
      <c r="FA105">
        <v>0.60590699999999997</v>
      </c>
      <c r="FB105">
        <v>1.3466100000000001</v>
      </c>
      <c r="FC105">
        <v>20.264900000000001</v>
      </c>
      <c r="FD105">
        <v>5.2132500000000004</v>
      </c>
      <c r="FE105">
        <v>12.009499999999999</v>
      </c>
      <c r="FF105">
        <v>4.9844999999999997</v>
      </c>
      <c r="FG105">
        <v>3.2839499999999999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1.8642000000000001</v>
      </c>
      <c r="FO105">
        <v>1.8602799999999999</v>
      </c>
      <c r="FP105">
        <v>1.8609899999999999</v>
      </c>
      <c r="FQ105">
        <v>1.8601000000000001</v>
      </c>
      <c r="FR105">
        <v>1.8618600000000001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-3.4950000000000001</v>
      </c>
      <c r="GH105">
        <v>0.14249999999999999</v>
      </c>
      <c r="GI105">
        <v>-2.6072369296877289</v>
      </c>
      <c r="GJ105">
        <v>-2.8314441237569559E-3</v>
      </c>
      <c r="GK105">
        <v>1.746196064066972E-6</v>
      </c>
      <c r="GL105">
        <v>-5.0840809965914505E-10</v>
      </c>
      <c r="GM105">
        <v>-0.18710776357729761</v>
      </c>
      <c r="GN105">
        <v>5.1166531179064507E-3</v>
      </c>
      <c r="GO105">
        <v>1.8935886849813399E-4</v>
      </c>
      <c r="GP105">
        <v>-2.4822471333493459E-6</v>
      </c>
      <c r="GQ105">
        <v>4</v>
      </c>
      <c r="GR105">
        <v>2082</v>
      </c>
      <c r="GS105">
        <v>4</v>
      </c>
      <c r="GT105">
        <v>36</v>
      </c>
      <c r="GU105">
        <v>8.3000000000000007</v>
      </c>
      <c r="GV105">
        <v>8.6</v>
      </c>
      <c r="GW105">
        <v>1.3659699999999999</v>
      </c>
      <c r="GX105">
        <v>2.5573700000000001</v>
      </c>
      <c r="GY105">
        <v>2.04834</v>
      </c>
      <c r="GZ105">
        <v>2.6184099999999999</v>
      </c>
      <c r="HA105">
        <v>2.1972700000000001</v>
      </c>
      <c r="HB105">
        <v>2.35107</v>
      </c>
      <c r="HC105">
        <v>39.692</v>
      </c>
      <c r="HD105">
        <v>15.5505</v>
      </c>
      <c r="HE105">
        <v>18</v>
      </c>
      <c r="HF105">
        <v>571.66999999999996</v>
      </c>
      <c r="HG105">
        <v>743.096</v>
      </c>
      <c r="HH105">
        <v>31.002300000000002</v>
      </c>
      <c r="HI105">
        <v>34.926299999999998</v>
      </c>
      <c r="HJ105">
        <v>30.001300000000001</v>
      </c>
      <c r="HK105">
        <v>34.633400000000002</v>
      </c>
      <c r="HL105">
        <v>34.612699999999997</v>
      </c>
      <c r="HM105">
        <v>27.345600000000001</v>
      </c>
      <c r="HN105">
        <v>4.0668600000000001</v>
      </c>
      <c r="HO105">
        <v>100</v>
      </c>
      <c r="HP105">
        <v>31</v>
      </c>
      <c r="HQ105">
        <v>425.01600000000002</v>
      </c>
      <c r="HR105">
        <v>36.863900000000001</v>
      </c>
      <c r="HS105">
        <v>99.052599999999998</v>
      </c>
      <c r="HT105">
        <v>98.106700000000004</v>
      </c>
    </row>
    <row r="106" spans="1:228" x14ac:dyDescent="0.2">
      <c r="A106">
        <v>91</v>
      </c>
      <c r="B106">
        <v>1669664873.0999999</v>
      </c>
      <c r="C106">
        <v>251.5</v>
      </c>
      <c r="D106" t="s">
        <v>487</v>
      </c>
      <c r="E106" t="s">
        <v>488</v>
      </c>
      <c r="F106">
        <v>4</v>
      </c>
      <c r="G106">
        <v>1669664870.9571431</v>
      </c>
      <c r="H106">
        <f t="shared" si="34"/>
        <v>2.6283473029121381E-3</v>
      </c>
      <c r="I106">
        <f t="shared" si="35"/>
        <v>2.6283473029121383</v>
      </c>
      <c r="J106">
        <f t="shared" si="36"/>
        <v>9.5637630751621678</v>
      </c>
      <c r="K106">
        <f t="shared" si="37"/>
        <v>400.00814285714279</v>
      </c>
      <c r="L106">
        <f t="shared" si="38"/>
        <v>270.45716540431926</v>
      </c>
      <c r="M106">
        <f t="shared" si="39"/>
        <v>27.285406367334932</v>
      </c>
      <c r="N106">
        <f t="shared" si="40"/>
        <v>40.355317307950315</v>
      </c>
      <c r="O106">
        <f t="shared" si="41"/>
        <v>0.13118808791354125</v>
      </c>
      <c r="P106">
        <f t="shared" si="42"/>
        <v>3.6704906690207602</v>
      </c>
      <c r="Q106">
        <f t="shared" si="43"/>
        <v>0.12863781415142331</v>
      </c>
      <c r="R106">
        <f t="shared" si="44"/>
        <v>8.0623636524072492E-2</v>
      </c>
      <c r="S106">
        <f t="shared" si="45"/>
        <v>226.11626880693242</v>
      </c>
      <c r="T106">
        <f t="shared" si="46"/>
        <v>34.976204326184956</v>
      </c>
      <c r="U106">
        <f t="shared" si="47"/>
        <v>35.44211428571429</v>
      </c>
      <c r="V106">
        <f t="shared" si="48"/>
        <v>5.7881394919899156</v>
      </c>
      <c r="W106">
        <f t="shared" si="49"/>
        <v>69.808167456848039</v>
      </c>
      <c r="X106">
        <f t="shared" si="50"/>
        <v>3.8250253858885097</v>
      </c>
      <c r="Y106">
        <f t="shared" si="51"/>
        <v>5.4793379130786546</v>
      </c>
      <c r="Z106">
        <f t="shared" si="52"/>
        <v>1.9631141061014059</v>
      </c>
      <c r="AA106">
        <f t="shared" si="53"/>
        <v>-115.91011605842529</v>
      </c>
      <c r="AB106">
        <f t="shared" si="54"/>
        <v>-195.84246606383792</v>
      </c>
      <c r="AC106">
        <f t="shared" si="55"/>
        <v>-12.454438577550839</v>
      </c>
      <c r="AD106">
        <f t="shared" si="56"/>
        <v>-98.090751892881613</v>
      </c>
      <c r="AE106">
        <f t="shared" si="57"/>
        <v>32.656789804796965</v>
      </c>
      <c r="AF106">
        <f t="shared" si="58"/>
        <v>2.602998348739058</v>
      </c>
      <c r="AG106">
        <f t="shared" si="59"/>
        <v>9.5637630751621678</v>
      </c>
      <c r="AH106">
        <v>429.361853681833</v>
      </c>
      <c r="AI106">
        <v>418.60750909090899</v>
      </c>
      <c r="AJ106">
        <v>1.7251160479069001</v>
      </c>
      <c r="AK106">
        <v>63.387856260332732</v>
      </c>
      <c r="AL106">
        <f t="shared" si="60"/>
        <v>2.6283473029121383</v>
      </c>
      <c r="AM106">
        <v>36.873562341335557</v>
      </c>
      <c r="AN106">
        <v>37.919323636363643</v>
      </c>
      <c r="AO106">
        <v>8.2478599991774146E-4</v>
      </c>
      <c r="AP106">
        <v>91.539313711624942</v>
      </c>
      <c r="AQ106">
        <v>104</v>
      </c>
      <c r="AR106">
        <v>16</v>
      </c>
      <c r="AS106">
        <f t="shared" si="61"/>
        <v>1</v>
      </c>
      <c r="AT106">
        <f t="shared" si="62"/>
        <v>0</v>
      </c>
      <c r="AU106">
        <f t="shared" si="63"/>
        <v>46934.203235221124</v>
      </c>
      <c r="AV106">
        <f t="shared" si="64"/>
        <v>1200</v>
      </c>
      <c r="AW106">
        <f t="shared" si="65"/>
        <v>1025.9255278792398</v>
      </c>
      <c r="AX106">
        <f t="shared" si="66"/>
        <v>0.85493793989936639</v>
      </c>
      <c r="AY106">
        <f t="shared" si="67"/>
        <v>0.18843022400577703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1669664870.9571431</v>
      </c>
      <c r="BF106">
        <v>400.00814285714279</v>
      </c>
      <c r="BG106">
        <v>414.00528571428572</v>
      </c>
      <c r="BH106">
        <v>37.91424285714286</v>
      </c>
      <c r="BI106">
        <v>36.874028571428568</v>
      </c>
      <c r="BJ106">
        <v>403.50714285714281</v>
      </c>
      <c r="BK106">
        <v>37.771728571428582</v>
      </c>
      <c r="BL106">
        <v>650.02285714285711</v>
      </c>
      <c r="BM106">
        <v>100.7862857142857</v>
      </c>
      <c r="BN106">
        <v>9.9953799999999995E-2</v>
      </c>
      <c r="BO106">
        <v>34.452428571428577</v>
      </c>
      <c r="BP106">
        <v>35.44211428571429</v>
      </c>
      <c r="BQ106">
        <v>999.89999999999986</v>
      </c>
      <c r="BR106">
        <v>0</v>
      </c>
      <c r="BS106">
        <v>0</v>
      </c>
      <c r="BT106">
        <v>8998.9285714285706</v>
      </c>
      <c r="BU106">
        <v>0</v>
      </c>
      <c r="BV106">
        <v>1492.7842857142859</v>
      </c>
      <c r="BW106">
        <v>-13.996814285714279</v>
      </c>
      <c r="BX106">
        <v>415.77185714285719</v>
      </c>
      <c r="BY106">
        <v>429.85557142857141</v>
      </c>
      <c r="BZ106">
        <v>1.040242857142857</v>
      </c>
      <c r="CA106">
        <v>414.00528571428572</v>
      </c>
      <c r="CB106">
        <v>36.874028571428568</v>
      </c>
      <c r="CC106">
        <v>3.8212385714285708</v>
      </c>
      <c r="CD106">
        <v>3.716395714285714</v>
      </c>
      <c r="CE106">
        <v>28.118957142857141</v>
      </c>
      <c r="CF106">
        <v>27.64217142857143</v>
      </c>
      <c r="CG106">
        <v>1200</v>
      </c>
      <c r="CH106">
        <v>0.49998514285714291</v>
      </c>
      <c r="CI106">
        <v>0.50001457142857142</v>
      </c>
      <c r="CJ106">
        <v>0</v>
      </c>
      <c r="CK106">
        <v>737.26328571428587</v>
      </c>
      <c r="CL106">
        <v>4.9990899999999998</v>
      </c>
      <c r="CM106">
        <v>7740.3457142857142</v>
      </c>
      <c r="CN106">
        <v>9557.8185714285737</v>
      </c>
      <c r="CO106">
        <v>44.928142857142859</v>
      </c>
      <c r="CP106">
        <v>47.508857142857153</v>
      </c>
      <c r="CQ106">
        <v>45.678142857142859</v>
      </c>
      <c r="CR106">
        <v>46.625</v>
      </c>
      <c r="CS106">
        <v>46.375</v>
      </c>
      <c r="CT106">
        <v>597.48285714285714</v>
      </c>
      <c r="CU106">
        <v>597.51714285714286</v>
      </c>
      <c r="CV106">
        <v>0</v>
      </c>
      <c r="CW106">
        <v>1669664888.2</v>
      </c>
      <c r="CX106">
        <v>0</v>
      </c>
      <c r="CY106">
        <v>1669664370.5999999</v>
      </c>
      <c r="CZ106" t="s">
        <v>356</v>
      </c>
      <c r="DA106">
        <v>1669664370.5999999</v>
      </c>
      <c r="DB106">
        <v>1669664354.0999999</v>
      </c>
      <c r="DC106">
        <v>14</v>
      </c>
      <c r="DD106">
        <v>-0.24</v>
      </c>
      <c r="DE106">
        <v>-2E-3</v>
      </c>
      <c r="DF106">
        <v>-3.524</v>
      </c>
      <c r="DG106">
        <v>0.111</v>
      </c>
      <c r="DH106">
        <v>415</v>
      </c>
      <c r="DI106">
        <v>34</v>
      </c>
      <c r="DJ106">
        <v>0.01</v>
      </c>
      <c r="DK106">
        <v>0.26</v>
      </c>
      <c r="DL106">
        <v>-13.84707</v>
      </c>
      <c r="DM106">
        <v>-1.4716232645402789</v>
      </c>
      <c r="DN106">
        <v>0.15510144454517491</v>
      </c>
      <c r="DO106">
        <v>0</v>
      </c>
      <c r="DP106">
        <v>1.0150021</v>
      </c>
      <c r="DQ106">
        <v>0.18517785365853659</v>
      </c>
      <c r="DR106">
        <v>1.784588370717461E-2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366</v>
      </c>
      <c r="EA106">
        <v>3.2950400000000002</v>
      </c>
      <c r="EB106">
        <v>2.6253799999999998</v>
      </c>
      <c r="EC106">
        <v>9.8871700000000007E-2</v>
      </c>
      <c r="ED106">
        <v>9.9985199999999996E-2</v>
      </c>
      <c r="EE106">
        <v>0.14907799999999999</v>
      </c>
      <c r="EF106">
        <v>0.14465800000000001</v>
      </c>
      <c r="EG106">
        <v>27222.7</v>
      </c>
      <c r="EH106">
        <v>27669.7</v>
      </c>
      <c r="EI106">
        <v>28112.1</v>
      </c>
      <c r="EJ106">
        <v>29600.2</v>
      </c>
      <c r="EK106">
        <v>32908.1</v>
      </c>
      <c r="EL106">
        <v>35141.800000000003</v>
      </c>
      <c r="EM106">
        <v>39675.800000000003</v>
      </c>
      <c r="EN106">
        <v>42304.6</v>
      </c>
      <c r="EO106">
        <v>2.0329000000000002</v>
      </c>
      <c r="EP106">
        <v>2.1602700000000001</v>
      </c>
      <c r="EQ106">
        <v>0.13850599999999999</v>
      </c>
      <c r="ER106">
        <v>0</v>
      </c>
      <c r="ES106">
        <v>33.2014</v>
      </c>
      <c r="ET106">
        <v>999.9</v>
      </c>
      <c r="EU106">
        <v>72.2</v>
      </c>
      <c r="EV106">
        <v>34.700000000000003</v>
      </c>
      <c r="EW106">
        <v>39.799399999999999</v>
      </c>
      <c r="EX106">
        <v>57.728400000000001</v>
      </c>
      <c r="EY106">
        <v>-2.9887800000000002</v>
      </c>
      <c r="EZ106">
        <v>2</v>
      </c>
      <c r="FA106">
        <v>0.60678100000000001</v>
      </c>
      <c r="FB106">
        <v>1.3497399999999999</v>
      </c>
      <c r="FC106">
        <v>20.264900000000001</v>
      </c>
      <c r="FD106">
        <v>5.2135499999999997</v>
      </c>
      <c r="FE106">
        <v>12.009399999999999</v>
      </c>
      <c r="FF106">
        <v>4.9845499999999996</v>
      </c>
      <c r="FG106">
        <v>3.28403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1.8642000000000001</v>
      </c>
      <c r="FO106">
        <v>1.8602700000000001</v>
      </c>
      <c r="FP106">
        <v>1.8609899999999999</v>
      </c>
      <c r="FQ106">
        <v>1.86008</v>
      </c>
      <c r="FR106">
        <v>1.8618600000000001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-3.504</v>
      </c>
      <c r="GH106">
        <v>0.14269999999999999</v>
      </c>
      <c r="GI106">
        <v>-2.6072369296877289</v>
      </c>
      <c r="GJ106">
        <v>-2.8314441237569559E-3</v>
      </c>
      <c r="GK106">
        <v>1.746196064066972E-6</v>
      </c>
      <c r="GL106">
        <v>-5.0840809965914505E-10</v>
      </c>
      <c r="GM106">
        <v>-0.18710776357729761</v>
      </c>
      <c r="GN106">
        <v>5.1166531179064507E-3</v>
      </c>
      <c r="GO106">
        <v>1.8935886849813399E-4</v>
      </c>
      <c r="GP106">
        <v>-2.4822471333493459E-6</v>
      </c>
      <c r="GQ106">
        <v>4</v>
      </c>
      <c r="GR106">
        <v>2082</v>
      </c>
      <c r="GS106">
        <v>4</v>
      </c>
      <c r="GT106">
        <v>36</v>
      </c>
      <c r="GU106">
        <v>8.4</v>
      </c>
      <c r="GV106">
        <v>8.6999999999999993</v>
      </c>
      <c r="GW106">
        <v>1.38184</v>
      </c>
      <c r="GX106">
        <v>2.5549300000000001</v>
      </c>
      <c r="GY106">
        <v>2.04834</v>
      </c>
      <c r="GZ106">
        <v>2.6184099999999999</v>
      </c>
      <c r="HA106">
        <v>2.1972700000000001</v>
      </c>
      <c r="HB106">
        <v>2.3278799999999999</v>
      </c>
      <c r="HC106">
        <v>39.692</v>
      </c>
      <c r="HD106">
        <v>15.5768</v>
      </c>
      <c r="HE106">
        <v>18</v>
      </c>
      <c r="HF106">
        <v>571.71199999999999</v>
      </c>
      <c r="HG106">
        <v>743.30100000000004</v>
      </c>
      <c r="HH106">
        <v>31.0016</v>
      </c>
      <c r="HI106">
        <v>34.937399999999997</v>
      </c>
      <c r="HJ106">
        <v>30.001200000000001</v>
      </c>
      <c r="HK106">
        <v>34.644399999999997</v>
      </c>
      <c r="HL106">
        <v>34.623699999999999</v>
      </c>
      <c r="HM106">
        <v>27.664200000000001</v>
      </c>
      <c r="HN106">
        <v>4.0668600000000001</v>
      </c>
      <c r="HO106">
        <v>100</v>
      </c>
      <c r="HP106">
        <v>31</v>
      </c>
      <c r="HQ106">
        <v>431.69499999999999</v>
      </c>
      <c r="HR106">
        <v>36.859000000000002</v>
      </c>
      <c r="HS106">
        <v>99.050899999999999</v>
      </c>
      <c r="HT106">
        <v>98.104900000000001</v>
      </c>
    </row>
    <row r="107" spans="1:228" x14ac:dyDescent="0.2">
      <c r="A107">
        <v>92</v>
      </c>
      <c r="B107">
        <v>1669664873.5999999</v>
      </c>
      <c r="C107">
        <v>252</v>
      </c>
      <c r="D107" t="s">
        <v>487</v>
      </c>
      <c r="E107" t="s">
        <v>488</v>
      </c>
      <c r="F107">
        <v>4</v>
      </c>
      <c r="G107">
        <v>1669664870.9571431</v>
      </c>
      <c r="H107">
        <f t="shared" si="34"/>
        <v>2.6296269455192804E-3</v>
      </c>
      <c r="I107">
        <f t="shared" si="35"/>
        <v>2.6296269455192802</v>
      </c>
      <c r="J107">
        <f t="shared" si="36"/>
        <v>9.4408449919724529</v>
      </c>
      <c r="K107">
        <f t="shared" si="37"/>
        <v>400.00814285714279</v>
      </c>
      <c r="L107">
        <f t="shared" si="38"/>
        <v>272.01354402113162</v>
      </c>
      <c r="M107">
        <f t="shared" si="39"/>
        <v>27.442423553245579</v>
      </c>
      <c r="N107">
        <f t="shared" si="40"/>
        <v>40.355317307950315</v>
      </c>
      <c r="O107">
        <f t="shared" si="41"/>
        <v>0.13125322330071781</v>
      </c>
      <c r="P107">
        <f t="shared" si="42"/>
        <v>3.6704906690207602</v>
      </c>
      <c r="Q107">
        <f t="shared" si="43"/>
        <v>0.12870044302383124</v>
      </c>
      <c r="R107">
        <f t="shared" si="44"/>
        <v>8.0662998702738187E-2</v>
      </c>
      <c r="S107">
        <f t="shared" si="45"/>
        <v>226.11626880693242</v>
      </c>
      <c r="T107">
        <f t="shared" si="46"/>
        <v>34.975936121208875</v>
      </c>
      <c r="U107">
        <f t="shared" si="47"/>
        <v>35.44211428571429</v>
      </c>
      <c r="V107">
        <f t="shared" si="48"/>
        <v>5.7881394919899156</v>
      </c>
      <c r="W107">
        <f t="shared" si="49"/>
        <v>69.808167456848039</v>
      </c>
      <c r="X107">
        <f t="shared" si="50"/>
        <v>3.8250253858885097</v>
      </c>
      <c r="Y107">
        <f t="shared" si="51"/>
        <v>5.4793379130786546</v>
      </c>
      <c r="Z107">
        <f t="shared" si="52"/>
        <v>1.9631141061014059</v>
      </c>
      <c r="AA107">
        <f t="shared" si="53"/>
        <v>-115.96654829740027</v>
      </c>
      <c r="AB107">
        <f t="shared" si="54"/>
        <v>-195.84246606383792</v>
      </c>
      <c r="AC107">
        <f t="shared" si="55"/>
        <v>-12.454438577550839</v>
      </c>
      <c r="AD107">
        <f t="shared" si="56"/>
        <v>-98.147184131856591</v>
      </c>
      <c r="AE107">
        <f t="shared" si="57"/>
        <v>32.656789804796965</v>
      </c>
      <c r="AF107">
        <f t="shared" si="58"/>
        <v>2.602998348739058</v>
      </c>
      <c r="AG107">
        <f t="shared" si="59"/>
        <v>9.4408449919724529</v>
      </c>
      <c r="AH107">
        <v>430.18837367430871</v>
      </c>
      <c r="AI107">
        <v>419.47656363636372</v>
      </c>
      <c r="AJ107">
        <v>1.727842162795264</v>
      </c>
      <c r="AK107">
        <v>63.387856260332732</v>
      </c>
      <c r="AL107">
        <f t="shared" si="60"/>
        <v>2.6296269455192802</v>
      </c>
      <c r="AM107">
        <v>36.873782338748342</v>
      </c>
      <c r="AN107">
        <v>37.92087272727273</v>
      </c>
      <c r="AO107">
        <v>6.7713939844359701E-4</v>
      </c>
      <c r="AP107">
        <v>91.539313711624942</v>
      </c>
      <c r="AQ107">
        <v>104</v>
      </c>
      <c r="AR107">
        <v>16</v>
      </c>
      <c r="AS107">
        <f t="shared" si="61"/>
        <v>1</v>
      </c>
      <c r="AT107">
        <f t="shared" si="62"/>
        <v>0</v>
      </c>
      <c r="AU107">
        <f t="shared" si="63"/>
        <v>46934.203235221124</v>
      </c>
      <c r="AV107">
        <f t="shared" si="64"/>
        <v>1200</v>
      </c>
      <c r="AW107">
        <f t="shared" si="65"/>
        <v>1025.9255278792398</v>
      </c>
      <c r="AX107">
        <f t="shared" si="66"/>
        <v>0.85493793989936639</v>
      </c>
      <c r="AY107">
        <f t="shared" si="67"/>
        <v>0.18843022400577703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1669664870.9571431</v>
      </c>
      <c r="BF107">
        <v>400.00814285714279</v>
      </c>
      <c r="BG107">
        <v>414.00528571428572</v>
      </c>
      <c r="BH107">
        <v>37.91424285714286</v>
      </c>
      <c r="BI107">
        <v>36.874028571428568</v>
      </c>
      <c r="BJ107">
        <v>403.50714285714281</v>
      </c>
      <c r="BK107">
        <v>37.771728571428582</v>
      </c>
      <c r="BL107">
        <v>650.02285714285711</v>
      </c>
      <c r="BM107">
        <v>100.7862857142857</v>
      </c>
      <c r="BN107">
        <v>9.9953799999999995E-2</v>
      </c>
      <c r="BO107">
        <v>34.452428571428577</v>
      </c>
      <c r="BP107">
        <v>35.44211428571429</v>
      </c>
      <c r="BQ107">
        <v>999.89999999999986</v>
      </c>
      <c r="BR107">
        <v>0</v>
      </c>
      <c r="BS107">
        <v>0</v>
      </c>
      <c r="BT107">
        <v>8998.9285714285706</v>
      </c>
      <c r="BU107">
        <v>0</v>
      </c>
      <c r="BV107">
        <v>1492.7842857142859</v>
      </c>
      <c r="BW107">
        <v>-13.996814285714279</v>
      </c>
      <c r="BX107">
        <v>415.77185714285719</v>
      </c>
      <c r="BY107">
        <v>429.85557142857141</v>
      </c>
      <c r="BZ107">
        <v>1.040242857142857</v>
      </c>
      <c r="CA107">
        <v>414.00528571428572</v>
      </c>
      <c r="CB107">
        <v>36.874028571428568</v>
      </c>
      <c r="CC107">
        <v>3.8212385714285708</v>
      </c>
      <c r="CD107">
        <v>3.716395714285714</v>
      </c>
      <c r="CE107">
        <v>28.118957142857141</v>
      </c>
      <c r="CF107">
        <v>27.64217142857143</v>
      </c>
      <c r="CG107">
        <v>1200</v>
      </c>
      <c r="CH107">
        <v>0.49998514285714291</v>
      </c>
      <c r="CI107">
        <v>0.50001457142857142</v>
      </c>
      <c r="CJ107">
        <v>0</v>
      </c>
      <c r="CK107">
        <v>737.26328571428587</v>
      </c>
      <c r="CL107">
        <v>4.9990899999999998</v>
      </c>
      <c r="CM107">
        <v>7740.3457142857142</v>
      </c>
      <c r="CN107">
        <v>9557.8185714285737</v>
      </c>
      <c r="CO107">
        <v>44.928142857142859</v>
      </c>
      <c r="CP107">
        <v>47.508857142857153</v>
      </c>
      <c r="CQ107">
        <v>45.678142857142859</v>
      </c>
      <c r="CR107">
        <v>46.625</v>
      </c>
      <c r="CS107">
        <v>46.375</v>
      </c>
      <c r="CT107">
        <v>597.48285714285714</v>
      </c>
      <c r="CU107">
        <v>597.51714285714286</v>
      </c>
      <c r="CV107">
        <v>0</v>
      </c>
      <c r="CW107">
        <v>1669664888.8</v>
      </c>
      <c r="CX107">
        <v>0</v>
      </c>
      <c r="CY107">
        <v>1669664370.5999999</v>
      </c>
      <c r="CZ107" t="s">
        <v>356</v>
      </c>
      <c r="DA107">
        <v>1669664370.5999999</v>
      </c>
      <c r="DB107">
        <v>1669664354.0999999</v>
      </c>
      <c r="DC107">
        <v>14</v>
      </c>
      <c r="DD107">
        <v>-0.24</v>
      </c>
      <c r="DE107">
        <v>-2E-3</v>
      </c>
      <c r="DF107">
        <v>-3.524</v>
      </c>
      <c r="DG107">
        <v>0.111</v>
      </c>
      <c r="DH107">
        <v>415</v>
      </c>
      <c r="DI107">
        <v>34</v>
      </c>
      <c r="DJ107">
        <v>0.01</v>
      </c>
      <c r="DK107">
        <v>0.26</v>
      </c>
      <c r="DL107">
        <v>-13.864604999999999</v>
      </c>
      <c r="DM107">
        <v>-1.246385741088164</v>
      </c>
      <c r="DN107">
        <v>0.14018688945475599</v>
      </c>
      <c r="DO107">
        <v>0</v>
      </c>
      <c r="DP107">
        <v>1.01790365</v>
      </c>
      <c r="DQ107">
        <v>0.18357307317072741</v>
      </c>
      <c r="DR107">
        <v>1.770105542834946E-2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366</v>
      </c>
      <c r="EA107">
        <v>3.2949799999999998</v>
      </c>
      <c r="EB107">
        <v>2.6253600000000001</v>
      </c>
      <c r="EC107">
        <v>9.9021999999999999E-2</v>
      </c>
      <c r="ED107">
        <v>0.10014000000000001</v>
      </c>
      <c r="EE107">
        <v>0.14908199999999999</v>
      </c>
      <c r="EF107">
        <v>0.14465800000000001</v>
      </c>
      <c r="EG107">
        <v>27218</v>
      </c>
      <c r="EH107">
        <v>27665</v>
      </c>
      <c r="EI107">
        <v>28112</v>
      </c>
      <c r="EJ107">
        <v>29600.2</v>
      </c>
      <c r="EK107">
        <v>32907.9</v>
      </c>
      <c r="EL107">
        <v>35141.699999999997</v>
      </c>
      <c r="EM107">
        <v>39675.699999999997</v>
      </c>
      <c r="EN107">
        <v>42304.5</v>
      </c>
      <c r="EO107">
        <v>2.0327999999999999</v>
      </c>
      <c r="EP107">
        <v>2.1603300000000001</v>
      </c>
      <c r="EQ107">
        <v>0.138432</v>
      </c>
      <c r="ER107">
        <v>0</v>
      </c>
      <c r="ES107">
        <v>33.202500000000001</v>
      </c>
      <c r="ET107">
        <v>999.9</v>
      </c>
      <c r="EU107">
        <v>72.2</v>
      </c>
      <c r="EV107">
        <v>34.700000000000003</v>
      </c>
      <c r="EW107">
        <v>39.7943</v>
      </c>
      <c r="EX107">
        <v>57.728400000000001</v>
      </c>
      <c r="EY107">
        <v>-3.0168300000000001</v>
      </c>
      <c r="EZ107">
        <v>2</v>
      </c>
      <c r="FA107">
        <v>0.60686700000000005</v>
      </c>
      <c r="FB107">
        <v>1.3502799999999999</v>
      </c>
      <c r="FC107">
        <v>20.264900000000001</v>
      </c>
      <c r="FD107">
        <v>5.2134</v>
      </c>
      <c r="FE107">
        <v>12.0092</v>
      </c>
      <c r="FF107">
        <v>4.9843000000000002</v>
      </c>
      <c r="FG107">
        <v>3.28403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1.8642000000000001</v>
      </c>
      <c r="FO107">
        <v>1.8602799999999999</v>
      </c>
      <c r="FP107">
        <v>1.8609899999999999</v>
      </c>
      <c r="FQ107">
        <v>1.86009</v>
      </c>
      <c r="FR107">
        <v>1.8618600000000001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-3.5059999999999998</v>
      </c>
      <c r="GH107">
        <v>0.14269999999999999</v>
      </c>
      <c r="GI107">
        <v>-2.6072369296877289</v>
      </c>
      <c r="GJ107">
        <v>-2.8314441237569559E-3</v>
      </c>
      <c r="GK107">
        <v>1.746196064066972E-6</v>
      </c>
      <c r="GL107">
        <v>-5.0840809965914505E-10</v>
      </c>
      <c r="GM107">
        <v>-0.18710776357729761</v>
      </c>
      <c r="GN107">
        <v>5.1166531179064507E-3</v>
      </c>
      <c r="GO107">
        <v>1.8935886849813399E-4</v>
      </c>
      <c r="GP107">
        <v>-2.4822471333493459E-6</v>
      </c>
      <c r="GQ107">
        <v>4</v>
      </c>
      <c r="GR107">
        <v>2082</v>
      </c>
      <c r="GS107">
        <v>4</v>
      </c>
      <c r="GT107">
        <v>36</v>
      </c>
      <c r="GU107">
        <v>8.4</v>
      </c>
      <c r="GV107">
        <v>8.6999999999999993</v>
      </c>
      <c r="GW107">
        <v>1.38428</v>
      </c>
      <c r="GX107">
        <v>2.5610400000000002</v>
      </c>
      <c r="GY107">
        <v>2.04834</v>
      </c>
      <c r="GZ107">
        <v>2.6184099999999999</v>
      </c>
      <c r="HA107">
        <v>2.1972700000000001</v>
      </c>
      <c r="HB107">
        <v>2.3730500000000001</v>
      </c>
      <c r="HC107">
        <v>39.692</v>
      </c>
      <c r="HD107">
        <v>15.559200000000001</v>
      </c>
      <c r="HE107">
        <v>18</v>
      </c>
      <c r="HF107">
        <v>571.654</v>
      </c>
      <c r="HG107">
        <v>743.36800000000005</v>
      </c>
      <c r="HH107">
        <v>31.0016</v>
      </c>
      <c r="HI107">
        <v>34.939</v>
      </c>
      <c r="HJ107">
        <v>30.001200000000001</v>
      </c>
      <c r="HK107">
        <v>34.646000000000001</v>
      </c>
      <c r="HL107">
        <v>34.6252</v>
      </c>
      <c r="HM107">
        <v>27.699300000000001</v>
      </c>
      <c r="HN107">
        <v>4.0668600000000001</v>
      </c>
      <c r="HO107">
        <v>100</v>
      </c>
      <c r="HP107">
        <v>31</v>
      </c>
      <c r="HQ107">
        <v>431.69499999999999</v>
      </c>
      <c r="HR107">
        <v>36.8596</v>
      </c>
      <c r="HS107">
        <v>99.050600000000003</v>
      </c>
      <c r="HT107">
        <v>98.104799999999997</v>
      </c>
    </row>
    <row r="108" spans="1:228" x14ac:dyDescent="0.2">
      <c r="A108">
        <v>93</v>
      </c>
      <c r="B108">
        <v>1669664877.0999999</v>
      </c>
      <c r="C108">
        <v>255.5</v>
      </c>
      <c r="D108" t="s">
        <v>489</v>
      </c>
      <c r="E108" t="s">
        <v>490</v>
      </c>
      <c r="F108">
        <v>4</v>
      </c>
      <c r="G108">
        <v>1669664874.9571431</v>
      </c>
      <c r="H108">
        <f t="shared" si="34"/>
        <v>2.655241558739317E-3</v>
      </c>
      <c r="I108">
        <f t="shared" si="35"/>
        <v>2.6552415587393168</v>
      </c>
      <c r="J108">
        <f t="shared" si="36"/>
        <v>9.8229522527811675</v>
      </c>
      <c r="K108">
        <f t="shared" si="37"/>
        <v>406.60071428571428</v>
      </c>
      <c r="L108">
        <f t="shared" si="38"/>
        <v>274.95175402729819</v>
      </c>
      <c r="M108">
        <f t="shared" si="39"/>
        <v>27.738512772012001</v>
      </c>
      <c r="N108">
        <f t="shared" si="40"/>
        <v>41.019920553784573</v>
      </c>
      <c r="O108">
        <f t="shared" si="41"/>
        <v>0.13261262630808396</v>
      </c>
      <c r="P108">
        <f t="shared" si="42"/>
        <v>3.6799523297590158</v>
      </c>
      <c r="Q108">
        <f t="shared" si="43"/>
        <v>0.13001381628371722</v>
      </c>
      <c r="R108">
        <f t="shared" si="44"/>
        <v>8.148788604852189E-2</v>
      </c>
      <c r="S108">
        <f t="shared" si="45"/>
        <v>226.11794662075471</v>
      </c>
      <c r="T108">
        <f t="shared" si="46"/>
        <v>34.981175903823306</v>
      </c>
      <c r="U108">
        <f t="shared" si="47"/>
        <v>35.44341428571429</v>
      </c>
      <c r="V108">
        <f t="shared" si="48"/>
        <v>5.788554859375</v>
      </c>
      <c r="W108">
        <f t="shared" si="49"/>
        <v>69.786975637211569</v>
      </c>
      <c r="X108">
        <f t="shared" si="50"/>
        <v>3.8263857147479912</v>
      </c>
      <c r="Y108">
        <f t="shared" si="51"/>
        <v>5.4829510518402511</v>
      </c>
      <c r="Z108">
        <f t="shared" si="52"/>
        <v>1.9621691446270089</v>
      </c>
      <c r="AA108">
        <f t="shared" si="53"/>
        <v>-117.09615274040388</v>
      </c>
      <c r="AB108">
        <f t="shared" si="54"/>
        <v>-194.25283235921199</v>
      </c>
      <c r="AC108">
        <f t="shared" si="55"/>
        <v>-12.32237400619268</v>
      </c>
      <c r="AD108">
        <f t="shared" si="56"/>
        <v>-97.553412485053855</v>
      </c>
      <c r="AE108">
        <f t="shared" si="57"/>
        <v>32.607846840951076</v>
      </c>
      <c r="AF108">
        <f t="shared" si="58"/>
        <v>2.6274108073151163</v>
      </c>
      <c r="AG108">
        <f t="shared" si="59"/>
        <v>9.8229522527811675</v>
      </c>
      <c r="AH108">
        <v>436.18671033126282</v>
      </c>
      <c r="AI108">
        <v>425.42174545454532</v>
      </c>
      <c r="AJ108">
        <v>1.6988287741831321</v>
      </c>
      <c r="AK108">
        <v>63.387856260332732</v>
      </c>
      <c r="AL108">
        <f t="shared" si="60"/>
        <v>2.6552415587393168</v>
      </c>
      <c r="AM108">
        <v>36.877116523651388</v>
      </c>
      <c r="AN108">
        <v>37.935126666666662</v>
      </c>
      <c r="AO108">
        <v>5.541631410921642E-4</v>
      </c>
      <c r="AP108">
        <v>91.539313711624942</v>
      </c>
      <c r="AQ108">
        <v>104</v>
      </c>
      <c r="AR108">
        <v>16</v>
      </c>
      <c r="AS108">
        <f t="shared" si="61"/>
        <v>1</v>
      </c>
      <c r="AT108">
        <f t="shared" si="62"/>
        <v>0</v>
      </c>
      <c r="AU108">
        <f t="shared" si="63"/>
        <v>47100.551209447425</v>
      </c>
      <c r="AV108">
        <f t="shared" si="64"/>
        <v>1200.007142857143</v>
      </c>
      <c r="AW108">
        <f t="shared" si="65"/>
        <v>1025.9318065392511</v>
      </c>
      <c r="AX108">
        <f t="shared" si="66"/>
        <v>0.85493808319888065</v>
      </c>
      <c r="AY108">
        <f t="shared" si="67"/>
        <v>0.18843050057383978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1669664874.9571431</v>
      </c>
      <c r="BF108">
        <v>406.60071428571428</v>
      </c>
      <c r="BG108">
        <v>420.589</v>
      </c>
      <c r="BH108">
        <v>37.928185714285711</v>
      </c>
      <c r="BI108">
        <v>36.878214285714293</v>
      </c>
      <c r="BJ108">
        <v>410.11028571428568</v>
      </c>
      <c r="BK108">
        <v>37.785485714285713</v>
      </c>
      <c r="BL108">
        <v>650.01257142857139</v>
      </c>
      <c r="BM108">
        <v>100.7851428571428</v>
      </c>
      <c r="BN108">
        <v>9.9875571428571425E-2</v>
      </c>
      <c r="BO108">
        <v>34.464285714285722</v>
      </c>
      <c r="BP108">
        <v>35.44341428571429</v>
      </c>
      <c r="BQ108">
        <v>999.89999999999986</v>
      </c>
      <c r="BR108">
        <v>0</v>
      </c>
      <c r="BS108">
        <v>0</v>
      </c>
      <c r="BT108">
        <v>9031.7871428571416</v>
      </c>
      <c r="BU108">
        <v>0</v>
      </c>
      <c r="BV108">
        <v>1493.241428571429</v>
      </c>
      <c r="BW108">
        <v>-13.9884</v>
      </c>
      <c r="BX108">
        <v>422.63028571428578</v>
      </c>
      <c r="BY108">
        <v>436.69342857142863</v>
      </c>
      <c r="BZ108">
        <v>1.0499771428571429</v>
      </c>
      <c r="CA108">
        <v>420.589</v>
      </c>
      <c r="CB108">
        <v>36.878214285714293</v>
      </c>
      <c r="CC108">
        <v>3.822602857142857</v>
      </c>
      <c r="CD108">
        <v>3.71678</v>
      </c>
      <c r="CE108">
        <v>28.12511428571429</v>
      </c>
      <c r="CF108">
        <v>27.643942857142861</v>
      </c>
      <c r="CG108">
        <v>1200.007142857143</v>
      </c>
      <c r="CH108">
        <v>0.49998100000000001</v>
      </c>
      <c r="CI108">
        <v>0.50001885714285721</v>
      </c>
      <c r="CJ108">
        <v>0</v>
      </c>
      <c r="CK108">
        <v>737.12585714285706</v>
      </c>
      <c r="CL108">
        <v>4.9990899999999998</v>
      </c>
      <c r="CM108">
        <v>7739.9042857142849</v>
      </c>
      <c r="CN108">
        <v>9557.8528571428578</v>
      </c>
      <c r="CO108">
        <v>44.936999999999998</v>
      </c>
      <c r="CP108">
        <v>47.561999999999998</v>
      </c>
      <c r="CQ108">
        <v>45.686999999999998</v>
      </c>
      <c r="CR108">
        <v>46.625</v>
      </c>
      <c r="CS108">
        <v>46.375</v>
      </c>
      <c r="CT108">
        <v>597.48142857142864</v>
      </c>
      <c r="CU108">
        <v>597.52714285714285</v>
      </c>
      <c r="CV108">
        <v>0</v>
      </c>
      <c r="CW108">
        <v>1669664892.4000001</v>
      </c>
      <c r="CX108">
        <v>0</v>
      </c>
      <c r="CY108">
        <v>1669664370.5999999</v>
      </c>
      <c r="CZ108" t="s">
        <v>356</v>
      </c>
      <c r="DA108">
        <v>1669664370.5999999</v>
      </c>
      <c r="DB108">
        <v>1669664354.0999999</v>
      </c>
      <c r="DC108">
        <v>14</v>
      </c>
      <c r="DD108">
        <v>-0.24</v>
      </c>
      <c r="DE108">
        <v>-2E-3</v>
      </c>
      <c r="DF108">
        <v>-3.524</v>
      </c>
      <c r="DG108">
        <v>0.111</v>
      </c>
      <c r="DH108">
        <v>415</v>
      </c>
      <c r="DI108">
        <v>34</v>
      </c>
      <c r="DJ108">
        <v>0.01</v>
      </c>
      <c r="DK108">
        <v>0.26</v>
      </c>
      <c r="DL108">
        <v>-13.908054999999999</v>
      </c>
      <c r="DM108">
        <v>-1.04217185741089</v>
      </c>
      <c r="DN108">
        <v>0.12773694052622361</v>
      </c>
      <c r="DO108">
        <v>0</v>
      </c>
      <c r="DP108">
        <v>1.0266884000000001</v>
      </c>
      <c r="DQ108">
        <v>0.17262560600375049</v>
      </c>
      <c r="DR108">
        <v>1.6665523089300249E-2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366</v>
      </c>
      <c r="EA108">
        <v>3.2949700000000002</v>
      </c>
      <c r="EB108">
        <v>2.6252800000000001</v>
      </c>
      <c r="EC108">
        <v>0.10008300000000001</v>
      </c>
      <c r="ED108">
        <v>0.10118199999999999</v>
      </c>
      <c r="EE108">
        <v>0.149116</v>
      </c>
      <c r="EF108">
        <v>0.14466499999999999</v>
      </c>
      <c r="EG108">
        <v>27185.599999999999</v>
      </c>
      <c r="EH108">
        <v>27632.1</v>
      </c>
      <c r="EI108">
        <v>28111.599999999999</v>
      </c>
      <c r="EJ108">
        <v>29599.5</v>
      </c>
      <c r="EK108">
        <v>32906.400000000001</v>
      </c>
      <c r="EL108">
        <v>35140.6</v>
      </c>
      <c r="EM108">
        <v>39675.300000000003</v>
      </c>
      <c r="EN108">
        <v>42303.5</v>
      </c>
      <c r="EO108">
        <v>2.0322</v>
      </c>
      <c r="EP108">
        <v>2.1602299999999999</v>
      </c>
      <c r="EQ108">
        <v>0.13861799999999999</v>
      </c>
      <c r="ER108">
        <v>0</v>
      </c>
      <c r="ES108">
        <v>33.210900000000002</v>
      </c>
      <c r="ET108">
        <v>999.9</v>
      </c>
      <c r="EU108">
        <v>72.3</v>
      </c>
      <c r="EV108">
        <v>34.700000000000003</v>
      </c>
      <c r="EW108">
        <v>39.846699999999998</v>
      </c>
      <c r="EX108">
        <v>57.698399999999999</v>
      </c>
      <c r="EY108">
        <v>-2.9567299999999999</v>
      </c>
      <c r="EZ108">
        <v>2</v>
      </c>
      <c r="FA108">
        <v>0.60783500000000001</v>
      </c>
      <c r="FB108">
        <v>1.3533299999999999</v>
      </c>
      <c r="FC108">
        <v>20.264800000000001</v>
      </c>
      <c r="FD108">
        <v>5.2123499999999998</v>
      </c>
      <c r="FE108">
        <v>12.009399999999999</v>
      </c>
      <c r="FF108">
        <v>4.9836499999999999</v>
      </c>
      <c r="FG108">
        <v>3.28383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1.8642000000000001</v>
      </c>
      <c r="FO108">
        <v>1.8602700000000001</v>
      </c>
      <c r="FP108">
        <v>1.8609899999999999</v>
      </c>
      <c r="FQ108">
        <v>1.86009</v>
      </c>
      <c r="FR108">
        <v>1.86185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-3.516</v>
      </c>
      <c r="GH108">
        <v>0.14269999999999999</v>
      </c>
      <c r="GI108">
        <v>-2.6072369296877289</v>
      </c>
      <c r="GJ108">
        <v>-2.8314441237569559E-3</v>
      </c>
      <c r="GK108">
        <v>1.746196064066972E-6</v>
      </c>
      <c r="GL108">
        <v>-5.0840809965914505E-10</v>
      </c>
      <c r="GM108">
        <v>-0.18710776357729761</v>
      </c>
      <c r="GN108">
        <v>5.1166531179064507E-3</v>
      </c>
      <c r="GO108">
        <v>1.8935886849813399E-4</v>
      </c>
      <c r="GP108">
        <v>-2.4822471333493459E-6</v>
      </c>
      <c r="GQ108">
        <v>4</v>
      </c>
      <c r="GR108">
        <v>2082</v>
      </c>
      <c r="GS108">
        <v>4</v>
      </c>
      <c r="GT108">
        <v>36</v>
      </c>
      <c r="GU108">
        <v>8.4</v>
      </c>
      <c r="GV108">
        <v>8.6999999999999993</v>
      </c>
      <c r="GW108">
        <v>1.40015</v>
      </c>
      <c r="GX108">
        <v>2.5683600000000002</v>
      </c>
      <c r="GY108">
        <v>2.04956</v>
      </c>
      <c r="GZ108">
        <v>2.6196299999999999</v>
      </c>
      <c r="HA108">
        <v>2.1972700000000001</v>
      </c>
      <c r="HB108">
        <v>2.33887</v>
      </c>
      <c r="HC108">
        <v>39.692</v>
      </c>
      <c r="HD108">
        <v>15.559200000000001</v>
      </c>
      <c r="HE108">
        <v>18</v>
      </c>
      <c r="HF108">
        <v>571.30700000000002</v>
      </c>
      <c r="HG108">
        <v>743.38800000000003</v>
      </c>
      <c r="HH108">
        <v>31.001300000000001</v>
      </c>
      <c r="HI108">
        <v>34.948599999999999</v>
      </c>
      <c r="HJ108">
        <v>30.001300000000001</v>
      </c>
      <c r="HK108">
        <v>34.6554</v>
      </c>
      <c r="HL108">
        <v>34.634799999999998</v>
      </c>
      <c r="HM108">
        <v>28.0106</v>
      </c>
      <c r="HN108">
        <v>4.0668600000000001</v>
      </c>
      <c r="HO108">
        <v>100</v>
      </c>
      <c r="HP108">
        <v>31</v>
      </c>
      <c r="HQ108">
        <v>438.37299999999999</v>
      </c>
      <c r="HR108">
        <v>36.8461</v>
      </c>
      <c r="HS108">
        <v>99.049499999999995</v>
      </c>
      <c r="HT108">
        <v>98.102500000000006</v>
      </c>
    </row>
    <row r="109" spans="1:228" x14ac:dyDescent="0.2">
      <c r="A109">
        <v>94</v>
      </c>
      <c r="B109">
        <v>1669664877.5999999</v>
      </c>
      <c r="C109">
        <v>256</v>
      </c>
      <c r="D109" t="s">
        <v>489</v>
      </c>
      <c r="E109" t="s">
        <v>490</v>
      </c>
      <c r="F109">
        <v>4</v>
      </c>
      <c r="G109">
        <v>1669664874.9571431</v>
      </c>
      <c r="H109">
        <f t="shared" si="34"/>
        <v>2.6580763529804401E-3</v>
      </c>
      <c r="I109">
        <f t="shared" si="35"/>
        <v>2.6580763529804403</v>
      </c>
      <c r="J109">
        <f t="shared" si="36"/>
        <v>9.8833950626486864</v>
      </c>
      <c r="K109">
        <f t="shared" si="37"/>
        <v>406.60071428571428</v>
      </c>
      <c r="L109">
        <f t="shared" si="38"/>
        <v>274.34957250998559</v>
      </c>
      <c r="M109">
        <f t="shared" si="39"/>
        <v>27.677761678540573</v>
      </c>
      <c r="N109">
        <f t="shared" si="40"/>
        <v>41.019920553784573</v>
      </c>
      <c r="O109">
        <f t="shared" si="41"/>
        <v>0.13275703505515182</v>
      </c>
      <c r="P109">
        <f t="shared" si="42"/>
        <v>3.6799523297590158</v>
      </c>
      <c r="Q109">
        <f t="shared" si="43"/>
        <v>0.13015262189123508</v>
      </c>
      <c r="R109">
        <f t="shared" si="44"/>
        <v>8.1575129297462676E-2</v>
      </c>
      <c r="S109">
        <f t="shared" si="45"/>
        <v>226.11794662075471</v>
      </c>
      <c r="T109">
        <f t="shared" si="46"/>
        <v>34.980583189944113</v>
      </c>
      <c r="U109">
        <f t="shared" si="47"/>
        <v>35.44341428571429</v>
      </c>
      <c r="V109">
        <f t="shared" si="48"/>
        <v>5.788554859375</v>
      </c>
      <c r="W109">
        <f t="shared" si="49"/>
        <v>69.786975637211569</v>
      </c>
      <c r="X109">
        <f t="shared" si="50"/>
        <v>3.8263857147479912</v>
      </c>
      <c r="Y109">
        <f t="shared" si="51"/>
        <v>5.4829510518402511</v>
      </c>
      <c r="Z109">
        <f t="shared" si="52"/>
        <v>1.9621691446270089</v>
      </c>
      <c r="AA109">
        <f t="shared" si="53"/>
        <v>-117.22116716643741</v>
      </c>
      <c r="AB109">
        <f t="shared" si="54"/>
        <v>-194.25283235921199</v>
      </c>
      <c r="AC109">
        <f t="shared" si="55"/>
        <v>-12.32237400619268</v>
      </c>
      <c r="AD109">
        <f t="shared" si="56"/>
        <v>-97.678426911087385</v>
      </c>
      <c r="AE109">
        <f t="shared" si="57"/>
        <v>32.607846840951076</v>
      </c>
      <c r="AF109">
        <f t="shared" si="58"/>
        <v>2.6274108073151163</v>
      </c>
      <c r="AG109">
        <f t="shared" si="59"/>
        <v>9.8833950626486864</v>
      </c>
      <c r="AH109">
        <v>437.05070678800308</v>
      </c>
      <c r="AI109">
        <v>426.26776969696971</v>
      </c>
      <c r="AJ109">
        <v>1.6967221483523149</v>
      </c>
      <c r="AK109">
        <v>63.387856260332732</v>
      </c>
      <c r="AL109">
        <f t="shared" si="60"/>
        <v>2.6580763529804403</v>
      </c>
      <c r="AM109">
        <v>36.877880711103579</v>
      </c>
      <c r="AN109">
        <v>37.936510909090913</v>
      </c>
      <c r="AO109">
        <v>6.4628689518712358E-4</v>
      </c>
      <c r="AP109">
        <v>91.539313711624942</v>
      </c>
      <c r="AQ109">
        <v>104</v>
      </c>
      <c r="AR109">
        <v>16</v>
      </c>
      <c r="AS109">
        <f t="shared" si="61"/>
        <v>1</v>
      </c>
      <c r="AT109">
        <f t="shared" si="62"/>
        <v>0</v>
      </c>
      <c r="AU109">
        <f t="shared" si="63"/>
        <v>47100.551209447425</v>
      </c>
      <c r="AV109">
        <f t="shared" si="64"/>
        <v>1200.007142857143</v>
      </c>
      <c r="AW109">
        <f t="shared" si="65"/>
        <v>1025.9318065392511</v>
      </c>
      <c r="AX109">
        <f t="shared" si="66"/>
        <v>0.85493808319888065</v>
      </c>
      <c r="AY109">
        <f t="shared" si="67"/>
        <v>0.18843050057383978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1669664874.9571431</v>
      </c>
      <c r="BF109">
        <v>406.60071428571428</v>
      </c>
      <c r="BG109">
        <v>420.589</v>
      </c>
      <c r="BH109">
        <v>37.928185714285711</v>
      </c>
      <c r="BI109">
        <v>36.878214285714293</v>
      </c>
      <c r="BJ109">
        <v>410.11028571428568</v>
      </c>
      <c r="BK109">
        <v>37.785485714285713</v>
      </c>
      <c r="BL109">
        <v>650.01257142857139</v>
      </c>
      <c r="BM109">
        <v>100.7851428571428</v>
      </c>
      <c r="BN109">
        <v>9.9875571428571425E-2</v>
      </c>
      <c r="BO109">
        <v>34.464285714285722</v>
      </c>
      <c r="BP109">
        <v>35.44341428571429</v>
      </c>
      <c r="BQ109">
        <v>999.89999999999986</v>
      </c>
      <c r="BR109">
        <v>0</v>
      </c>
      <c r="BS109">
        <v>0</v>
      </c>
      <c r="BT109">
        <v>9031.7871428571416</v>
      </c>
      <c r="BU109">
        <v>0</v>
      </c>
      <c r="BV109">
        <v>1493.241428571429</v>
      </c>
      <c r="BW109">
        <v>-13.9884</v>
      </c>
      <c r="BX109">
        <v>422.63028571428578</v>
      </c>
      <c r="BY109">
        <v>436.69342857142863</v>
      </c>
      <c r="BZ109">
        <v>1.0499771428571429</v>
      </c>
      <c r="CA109">
        <v>420.589</v>
      </c>
      <c r="CB109">
        <v>36.878214285714293</v>
      </c>
      <c r="CC109">
        <v>3.822602857142857</v>
      </c>
      <c r="CD109">
        <v>3.71678</v>
      </c>
      <c r="CE109">
        <v>28.12511428571429</v>
      </c>
      <c r="CF109">
        <v>27.643942857142861</v>
      </c>
      <c r="CG109">
        <v>1200.007142857143</v>
      </c>
      <c r="CH109">
        <v>0.49998100000000001</v>
      </c>
      <c r="CI109">
        <v>0.50001885714285721</v>
      </c>
      <c r="CJ109">
        <v>0</v>
      </c>
      <c r="CK109">
        <v>737.12585714285706</v>
      </c>
      <c r="CL109">
        <v>4.9990899999999998</v>
      </c>
      <c r="CM109">
        <v>7739.9042857142849</v>
      </c>
      <c r="CN109">
        <v>9557.8528571428578</v>
      </c>
      <c r="CO109">
        <v>44.936999999999998</v>
      </c>
      <c r="CP109">
        <v>47.561999999999998</v>
      </c>
      <c r="CQ109">
        <v>45.686999999999998</v>
      </c>
      <c r="CR109">
        <v>46.625</v>
      </c>
      <c r="CS109">
        <v>46.375</v>
      </c>
      <c r="CT109">
        <v>597.48142857142864</v>
      </c>
      <c r="CU109">
        <v>597.52714285714285</v>
      </c>
      <c r="CV109">
        <v>0</v>
      </c>
      <c r="CW109">
        <v>1669664893</v>
      </c>
      <c r="CX109">
        <v>0</v>
      </c>
      <c r="CY109">
        <v>1669664370.5999999</v>
      </c>
      <c r="CZ109" t="s">
        <v>356</v>
      </c>
      <c r="DA109">
        <v>1669664370.5999999</v>
      </c>
      <c r="DB109">
        <v>1669664354.0999999</v>
      </c>
      <c r="DC109">
        <v>14</v>
      </c>
      <c r="DD109">
        <v>-0.24</v>
      </c>
      <c r="DE109">
        <v>-2E-3</v>
      </c>
      <c r="DF109">
        <v>-3.524</v>
      </c>
      <c r="DG109">
        <v>0.111</v>
      </c>
      <c r="DH109">
        <v>415</v>
      </c>
      <c r="DI109">
        <v>34</v>
      </c>
      <c r="DJ109">
        <v>0.01</v>
      </c>
      <c r="DK109">
        <v>0.26</v>
      </c>
      <c r="DL109">
        <v>-13.92029</v>
      </c>
      <c r="DM109">
        <v>-0.94424465290801152</v>
      </c>
      <c r="DN109">
        <v>0.1225146844259903</v>
      </c>
      <c r="DO109">
        <v>0</v>
      </c>
      <c r="DP109">
        <v>1.0295730000000001</v>
      </c>
      <c r="DQ109">
        <v>0.16910138836772651</v>
      </c>
      <c r="DR109">
        <v>1.6323334708324769E-2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366</v>
      </c>
      <c r="EA109">
        <v>3.2949299999999999</v>
      </c>
      <c r="EB109">
        <v>2.6253099999999998</v>
      </c>
      <c r="EC109">
        <v>0.100229</v>
      </c>
      <c r="ED109">
        <v>0.101324</v>
      </c>
      <c r="EE109">
        <v>0.14912</v>
      </c>
      <c r="EF109">
        <v>0.14466599999999999</v>
      </c>
      <c r="EG109">
        <v>27181.200000000001</v>
      </c>
      <c r="EH109">
        <v>27627.5</v>
      </c>
      <c r="EI109">
        <v>28111.599999999999</v>
      </c>
      <c r="EJ109">
        <v>29599.3</v>
      </c>
      <c r="EK109">
        <v>32906.199999999997</v>
      </c>
      <c r="EL109">
        <v>35140.400000000001</v>
      </c>
      <c r="EM109">
        <v>39675.300000000003</v>
      </c>
      <c r="EN109">
        <v>42303.3</v>
      </c>
      <c r="EO109">
        <v>2.0321199999999999</v>
      </c>
      <c r="EP109">
        <v>2.1602000000000001</v>
      </c>
      <c r="EQ109">
        <v>0.13867399999999999</v>
      </c>
      <c r="ER109">
        <v>0</v>
      </c>
      <c r="ES109">
        <v>33.2121</v>
      </c>
      <c r="ET109">
        <v>999.9</v>
      </c>
      <c r="EU109">
        <v>72.3</v>
      </c>
      <c r="EV109">
        <v>34.700000000000003</v>
      </c>
      <c r="EW109">
        <v>39.85</v>
      </c>
      <c r="EX109">
        <v>57.698399999999999</v>
      </c>
      <c r="EY109">
        <v>-2.8285300000000002</v>
      </c>
      <c r="EZ109">
        <v>2</v>
      </c>
      <c r="FA109">
        <v>0.60797299999999999</v>
      </c>
      <c r="FB109">
        <v>1.3535999999999999</v>
      </c>
      <c r="FC109">
        <v>20.264800000000001</v>
      </c>
      <c r="FD109">
        <v>5.21265</v>
      </c>
      <c r="FE109">
        <v>12.009499999999999</v>
      </c>
      <c r="FF109">
        <v>4.9838500000000003</v>
      </c>
      <c r="FG109">
        <v>3.28383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1.8642000000000001</v>
      </c>
      <c r="FO109">
        <v>1.86026</v>
      </c>
      <c r="FP109">
        <v>1.8609899999999999</v>
      </c>
      <c r="FQ109">
        <v>1.86009</v>
      </c>
      <c r="FR109">
        <v>1.86185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-3.5169999999999999</v>
      </c>
      <c r="GH109">
        <v>0.14269999999999999</v>
      </c>
      <c r="GI109">
        <v>-2.6072369296877289</v>
      </c>
      <c r="GJ109">
        <v>-2.8314441237569559E-3</v>
      </c>
      <c r="GK109">
        <v>1.746196064066972E-6</v>
      </c>
      <c r="GL109">
        <v>-5.0840809965914505E-10</v>
      </c>
      <c r="GM109">
        <v>-0.18710776357729761</v>
      </c>
      <c r="GN109">
        <v>5.1166531179064507E-3</v>
      </c>
      <c r="GO109">
        <v>1.8935886849813399E-4</v>
      </c>
      <c r="GP109">
        <v>-2.4822471333493459E-6</v>
      </c>
      <c r="GQ109">
        <v>4</v>
      </c>
      <c r="GR109">
        <v>2082</v>
      </c>
      <c r="GS109">
        <v>4</v>
      </c>
      <c r="GT109">
        <v>36</v>
      </c>
      <c r="GU109">
        <v>8.4</v>
      </c>
      <c r="GV109">
        <v>8.6999999999999993</v>
      </c>
      <c r="GW109">
        <v>1.40137</v>
      </c>
      <c r="GX109">
        <v>2.5622600000000002</v>
      </c>
      <c r="GY109">
        <v>2.04834</v>
      </c>
      <c r="GZ109">
        <v>2.6196299999999999</v>
      </c>
      <c r="HA109">
        <v>2.1972700000000001</v>
      </c>
      <c r="HB109">
        <v>2.2863799999999999</v>
      </c>
      <c r="HC109">
        <v>39.692</v>
      </c>
      <c r="HD109">
        <v>15.5242</v>
      </c>
      <c r="HE109">
        <v>18</v>
      </c>
      <c r="HF109">
        <v>571.26300000000003</v>
      </c>
      <c r="HG109">
        <v>743.37800000000004</v>
      </c>
      <c r="HH109">
        <v>31.001200000000001</v>
      </c>
      <c r="HI109">
        <v>34.949800000000003</v>
      </c>
      <c r="HJ109">
        <v>30.001300000000001</v>
      </c>
      <c r="HK109">
        <v>34.656599999999997</v>
      </c>
      <c r="HL109">
        <v>34.636000000000003</v>
      </c>
      <c r="HM109">
        <v>28.0501</v>
      </c>
      <c r="HN109">
        <v>4.0668600000000001</v>
      </c>
      <c r="HO109">
        <v>100</v>
      </c>
      <c r="HP109">
        <v>31</v>
      </c>
      <c r="HQ109">
        <v>438.37299999999999</v>
      </c>
      <c r="HR109">
        <v>36.847099999999998</v>
      </c>
      <c r="HS109">
        <v>99.049499999999995</v>
      </c>
      <c r="HT109">
        <v>98.101900000000001</v>
      </c>
    </row>
    <row r="110" spans="1:228" x14ac:dyDescent="0.2">
      <c r="A110">
        <v>95</v>
      </c>
      <c r="B110">
        <v>1669664881.0999999</v>
      </c>
      <c r="C110">
        <v>259.5</v>
      </c>
      <c r="D110" t="s">
        <v>491</v>
      </c>
      <c r="E110" t="s">
        <v>492</v>
      </c>
      <c r="F110">
        <v>4</v>
      </c>
      <c r="G110">
        <v>1669664878.9571431</v>
      </c>
      <c r="H110">
        <f t="shared" si="34"/>
        <v>2.6736134584389535E-3</v>
      </c>
      <c r="I110">
        <f t="shared" si="35"/>
        <v>2.6736134584389535</v>
      </c>
      <c r="J110">
        <f t="shared" si="36"/>
        <v>10.083646940700408</v>
      </c>
      <c r="K110">
        <f t="shared" si="37"/>
        <v>413.07600000000002</v>
      </c>
      <c r="L110">
        <f t="shared" si="38"/>
        <v>278.75730691587017</v>
      </c>
      <c r="M110">
        <f t="shared" si="39"/>
        <v>28.122775667280273</v>
      </c>
      <c r="N110">
        <f t="shared" si="40"/>
        <v>41.673683140594648</v>
      </c>
      <c r="O110">
        <f t="shared" si="41"/>
        <v>0.13339792538138651</v>
      </c>
      <c r="P110">
        <f t="shared" si="42"/>
        <v>3.6686801834187155</v>
      </c>
      <c r="Q110">
        <f t="shared" si="43"/>
        <v>0.1307606674177359</v>
      </c>
      <c r="R110">
        <f t="shared" si="44"/>
        <v>8.1958021687931315E-2</v>
      </c>
      <c r="S110">
        <f t="shared" si="45"/>
        <v>226.11691162096938</v>
      </c>
      <c r="T110">
        <f t="shared" si="46"/>
        <v>34.984553308128113</v>
      </c>
      <c r="U110">
        <f t="shared" si="47"/>
        <v>35.454985714285712</v>
      </c>
      <c r="V110">
        <f t="shared" si="48"/>
        <v>5.792253227002786</v>
      </c>
      <c r="W110">
        <f t="shared" si="49"/>
        <v>69.79084712623667</v>
      </c>
      <c r="X110">
        <f t="shared" si="50"/>
        <v>3.8278198306537297</v>
      </c>
      <c r="Y110">
        <f t="shared" si="51"/>
        <v>5.48470177433156</v>
      </c>
      <c r="Z110">
        <f t="shared" si="52"/>
        <v>1.9644333963490563</v>
      </c>
      <c r="AA110">
        <f t="shared" si="53"/>
        <v>-117.90635351715785</v>
      </c>
      <c r="AB110">
        <f t="shared" si="54"/>
        <v>-194.81062121976885</v>
      </c>
      <c r="AC110">
        <f t="shared" si="55"/>
        <v>-12.39677262229614</v>
      </c>
      <c r="AD110">
        <f t="shared" si="56"/>
        <v>-98.996835738253466</v>
      </c>
      <c r="AE110">
        <f t="shared" si="57"/>
        <v>32.589469207439585</v>
      </c>
      <c r="AF110">
        <f t="shared" si="58"/>
        <v>2.6527896340683852</v>
      </c>
      <c r="AG110">
        <f t="shared" si="59"/>
        <v>10.083646940700408</v>
      </c>
      <c r="AH110">
        <v>442.87351611046108</v>
      </c>
      <c r="AI110">
        <v>432.10835151515141</v>
      </c>
      <c r="AJ110">
        <v>1.6695916959233521</v>
      </c>
      <c r="AK110">
        <v>63.387856260332732</v>
      </c>
      <c r="AL110">
        <f t="shared" si="60"/>
        <v>2.6736134584389535</v>
      </c>
      <c r="AM110">
        <v>36.88075781187716</v>
      </c>
      <c r="AN110">
        <v>37.946978181818167</v>
      </c>
      <c r="AO110">
        <v>3.9821892177454492E-4</v>
      </c>
      <c r="AP110">
        <v>91.539313711624942</v>
      </c>
      <c r="AQ110">
        <v>104</v>
      </c>
      <c r="AR110">
        <v>16</v>
      </c>
      <c r="AS110">
        <f t="shared" si="61"/>
        <v>1</v>
      </c>
      <c r="AT110">
        <f t="shared" si="62"/>
        <v>0</v>
      </c>
      <c r="AU110">
        <f t="shared" si="63"/>
        <v>46899.345424350846</v>
      </c>
      <c r="AV110">
        <f t="shared" si="64"/>
        <v>1200.004285714286</v>
      </c>
      <c r="AW110">
        <f t="shared" si="65"/>
        <v>1025.9291065393627</v>
      </c>
      <c r="AX110">
        <f t="shared" si="66"/>
        <v>0.85493786876660405</v>
      </c>
      <c r="AY110">
        <f t="shared" si="67"/>
        <v>0.18843008671954567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1669664878.9571431</v>
      </c>
      <c r="BF110">
        <v>413.07600000000002</v>
      </c>
      <c r="BG110">
        <v>427.06828571428571</v>
      </c>
      <c r="BH110">
        <v>37.941942857142863</v>
      </c>
      <c r="BI110">
        <v>36.881828571428578</v>
      </c>
      <c r="BJ110">
        <v>416.59657142857139</v>
      </c>
      <c r="BK110">
        <v>37.799128571428568</v>
      </c>
      <c r="BL110">
        <v>650.00271428571432</v>
      </c>
      <c r="BM110">
        <v>100.78614285714291</v>
      </c>
      <c r="BN110">
        <v>0.10009391428571431</v>
      </c>
      <c r="BO110">
        <v>34.470028571428571</v>
      </c>
      <c r="BP110">
        <v>35.454985714285712</v>
      </c>
      <c r="BQ110">
        <v>999.89999999999986</v>
      </c>
      <c r="BR110">
        <v>0</v>
      </c>
      <c r="BS110">
        <v>0</v>
      </c>
      <c r="BT110">
        <v>8992.6785714285706</v>
      </c>
      <c r="BU110">
        <v>0</v>
      </c>
      <c r="BV110">
        <v>1492.961428571429</v>
      </c>
      <c r="BW110">
        <v>-13.992328571428571</v>
      </c>
      <c r="BX110">
        <v>429.36671428571429</v>
      </c>
      <c r="BY110">
        <v>443.42257142857142</v>
      </c>
      <c r="BZ110">
        <v>1.060108571428571</v>
      </c>
      <c r="CA110">
        <v>427.06828571428571</v>
      </c>
      <c r="CB110">
        <v>36.881828571428578</v>
      </c>
      <c r="CC110">
        <v>3.8240285714285709</v>
      </c>
      <c r="CD110">
        <v>3.7171842857142861</v>
      </c>
      <c r="CE110">
        <v>28.131499999999999</v>
      </c>
      <c r="CF110">
        <v>27.645800000000001</v>
      </c>
      <c r="CG110">
        <v>1200.004285714286</v>
      </c>
      <c r="CH110">
        <v>0.49998900000000002</v>
      </c>
      <c r="CI110">
        <v>0.50001028571428574</v>
      </c>
      <c r="CJ110">
        <v>0</v>
      </c>
      <c r="CK110">
        <v>737.07271428571426</v>
      </c>
      <c r="CL110">
        <v>4.9990899999999998</v>
      </c>
      <c r="CM110">
        <v>7739.568571428571</v>
      </c>
      <c r="CN110">
        <v>9557.8614285714284</v>
      </c>
      <c r="CO110">
        <v>44.936999999999998</v>
      </c>
      <c r="CP110">
        <v>47.561999999999998</v>
      </c>
      <c r="CQ110">
        <v>45.686999999999998</v>
      </c>
      <c r="CR110">
        <v>46.625</v>
      </c>
      <c r="CS110">
        <v>46.392714285714291</v>
      </c>
      <c r="CT110">
        <v>597.48857142857128</v>
      </c>
      <c r="CU110">
        <v>597.51714285714297</v>
      </c>
      <c r="CV110">
        <v>0</v>
      </c>
      <c r="CW110">
        <v>1669664896.5999999</v>
      </c>
      <c r="CX110">
        <v>0</v>
      </c>
      <c r="CY110">
        <v>1669664370.5999999</v>
      </c>
      <c r="CZ110" t="s">
        <v>356</v>
      </c>
      <c r="DA110">
        <v>1669664370.5999999</v>
      </c>
      <c r="DB110">
        <v>1669664354.0999999</v>
      </c>
      <c r="DC110">
        <v>14</v>
      </c>
      <c r="DD110">
        <v>-0.24</v>
      </c>
      <c r="DE110">
        <v>-2E-3</v>
      </c>
      <c r="DF110">
        <v>-3.524</v>
      </c>
      <c r="DG110">
        <v>0.111</v>
      </c>
      <c r="DH110">
        <v>415</v>
      </c>
      <c r="DI110">
        <v>34</v>
      </c>
      <c r="DJ110">
        <v>0.01</v>
      </c>
      <c r="DK110">
        <v>0.26</v>
      </c>
      <c r="DL110">
        <v>-13.95426</v>
      </c>
      <c r="DM110">
        <v>-0.55016960600374432</v>
      </c>
      <c r="DN110">
        <v>0.1007841971739617</v>
      </c>
      <c r="DO110">
        <v>0</v>
      </c>
      <c r="DP110">
        <v>1.0379624999999999</v>
      </c>
      <c r="DQ110">
        <v>0.1600874296435274</v>
      </c>
      <c r="DR110">
        <v>1.5444082159519869E-2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366</v>
      </c>
      <c r="EA110">
        <v>3.2949600000000001</v>
      </c>
      <c r="EB110">
        <v>2.62547</v>
      </c>
      <c r="EC110">
        <v>0.10126499999999999</v>
      </c>
      <c r="ED110">
        <v>0.102365</v>
      </c>
      <c r="EE110">
        <v>0.149143</v>
      </c>
      <c r="EF110">
        <v>0.144672</v>
      </c>
      <c r="EG110">
        <v>27149.1</v>
      </c>
      <c r="EH110">
        <v>27594.799999999999</v>
      </c>
      <c r="EI110">
        <v>28110.9</v>
      </c>
      <c r="EJ110">
        <v>29598.5</v>
      </c>
      <c r="EK110">
        <v>32904.699999999997</v>
      </c>
      <c r="EL110">
        <v>35139.300000000003</v>
      </c>
      <c r="EM110">
        <v>39674.5</v>
      </c>
      <c r="EN110">
        <v>42302.3</v>
      </c>
      <c r="EO110">
        <v>2.0328499999999998</v>
      </c>
      <c r="EP110">
        <v>2.15998</v>
      </c>
      <c r="EQ110">
        <v>0.13817099999999999</v>
      </c>
      <c r="ER110">
        <v>0</v>
      </c>
      <c r="ES110">
        <v>33.219299999999997</v>
      </c>
      <c r="ET110">
        <v>999.9</v>
      </c>
      <c r="EU110">
        <v>72.3</v>
      </c>
      <c r="EV110">
        <v>34.700000000000003</v>
      </c>
      <c r="EW110">
        <v>39.853200000000001</v>
      </c>
      <c r="EX110">
        <v>57.308399999999999</v>
      </c>
      <c r="EY110">
        <v>-2.9206699999999999</v>
      </c>
      <c r="EZ110">
        <v>2</v>
      </c>
      <c r="FA110">
        <v>0.60879799999999995</v>
      </c>
      <c r="FB110">
        <v>1.3558399999999999</v>
      </c>
      <c r="FC110">
        <v>20.264800000000001</v>
      </c>
      <c r="FD110">
        <v>5.2129500000000002</v>
      </c>
      <c r="FE110">
        <v>12.0099</v>
      </c>
      <c r="FF110">
        <v>4.9844499999999998</v>
      </c>
      <c r="FG110">
        <v>3.2839800000000001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1.8641799999999999</v>
      </c>
      <c r="FO110">
        <v>1.8602399999999999</v>
      </c>
      <c r="FP110">
        <v>1.8609800000000001</v>
      </c>
      <c r="FQ110">
        <v>1.8601000000000001</v>
      </c>
      <c r="FR110">
        <v>1.8618300000000001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-3.5259999999999998</v>
      </c>
      <c r="GH110">
        <v>0.1429</v>
      </c>
      <c r="GI110">
        <v>-2.6072369296877289</v>
      </c>
      <c r="GJ110">
        <v>-2.8314441237569559E-3</v>
      </c>
      <c r="GK110">
        <v>1.746196064066972E-6</v>
      </c>
      <c r="GL110">
        <v>-5.0840809965914505E-10</v>
      </c>
      <c r="GM110">
        <v>-0.18710776357729761</v>
      </c>
      <c r="GN110">
        <v>5.1166531179064507E-3</v>
      </c>
      <c r="GO110">
        <v>1.8935886849813399E-4</v>
      </c>
      <c r="GP110">
        <v>-2.4822471333493459E-6</v>
      </c>
      <c r="GQ110">
        <v>4</v>
      </c>
      <c r="GR110">
        <v>2082</v>
      </c>
      <c r="GS110">
        <v>4</v>
      </c>
      <c r="GT110">
        <v>36</v>
      </c>
      <c r="GU110">
        <v>8.5</v>
      </c>
      <c r="GV110">
        <v>8.8000000000000007</v>
      </c>
      <c r="GW110">
        <v>1.41479</v>
      </c>
      <c r="GX110">
        <v>2.5610400000000002</v>
      </c>
      <c r="GY110">
        <v>2.04834</v>
      </c>
      <c r="GZ110">
        <v>2.6184099999999999</v>
      </c>
      <c r="HA110">
        <v>2.1972700000000001</v>
      </c>
      <c r="HB110">
        <v>2.3327599999999999</v>
      </c>
      <c r="HC110">
        <v>39.692</v>
      </c>
      <c r="HD110">
        <v>15.5768</v>
      </c>
      <c r="HE110">
        <v>18</v>
      </c>
      <c r="HF110">
        <v>571.86800000000005</v>
      </c>
      <c r="HG110">
        <v>743.27599999999995</v>
      </c>
      <c r="HH110">
        <v>31.001000000000001</v>
      </c>
      <c r="HI110">
        <v>34.959800000000001</v>
      </c>
      <c r="HJ110">
        <v>30.001300000000001</v>
      </c>
      <c r="HK110">
        <v>34.666400000000003</v>
      </c>
      <c r="HL110">
        <v>34.645600000000002</v>
      </c>
      <c r="HM110">
        <v>28.361699999999999</v>
      </c>
      <c r="HN110">
        <v>4.0668600000000001</v>
      </c>
      <c r="HO110">
        <v>100</v>
      </c>
      <c r="HP110">
        <v>31</v>
      </c>
      <c r="HQ110">
        <v>445.05200000000002</v>
      </c>
      <c r="HR110">
        <v>36.825299999999999</v>
      </c>
      <c r="HS110">
        <v>99.047399999999996</v>
      </c>
      <c r="HT110">
        <v>98.099400000000003</v>
      </c>
    </row>
    <row r="111" spans="1:228" x14ac:dyDescent="0.2">
      <c r="A111">
        <v>96</v>
      </c>
      <c r="B111">
        <v>1669664881.5999999</v>
      </c>
      <c r="C111">
        <v>260</v>
      </c>
      <c r="D111" t="s">
        <v>491</v>
      </c>
      <c r="E111" t="s">
        <v>492</v>
      </c>
      <c r="F111">
        <v>4</v>
      </c>
      <c r="G111">
        <v>1669664878.9571431</v>
      </c>
      <c r="H111">
        <f t="shared" si="34"/>
        <v>2.6765912115520748E-3</v>
      </c>
      <c r="I111">
        <f t="shared" si="35"/>
        <v>2.6765912115520747</v>
      </c>
      <c r="J111">
        <f t="shared" si="36"/>
        <v>10.091365822603603</v>
      </c>
      <c r="K111">
        <f t="shared" si="37"/>
        <v>413.07600000000002</v>
      </c>
      <c r="L111">
        <f t="shared" si="38"/>
        <v>278.79983916677975</v>
      </c>
      <c r="M111">
        <f t="shared" si="39"/>
        <v>28.127066586015957</v>
      </c>
      <c r="N111">
        <f t="shared" si="40"/>
        <v>41.673683140594648</v>
      </c>
      <c r="O111">
        <f t="shared" si="41"/>
        <v>0.1335494932297222</v>
      </c>
      <c r="P111">
        <f t="shared" si="42"/>
        <v>3.6686801834187155</v>
      </c>
      <c r="Q111">
        <f t="shared" si="43"/>
        <v>0.13090630289965194</v>
      </c>
      <c r="R111">
        <f t="shared" si="44"/>
        <v>8.2049562256902173E-2</v>
      </c>
      <c r="S111">
        <f t="shared" si="45"/>
        <v>226.11691162096938</v>
      </c>
      <c r="T111">
        <f t="shared" si="46"/>
        <v>34.983928906683808</v>
      </c>
      <c r="U111">
        <f t="shared" si="47"/>
        <v>35.454985714285712</v>
      </c>
      <c r="V111">
        <f t="shared" si="48"/>
        <v>5.792253227002786</v>
      </c>
      <c r="W111">
        <f t="shared" si="49"/>
        <v>69.79084712623667</v>
      </c>
      <c r="X111">
        <f t="shared" si="50"/>
        <v>3.8278198306537297</v>
      </c>
      <c r="Y111">
        <f t="shared" si="51"/>
        <v>5.48470177433156</v>
      </c>
      <c r="Z111">
        <f t="shared" si="52"/>
        <v>1.9644333963490563</v>
      </c>
      <c r="AA111">
        <f t="shared" si="53"/>
        <v>-118.0376724294465</v>
      </c>
      <c r="AB111">
        <f t="shared" si="54"/>
        <v>-194.81062121976885</v>
      </c>
      <c r="AC111">
        <f t="shared" si="55"/>
        <v>-12.39677262229614</v>
      </c>
      <c r="AD111">
        <f t="shared" si="56"/>
        <v>-99.128154650542115</v>
      </c>
      <c r="AE111">
        <f t="shared" si="57"/>
        <v>32.589469207439585</v>
      </c>
      <c r="AF111">
        <f t="shared" si="58"/>
        <v>2.6527896340683852</v>
      </c>
      <c r="AG111">
        <f t="shared" si="59"/>
        <v>10.091365822603603</v>
      </c>
      <c r="AH111">
        <v>443.72650752100662</v>
      </c>
      <c r="AI111">
        <v>432.94913939393967</v>
      </c>
      <c r="AJ111">
        <v>1.6719009661116511</v>
      </c>
      <c r="AK111">
        <v>63.387856260332732</v>
      </c>
      <c r="AL111">
        <f t="shared" si="60"/>
        <v>2.6765912115520747</v>
      </c>
      <c r="AM111">
        <v>36.881146652750239</v>
      </c>
      <c r="AN111">
        <v>37.948546666666658</v>
      </c>
      <c r="AO111">
        <v>3.9976548137655738E-4</v>
      </c>
      <c r="AP111">
        <v>91.539313711624942</v>
      </c>
      <c r="AQ111">
        <v>104</v>
      </c>
      <c r="AR111">
        <v>16</v>
      </c>
      <c r="AS111">
        <f t="shared" si="61"/>
        <v>1</v>
      </c>
      <c r="AT111">
        <f t="shared" si="62"/>
        <v>0</v>
      </c>
      <c r="AU111">
        <f t="shared" si="63"/>
        <v>46899.345424350846</v>
      </c>
      <c r="AV111">
        <f t="shared" si="64"/>
        <v>1200.004285714286</v>
      </c>
      <c r="AW111">
        <f t="shared" si="65"/>
        <v>1025.9291065393627</v>
      </c>
      <c r="AX111">
        <f t="shared" si="66"/>
        <v>0.85493786876660405</v>
      </c>
      <c r="AY111">
        <f t="shared" si="67"/>
        <v>0.18843008671954567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1669664878.9571431</v>
      </c>
      <c r="BF111">
        <v>413.07600000000002</v>
      </c>
      <c r="BG111">
        <v>427.06828571428571</v>
      </c>
      <c r="BH111">
        <v>37.941942857142863</v>
      </c>
      <c r="BI111">
        <v>36.881828571428578</v>
      </c>
      <c r="BJ111">
        <v>416.59657142857139</v>
      </c>
      <c r="BK111">
        <v>37.799128571428568</v>
      </c>
      <c r="BL111">
        <v>650.00271428571432</v>
      </c>
      <c r="BM111">
        <v>100.78614285714291</v>
      </c>
      <c r="BN111">
        <v>0.10009391428571431</v>
      </c>
      <c r="BO111">
        <v>34.470028571428571</v>
      </c>
      <c r="BP111">
        <v>35.454985714285712</v>
      </c>
      <c r="BQ111">
        <v>999.89999999999986</v>
      </c>
      <c r="BR111">
        <v>0</v>
      </c>
      <c r="BS111">
        <v>0</v>
      </c>
      <c r="BT111">
        <v>8992.6785714285706</v>
      </c>
      <c r="BU111">
        <v>0</v>
      </c>
      <c r="BV111">
        <v>1492.961428571429</v>
      </c>
      <c r="BW111">
        <v>-13.992328571428571</v>
      </c>
      <c r="BX111">
        <v>429.36671428571429</v>
      </c>
      <c r="BY111">
        <v>443.42257142857142</v>
      </c>
      <c r="BZ111">
        <v>1.060108571428571</v>
      </c>
      <c r="CA111">
        <v>427.06828571428571</v>
      </c>
      <c r="CB111">
        <v>36.881828571428578</v>
      </c>
      <c r="CC111">
        <v>3.8240285714285709</v>
      </c>
      <c r="CD111">
        <v>3.7171842857142861</v>
      </c>
      <c r="CE111">
        <v>28.131499999999999</v>
      </c>
      <c r="CF111">
        <v>27.645800000000001</v>
      </c>
      <c r="CG111">
        <v>1200.004285714286</v>
      </c>
      <c r="CH111">
        <v>0.49998900000000002</v>
      </c>
      <c r="CI111">
        <v>0.50001028571428574</v>
      </c>
      <c r="CJ111">
        <v>0</v>
      </c>
      <c r="CK111">
        <v>737.07271428571426</v>
      </c>
      <c r="CL111">
        <v>4.9990899999999998</v>
      </c>
      <c r="CM111">
        <v>7739.568571428571</v>
      </c>
      <c r="CN111">
        <v>9557.8614285714284</v>
      </c>
      <c r="CO111">
        <v>44.936999999999998</v>
      </c>
      <c r="CP111">
        <v>47.561999999999998</v>
      </c>
      <c r="CQ111">
        <v>45.686999999999998</v>
      </c>
      <c r="CR111">
        <v>46.625</v>
      </c>
      <c r="CS111">
        <v>46.392714285714291</v>
      </c>
      <c r="CT111">
        <v>597.48857142857128</v>
      </c>
      <c r="CU111">
        <v>597.51714285714297</v>
      </c>
      <c r="CV111">
        <v>0</v>
      </c>
      <c r="CW111">
        <v>1669664896.5999999</v>
      </c>
      <c r="CX111">
        <v>0</v>
      </c>
      <c r="CY111">
        <v>1669664370.5999999</v>
      </c>
      <c r="CZ111" t="s">
        <v>356</v>
      </c>
      <c r="DA111">
        <v>1669664370.5999999</v>
      </c>
      <c r="DB111">
        <v>1669664354.0999999</v>
      </c>
      <c r="DC111">
        <v>14</v>
      </c>
      <c r="DD111">
        <v>-0.24</v>
      </c>
      <c r="DE111">
        <v>-2E-3</v>
      </c>
      <c r="DF111">
        <v>-3.524</v>
      </c>
      <c r="DG111">
        <v>0.111</v>
      </c>
      <c r="DH111">
        <v>415</v>
      </c>
      <c r="DI111">
        <v>34</v>
      </c>
      <c r="DJ111">
        <v>0.01</v>
      </c>
      <c r="DK111">
        <v>0.26</v>
      </c>
      <c r="DL111">
        <v>-13.971475</v>
      </c>
      <c r="DM111">
        <v>-0.43175234521575978</v>
      </c>
      <c r="DN111">
        <v>8.8952607465998423E-2</v>
      </c>
      <c r="DO111">
        <v>0</v>
      </c>
      <c r="DP111">
        <v>1.0405927500000001</v>
      </c>
      <c r="DQ111">
        <v>0.15631170731706959</v>
      </c>
      <c r="DR111">
        <v>1.508295677039154E-2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366</v>
      </c>
      <c r="EA111">
        <v>3.2950699999999999</v>
      </c>
      <c r="EB111">
        <v>2.6254499999999998</v>
      </c>
      <c r="EC111">
        <v>0.10141500000000001</v>
      </c>
      <c r="ED111">
        <v>0.102516</v>
      </c>
      <c r="EE111">
        <v>0.149149</v>
      </c>
      <c r="EF111">
        <v>0.144674</v>
      </c>
      <c r="EG111">
        <v>27144.5</v>
      </c>
      <c r="EH111">
        <v>27590.1</v>
      </c>
      <c r="EI111">
        <v>28110.799999999999</v>
      </c>
      <c r="EJ111">
        <v>29598.5</v>
      </c>
      <c r="EK111">
        <v>32904.300000000003</v>
      </c>
      <c r="EL111">
        <v>35139.199999999997</v>
      </c>
      <c r="EM111">
        <v>39674.300000000003</v>
      </c>
      <c r="EN111">
        <v>42302.2</v>
      </c>
      <c r="EO111">
        <v>2.0329999999999999</v>
      </c>
      <c r="EP111">
        <v>2.1599200000000001</v>
      </c>
      <c r="EQ111">
        <v>0.13813400000000001</v>
      </c>
      <c r="ER111">
        <v>0</v>
      </c>
      <c r="ES111">
        <v>33.220300000000002</v>
      </c>
      <c r="ET111">
        <v>999.9</v>
      </c>
      <c r="EU111">
        <v>72.2</v>
      </c>
      <c r="EV111">
        <v>34.700000000000003</v>
      </c>
      <c r="EW111">
        <v>39.789700000000003</v>
      </c>
      <c r="EX111">
        <v>57.308399999999999</v>
      </c>
      <c r="EY111">
        <v>-3.0528900000000001</v>
      </c>
      <c r="EZ111">
        <v>2</v>
      </c>
      <c r="FA111">
        <v>0.60893799999999998</v>
      </c>
      <c r="FB111">
        <v>1.35622</v>
      </c>
      <c r="FC111">
        <v>20.264800000000001</v>
      </c>
      <c r="FD111">
        <v>5.2127999999999997</v>
      </c>
      <c r="FE111">
        <v>12.0099</v>
      </c>
      <c r="FF111">
        <v>4.9843500000000001</v>
      </c>
      <c r="FG111">
        <v>3.2839800000000001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1.8641799999999999</v>
      </c>
      <c r="FO111">
        <v>1.8602300000000001</v>
      </c>
      <c r="FP111">
        <v>1.8609800000000001</v>
      </c>
      <c r="FQ111">
        <v>1.8601000000000001</v>
      </c>
      <c r="FR111">
        <v>1.8618300000000001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-3.5270000000000001</v>
      </c>
      <c r="GH111">
        <v>0.1429</v>
      </c>
      <c r="GI111">
        <v>-2.6072369296877289</v>
      </c>
      <c r="GJ111">
        <v>-2.8314441237569559E-3</v>
      </c>
      <c r="GK111">
        <v>1.746196064066972E-6</v>
      </c>
      <c r="GL111">
        <v>-5.0840809965914505E-10</v>
      </c>
      <c r="GM111">
        <v>-0.18710776357729761</v>
      </c>
      <c r="GN111">
        <v>5.1166531179064507E-3</v>
      </c>
      <c r="GO111">
        <v>1.8935886849813399E-4</v>
      </c>
      <c r="GP111">
        <v>-2.4822471333493459E-6</v>
      </c>
      <c r="GQ111">
        <v>4</v>
      </c>
      <c r="GR111">
        <v>2082</v>
      </c>
      <c r="GS111">
        <v>4</v>
      </c>
      <c r="GT111">
        <v>36</v>
      </c>
      <c r="GU111">
        <v>8.5</v>
      </c>
      <c r="GV111">
        <v>8.8000000000000007</v>
      </c>
      <c r="GW111">
        <v>1.4184600000000001</v>
      </c>
      <c r="GX111">
        <v>2.5622600000000002</v>
      </c>
      <c r="GY111">
        <v>2.04834</v>
      </c>
      <c r="GZ111">
        <v>2.6196299999999999</v>
      </c>
      <c r="HA111">
        <v>2.1972700000000001</v>
      </c>
      <c r="HB111">
        <v>2.2912599999999999</v>
      </c>
      <c r="HC111">
        <v>39.692</v>
      </c>
      <c r="HD111">
        <v>15.541700000000001</v>
      </c>
      <c r="HE111">
        <v>18</v>
      </c>
      <c r="HF111">
        <v>571.99</v>
      </c>
      <c r="HG111">
        <v>743.24699999999996</v>
      </c>
      <c r="HH111">
        <v>31.001000000000001</v>
      </c>
      <c r="HI111">
        <v>34.961399999999998</v>
      </c>
      <c r="HJ111">
        <v>30.001300000000001</v>
      </c>
      <c r="HK111">
        <v>34.667999999999999</v>
      </c>
      <c r="HL111">
        <v>34.647199999999998</v>
      </c>
      <c r="HM111">
        <v>28.398599999999998</v>
      </c>
      <c r="HN111">
        <v>4.0668600000000001</v>
      </c>
      <c r="HO111">
        <v>100</v>
      </c>
      <c r="HP111">
        <v>31</v>
      </c>
      <c r="HQ111">
        <v>445.05200000000002</v>
      </c>
      <c r="HR111">
        <v>36.821399999999997</v>
      </c>
      <c r="HS111">
        <v>99.046899999999994</v>
      </c>
      <c r="HT111">
        <v>98.099299999999999</v>
      </c>
    </row>
    <row r="112" spans="1:228" x14ac:dyDescent="0.2">
      <c r="A112">
        <v>97</v>
      </c>
      <c r="B112">
        <v>1669664885.0999999</v>
      </c>
      <c r="C112">
        <v>263.5</v>
      </c>
      <c r="D112" t="s">
        <v>493</v>
      </c>
      <c r="E112" t="s">
        <v>494</v>
      </c>
      <c r="F112">
        <v>4</v>
      </c>
      <c r="G112">
        <v>1669664882.9571431</v>
      </c>
      <c r="H112">
        <f t="shared" si="34"/>
        <v>2.6967629296914372E-3</v>
      </c>
      <c r="I112">
        <f t="shared" si="35"/>
        <v>2.6967629296914373</v>
      </c>
      <c r="J112">
        <f t="shared" si="36"/>
        <v>10.543331228858863</v>
      </c>
      <c r="K112">
        <f t="shared" si="37"/>
        <v>419.51657142857141</v>
      </c>
      <c r="L112">
        <f t="shared" si="38"/>
        <v>280.71465927030414</v>
      </c>
      <c r="M112">
        <f t="shared" si="39"/>
        <v>28.320175505955426</v>
      </c>
      <c r="N112">
        <f t="shared" si="40"/>
        <v>42.323343431358367</v>
      </c>
      <c r="O112">
        <f t="shared" si="41"/>
        <v>0.13472361263450411</v>
      </c>
      <c r="P112">
        <f t="shared" si="42"/>
        <v>3.6773452135279099</v>
      </c>
      <c r="Q112">
        <f t="shared" si="43"/>
        <v>0.1320404473702029</v>
      </c>
      <c r="R112">
        <f t="shared" si="44"/>
        <v>8.2761900486938725E-2</v>
      </c>
      <c r="S112">
        <f t="shared" si="45"/>
        <v>226.11622852077926</v>
      </c>
      <c r="T112">
        <f t="shared" si="46"/>
        <v>34.980551428620586</v>
      </c>
      <c r="U112">
        <f t="shared" si="47"/>
        <v>35.452642857142862</v>
      </c>
      <c r="V112">
        <f t="shared" si="48"/>
        <v>5.7915042559811694</v>
      </c>
      <c r="W112">
        <f t="shared" si="49"/>
        <v>69.809744572886899</v>
      </c>
      <c r="X112">
        <f t="shared" si="50"/>
        <v>3.8292789709878585</v>
      </c>
      <c r="Y112">
        <f t="shared" si="51"/>
        <v>5.48530723671362</v>
      </c>
      <c r="Z112">
        <f t="shared" si="52"/>
        <v>1.9622252849933108</v>
      </c>
      <c r="AA112">
        <f t="shared" si="53"/>
        <v>-118.92724519939239</v>
      </c>
      <c r="AB112">
        <f t="shared" si="54"/>
        <v>-194.41259064220839</v>
      </c>
      <c r="AC112">
        <f t="shared" si="55"/>
        <v>-12.342271027224019</v>
      </c>
      <c r="AD112">
        <f t="shared" si="56"/>
        <v>-99.565878348045544</v>
      </c>
      <c r="AE112">
        <f t="shared" si="57"/>
        <v>33.062047321722318</v>
      </c>
      <c r="AF112">
        <f t="shared" si="58"/>
        <v>2.6740018424287864</v>
      </c>
      <c r="AG112">
        <f t="shared" si="59"/>
        <v>10.543331228858863</v>
      </c>
      <c r="AH112">
        <v>449.80654911315469</v>
      </c>
      <c r="AI112">
        <v>438.82123030303052</v>
      </c>
      <c r="AJ112">
        <v>1.6753430940460181</v>
      </c>
      <c r="AK112">
        <v>63.387856260332732</v>
      </c>
      <c r="AL112">
        <f t="shared" si="60"/>
        <v>2.6967629296914373</v>
      </c>
      <c r="AM112">
        <v>36.887046905695428</v>
      </c>
      <c r="AN112">
        <v>37.962187272727263</v>
      </c>
      <c r="AO112">
        <v>4.5156014140486871E-4</v>
      </c>
      <c r="AP112">
        <v>91.539313711624942</v>
      </c>
      <c r="AQ112">
        <v>104</v>
      </c>
      <c r="AR112">
        <v>16</v>
      </c>
      <c r="AS112">
        <f t="shared" si="61"/>
        <v>1</v>
      </c>
      <c r="AT112">
        <f t="shared" si="62"/>
        <v>0</v>
      </c>
      <c r="AU112">
        <f t="shared" si="63"/>
        <v>47053.030606264823</v>
      </c>
      <c r="AV112">
        <f t="shared" si="64"/>
        <v>1200.002857142857</v>
      </c>
      <c r="AW112">
        <f t="shared" si="65"/>
        <v>1025.9276707361548</v>
      </c>
      <c r="AX112">
        <f t="shared" si="66"/>
        <v>0.85493769004753384</v>
      </c>
      <c r="AY112">
        <f t="shared" si="67"/>
        <v>0.18842974179174038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1669664882.9571431</v>
      </c>
      <c r="BF112">
        <v>419.51657142857141</v>
      </c>
      <c r="BG112">
        <v>433.71571428571428</v>
      </c>
      <c r="BH112">
        <v>37.956500000000013</v>
      </c>
      <c r="BI112">
        <v>36.887942857142853</v>
      </c>
      <c r="BJ112">
        <v>423.04757142857142</v>
      </c>
      <c r="BK112">
        <v>37.813557142857142</v>
      </c>
      <c r="BL112">
        <v>650.01357142857148</v>
      </c>
      <c r="BM112">
        <v>100.786</v>
      </c>
      <c r="BN112">
        <v>9.9987142857142858E-2</v>
      </c>
      <c r="BO112">
        <v>34.47201428571428</v>
      </c>
      <c r="BP112">
        <v>35.452642857142862</v>
      </c>
      <c r="BQ112">
        <v>999.89999999999986</v>
      </c>
      <c r="BR112">
        <v>0</v>
      </c>
      <c r="BS112">
        <v>0</v>
      </c>
      <c r="BT112">
        <v>9022.6799999999985</v>
      </c>
      <c r="BU112">
        <v>0</v>
      </c>
      <c r="BV112">
        <v>1479.0728571428569</v>
      </c>
      <c r="BW112">
        <v>-14.199285714285709</v>
      </c>
      <c r="BX112">
        <v>436.06785714285718</v>
      </c>
      <c r="BY112">
        <v>450.32757142857139</v>
      </c>
      <c r="BZ112">
        <v>1.0685557142857141</v>
      </c>
      <c r="CA112">
        <v>433.71571428571428</v>
      </c>
      <c r="CB112">
        <v>36.887942857142853</v>
      </c>
      <c r="CC112">
        <v>3.825481428571428</v>
      </c>
      <c r="CD112">
        <v>3.717784285714286</v>
      </c>
      <c r="CE112">
        <v>28.138028571428571</v>
      </c>
      <c r="CF112">
        <v>27.648571428571429</v>
      </c>
      <c r="CG112">
        <v>1200.002857142857</v>
      </c>
      <c r="CH112">
        <v>0.49999300000000002</v>
      </c>
      <c r="CI112">
        <v>0.50000599999999995</v>
      </c>
      <c r="CJ112">
        <v>0</v>
      </c>
      <c r="CK112">
        <v>736.72185714285717</v>
      </c>
      <c r="CL112">
        <v>4.9990899999999998</v>
      </c>
      <c r="CM112">
        <v>7737.7742857142866</v>
      </c>
      <c r="CN112">
        <v>9557.869999999999</v>
      </c>
      <c r="CO112">
        <v>44.936999999999998</v>
      </c>
      <c r="CP112">
        <v>47.561999999999998</v>
      </c>
      <c r="CQ112">
        <v>45.696000000000012</v>
      </c>
      <c r="CR112">
        <v>46.642714285714291</v>
      </c>
      <c r="CS112">
        <v>46.401571428571437</v>
      </c>
      <c r="CT112">
        <v>597.49428571428575</v>
      </c>
      <c r="CU112">
        <v>597.50857142857149</v>
      </c>
      <c r="CV112">
        <v>0</v>
      </c>
      <c r="CW112">
        <v>1669664900.2</v>
      </c>
      <c r="CX112">
        <v>0</v>
      </c>
      <c r="CY112">
        <v>1669664370.5999999</v>
      </c>
      <c r="CZ112" t="s">
        <v>356</v>
      </c>
      <c r="DA112">
        <v>1669664370.5999999</v>
      </c>
      <c r="DB112">
        <v>1669664354.0999999</v>
      </c>
      <c r="DC112">
        <v>14</v>
      </c>
      <c r="DD112">
        <v>-0.24</v>
      </c>
      <c r="DE112">
        <v>-2E-3</v>
      </c>
      <c r="DF112">
        <v>-3.524</v>
      </c>
      <c r="DG112">
        <v>0.111</v>
      </c>
      <c r="DH112">
        <v>415</v>
      </c>
      <c r="DI112">
        <v>34</v>
      </c>
      <c r="DJ112">
        <v>0.01</v>
      </c>
      <c r="DK112">
        <v>0.26</v>
      </c>
      <c r="DL112">
        <v>-14.030927500000001</v>
      </c>
      <c r="DM112">
        <v>-0.40943527204503671</v>
      </c>
      <c r="DN112">
        <v>8.5473607000933274E-2</v>
      </c>
      <c r="DO112">
        <v>0</v>
      </c>
      <c r="DP112">
        <v>1.0482942500000001</v>
      </c>
      <c r="DQ112">
        <v>0.14586675422138751</v>
      </c>
      <c r="DR112">
        <v>1.4049615455146811E-2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366</v>
      </c>
      <c r="EA112">
        <v>3.29495</v>
      </c>
      <c r="EB112">
        <v>2.6254499999999998</v>
      </c>
      <c r="EC112">
        <v>0.10244300000000001</v>
      </c>
      <c r="ED112">
        <v>0.103557</v>
      </c>
      <c r="EE112">
        <v>0.14918000000000001</v>
      </c>
      <c r="EF112">
        <v>0.14468400000000001</v>
      </c>
      <c r="EG112">
        <v>27113.1</v>
      </c>
      <c r="EH112">
        <v>27557.7</v>
      </c>
      <c r="EI112">
        <v>28110.6</v>
      </c>
      <c r="EJ112">
        <v>29598.2</v>
      </c>
      <c r="EK112">
        <v>32902.9</v>
      </c>
      <c r="EL112">
        <v>35138.5</v>
      </c>
      <c r="EM112">
        <v>39674</v>
      </c>
      <c r="EN112">
        <v>42301.8</v>
      </c>
      <c r="EO112">
        <v>2.0327500000000001</v>
      </c>
      <c r="EP112">
        <v>2.1598000000000002</v>
      </c>
      <c r="EQ112">
        <v>0.137985</v>
      </c>
      <c r="ER112">
        <v>0</v>
      </c>
      <c r="ES112">
        <v>33.225999999999999</v>
      </c>
      <c r="ET112">
        <v>999.9</v>
      </c>
      <c r="EU112">
        <v>72.3</v>
      </c>
      <c r="EV112">
        <v>34.700000000000003</v>
      </c>
      <c r="EW112">
        <v>39.849299999999999</v>
      </c>
      <c r="EX112">
        <v>57.578400000000002</v>
      </c>
      <c r="EY112">
        <v>-3.0649000000000002</v>
      </c>
      <c r="EZ112">
        <v>2</v>
      </c>
      <c r="FA112">
        <v>0.60985800000000001</v>
      </c>
      <c r="FB112">
        <v>1.3568499999999999</v>
      </c>
      <c r="FC112">
        <v>20.264800000000001</v>
      </c>
      <c r="FD112">
        <v>5.2130999999999998</v>
      </c>
      <c r="FE112">
        <v>12.0099</v>
      </c>
      <c r="FF112">
        <v>4.984</v>
      </c>
      <c r="FG112">
        <v>3.2839999999999998</v>
      </c>
      <c r="FH112">
        <v>9999</v>
      </c>
      <c r="FI112">
        <v>9999</v>
      </c>
      <c r="FJ112">
        <v>9999</v>
      </c>
      <c r="FK112">
        <v>999.9</v>
      </c>
      <c r="FL112">
        <v>1.86581</v>
      </c>
      <c r="FM112">
        <v>1.8621799999999999</v>
      </c>
      <c r="FN112">
        <v>1.86419</v>
      </c>
      <c r="FO112">
        <v>1.8602099999999999</v>
      </c>
      <c r="FP112">
        <v>1.8609899999999999</v>
      </c>
      <c r="FQ112">
        <v>1.86009</v>
      </c>
      <c r="FR112">
        <v>1.86181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-3.536</v>
      </c>
      <c r="GH112">
        <v>0.14299999999999999</v>
      </c>
      <c r="GI112">
        <v>-2.6072369296877289</v>
      </c>
      <c r="GJ112">
        <v>-2.8314441237569559E-3</v>
      </c>
      <c r="GK112">
        <v>1.746196064066972E-6</v>
      </c>
      <c r="GL112">
        <v>-5.0840809965914505E-10</v>
      </c>
      <c r="GM112">
        <v>-0.18710776357729761</v>
      </c>
      <c r="GN112">
        <v>5.1166531179064507E-3</v>
      </c>
      <c r="GO112">
        <v>1.8935886849813399E-4</v>
      </c>
      <c r="GP112">
        <v>-2.4822471333493459E-6</v>
      </c>
      <c r="GQ112">
        <v>4</v>
      </c>
      <c r="GR112">
        <v>2082</v>
      </c>
      <c r="GS112">
        <v>4</v>
      </c>
      <c r="GT112">
        <v>36</v>
      </c>
      <c r="GU112">
        <v>8.6</v>
      </c>
      <c r="GV112">
        <v>8.8000000000000007</v>
      </c>
      <c r="GW112">
        <v>1.43066</v>
      </c>
      <c r="GX112">
        <v>2.5610400000000002</v>
      </c>
      <c r="GY112">
        <v>2.04834</v>
      </c>
      <c r="GZ112">
        <v>2.6196299999999999</v>
      </c>
      <c r="HA112">
        <v>2.1972700000000001</v>
      </c>
      <c r="HB112">
        <v>2.3278799999999999</v>
      </c>
      <c r="HC112">
        <v>39.692</v>
      </c>
      <c r="HD112">
        <v>15.5768</v>
      </c>
      <c r="HE112">
        <v>18</v>
      </c>
      <c r="HF112">
        <v>571.9</v>
      </c>
      <c r="HG112">
        <v>743.24300000000005</v>
      </c>
      <c r="HH112">
        <v>31.000599999999999</v>
      </c>
      <c r="HI112">
        <v>34.9726</v>
      </c>
      <c r="HJ112">
        <v>30.001300000000001</v>
      </c>
      <c r="HK112">
        <v>34.678199999999997</v>
      </c>
      <c r="HL112">
        <v>34.656700000000001</v>
      </c>
      <c r="HM112">
        <v>28.712700000000002</v>
      </c>
      <c r="HN112">
        <v>4.0668600000000001</v>
      </c>
      <c r="HO112">
        <v>100</v>
      </c>
      <c r="HP112">
        <v>31</v>
      </c>
      <c r="HQ112">
        <v>451.73099999999999</v>
      </c>
      <c r="HR112">
        <v>36.799700000000001</v>
      </c>
      <c r="HS112">
        <v>99.046099999999996</v>
      </c>
      <c r="HT112">
        <v>98.098299999999995</v>
      </c>
    </row>
    <row r="113" spans="1:228" x14ac:dyDescent="0.2">
      <c r="A113">
        <v>98</v>
      </c>
      <c r="B113">
        <v>1669664885.5999999</v>
      </c>
      <c r="C113">
        <v>264</v>
      </c>
      <c r="D113" t="s">
        <v>493</v>
      </c>
      <c r="E113" t="s">
        <v>494</v>
      </c>
      <c r="F113">
        <v>4</v>
      </c>
      <c r="G113">
        <v>1669664882.9571431</v>
      </c>
      <c r="H113">
        <f t="shared" si="34"/>
        <v>2.6983510659320141E-3</v>
      </c>
      <c r="I113">
        <f t="shared" si="35"/>
        <v>2.6983510659320142</v>
      </c>
      <c r="J113">
        <f t="shared" si="36"/>
        <v>10.657280542537666</v>
      </c>
      <c r="K113">
        <f t="shared" si="37"/>
        <v>419.51657142857141</v>
      </c>
      <c r="L113">
        <f t="shared" si="38"/>
        <v>279.43470437259799</v>
      </c>
      <c r="M113">
        <f t="shared" si="39"/>
        <v>28.191045992602007</v>
      </c>
      <c r="N113">
        <f t="shared" si="40"/>
        <v>42.323343431358367</v>
      </c>
      <c r="O113">
        <f t="shared" si="41"/>
        <v>0.13480456260316437</v>
      </c>
      <c r="P113">
        <f t="shared" si="42"/>
        <v>3.6773452135279099</v>
      </c>
      <c r="Q113">
        <f t="shared" si="43"/>
        <v>0.1321182066042022</v>
      </c>
      <c r="R113">
        <f t="shared" si="44"/>
        <v>8.2810778770879639E-2</v>
      </c>
      <c r="S113">
        <f t="shared" si="45"/>
        <v>226.11622852077926</v>
      </c>
      <c r="T113">
        <f t="shared" si="46"/>
        <v>34.980219152697806</v>
      </c>
      <c r="U113">
        <f t="shared" si="47"/>
        <v>35.452642857142862</v>
      </c>
      <c r="V113">
        <f t="shared" si="48"/>
        <v>5.7915042559811694</v>
      </c>
      <c r="W113">
        <f t="shared" si="49"/>
        <v>69.809744572886899</v>
      </c>
      <c r="X113">
        <f t="shared" si="50"/>
        <v>3.8292789709878585</v>
      </c>
      <c r="Y113">
        <f t="shared" si="51"/>
        <v>5.48530723671362</v>
      </c>
      <c r="Z113">
        <f t="shared" si="52"/>
        <v>1.9622252849933108</v>
      </c>
      <c r="AA113">
        <f t="shared" si="53"/>
        <v>-118.99728200760183</v>
      </c>
      <c r="AB113">
        <f t="shared" si="54"/>
        <v>-194.41259064220839</v>
      </c>
      <c r="AC113">
        <f t="shared" si="55"/>
        <v>-12.342271027224019</v>
      </c>
      <c r="AD113">
        <f t="shared" si="56"/>
        <v>-99.635915156254981</v>
      </c>
      <c r="AE113">
        <f t="shared" si="57"/>
        <v>33.062047321722318</v>
      </c>
      <c r="AF113">
        <f t="shared" si="58"/>
        <v>2.6740018424287864</v>
      </c>
      <c r="AG113">
        <f t="shared" si="59"/>
        <v>10.657280542537666</v>
      </c>
      <c r="AH113">
        <v>450.67289016741148</v>
      </c>
      <c r="AI113">
        <v>439.65189090909081</v>
      </c>
      <c r="AJ113">
        <v>1.671839416348389</v>
      </c>
      <c r="AK113">
        <v>63.387856260332732</v>
      </c>
      <c r="AL113">
        <f t="shared" si="60"/>
        <v>2.6983510659320142</v>
      </c>
      <c r="AM113">
        <v>36.887931614517093</v>
      </c>
      <c r="AN113">
        <v>37.963895151515139</v>
      </c>
      <c r="AO113">
        <v>4.172414725778557E-4</v>
      </c>
      <c r="AP113">
        <v>91.539313711624942</v>
      </c>
      <c r="AQ113">
        <v>104</v>
      </c>
      <c r="AR113">
        <v>16</v>
      </c>
      <c r="AS113">
        <f t="shared" si="61"/>
        <v>1</v>
      </c>
      <c r="AT113">
        <f t="shared" si="62"/>
        <v>0</v>
      </c>
      <c r="AU113">
        <f t="shared" si="63"/>
        <v>47053.030606264823</v>
      </c>
      <c r="AV113">
        <f t="shared" si="64"/>
        <v>1200.002857142857</v>
      </c>
      <c r="AW113">
        <f t="shared" si="65"/>
        <v>1025.9276707361548</v>
      </c>
      <c r="AX113">
        <f t="shared" si="66"/>
        <v>0.85493769004753384</v>
      </c>
      <c r="AY113">
        <f t="shared" si="67"/>
        <v>0.18842974179174038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1669664882.9571431</v>
      </c>
      <c r="BF113">
        <v>419.51657142857141</v>
      </c>
      <c r="BG113">
        <v>433.71571428571428</v>
      </c>
      <c r="BH113">
        <v>37.956500000000013</v>
      </c>
      <c r="BI113">
        <v>36.887942857142853</v>
      </c>
      <c r="BJ113">
        <v>423.04757142857142</v>
      </c>
      <c r="BK113">
        <v>37.813557142857142</v>
      </c>
      <c r="BL113">
        <v>650.01357142857148</v>
      </c>
      <c r="BM113">
        <v>100.786</v>
      </c>
      <c r="BN113">
        <v>9.9987142857142858E-2</v>
      </c>
      <c r="BO113">
        <v>34.47201428571428</v>
      </c>
      <c r="BP113">
        <v>35.452642857142862</v>
      </c>
      <c r="BQ113">
        <v>999.89999999999986</v>
      </c>
      <c r="BR113">
        <v>0</v>
      </c>
      <c r="BS113">
        <v>0</v>
      </c>
      <c r="BT113">
        <v>9022.6799999999985</v>
      </c>
      <c r="BU113">
        <v>0</v>
      </c>
      <c r="BV113">
        <v>1479.0728571428569</v>
      </c>
      <c r="BW113">
        <v>-14.199285714285709</v>
      </c>
      <c r="BX113">
        <v>436.06785714285718</v>
      </c>
      <c r="BY113">
        <v>450.32757142857139</v>
      </c>
      <c r="BZ113">
        <v>1.0685557142857141</v>
      </c>
      <c r="CA113">
        <v>433.71571428571428</v>
      </c>
      <c r="CB113">
        <v>36.887942857142853</v>
      </c>
      <c r="CC113">
        <v>3.825481428571428</v>
      </c>
      <c r="CD113">
        <v>3.717784285714286</v>
      </c>
      <c r="CE113">
        <v>28.138028571428571</v>
      </c>
      <c r="CF113">
        <v>27.648571428571429</v>
      </c>
      <c r="CG113">
        <v>1200.002857142857</v>
      </c>
      <c r="CH113">
        <v>0.49999300000000002</v>
      </c>
      <c r="CI113">
        <v>0.50000599999999995</v>
      </c>
      <c r="CJ113">
        <v>0</v>
      </c>
      <c r="CK113">
        <v>736.72185714285717</v>
      </c>
      <c r="CL113">
        <v>4.9990899999999998</v>
      </c>
      <c r="CM113">
        <v>7737.7742857142866</v>
      </c>
      <c r="CN113">
        <v>9557.869999999999</v>
      </c>
      <c r="CO113">
        <v>44.936999999999998</v>
      </c>
      <c r="CP113">
        <v>47.561999999999998</v>
      </c>
      <c r="CQ113">
        <v>45.696000000000012</v>
      </c>
      <c r="CR113">
        <v>46.642714285714291</v>
      </c>
      <c r="CS113">
        <v>46.401571428571437</v>
      </c>
      <c r="CT113">
        <v>597.49428571428575</v>
      </c>
      <c r="CU113">
        <v>597.50857142857149</v>
      </c>
      <c r="CV113">
        <v>0</v>
      </c>
      <c r="CW113">
        <v>1669664900.8</v>
      </c>
      <c r="CX113">
        <v>0</v>
      </c>
      <c r="CY113">
        <v>1669664370.5999999</v>
      </c>
      <c r="CZ113" t="s">
        <v>356</v>
      </c>
      <c r="DA113">
        <v>1669664370.5999999</v>
      </c>
      <c r="DB113">
        <v>1669664354.0999999</v>
      </c>
      <c r="DC113">
        <v>14</v>
      </c>
      <c r="DD113">
        <v>-0.24</v>
      </c>
      <c r="DE113">
        <v>-2E-3</v>
      </c>
      <c r="DF113">
        <v>-3.524</v>
      </c>
      <c r="DG113">
        <v>0.111</v>
      </c>
      <c r="DH113">
        <v>415</v>
      </c>
      <c r="DI113">
        <v>34</v>
      </c>
      <c r="DJ113">
        <v>0.01</v>
      </c>
      <c r="DK113">
        <v>0.26</v>
      </c>
      <c r="DL113">
        <v>-14.0478475</v>
      </c>
      <c r="DM113">
        <v>-0.56762363977483044</v>
      </c>
      <c r="DN113">
        <v>0.1013373894164932</v>
      </c>
      <c r="DO113">
        <v>0</v>
      </c>
      <c r="DP113">
        <v>1.05073525</v>
      </c>
      <c r="DQ113">
        <v>0.14434277673545881</v>
      </c>
      <c r="DR113">
        <v>1.390150153535581E-2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366</v>
      </c>
      <c r="EA113">
        <v>3.2949299999999999</v>
      </c>
      <c r="EB113">
        <v>2.62541</v>
      </c>
      <c r="EC113">
        <v>0.102589</v>
      </c>
      <c r="ED113">
        <v>0.10370500000000001</v>
      </c>
      <c r="EE113">
        <v>0.14918400000000001</v>
      </c>
      <c r="EF113">
        <v>0.14468500000000001</v>
      </c>
      <c r="EG113">
        <v>27108.7</v>
      </c>
      <c r="EH113">
        <v>27553.200000000001</v>
      </c>
      <c r="EI113">
        <v>28110.6</v>
      </c>
      <c r="EJ113">
        <v>29598.2</v>
      </c>
      <c r="EK113">
        <v>32902.800000000003</v>
      </c>
      <c r="EL113">
        <v>35138.5</v>
      </c>
      <c r="EM113">
        <v>39674.1</v>
      </c>
      <c r="EN113">
        <v>42301.8</v>
      </c>
      <c r="EO113">
        <v>2.0327700000000002</v>
      </c>
      <c r="EP113">
        <v>2.15978</v>
      </c>
      <c r="EQ113">
        <v>0.137798</v>
      </c>
      <c r="ER113">
        <v>0</v>
      </c>
      <c r="ES113">
        <v>33.226799999999997</v>
      </c>
      <c r="ET113">
        <v>999.9</v>
      </c>
      <c r="EU113">
        <v>72.3</v>
      </c>
      <c r="EV113">
        <v>34.700000000000003</v>
      </c>
      <c r="EW113">
        <v>39.848799999999997</v>
      </c>
      <c r="EX113">
        <v>57.578400000000002</v>
      </c>
      <c r="EY113">
        <v>-2.9006400000000001</v>
      </c>
      <c r="EZ113">
        <v>2</v>
      </c>
      <c r="FA113">
        <v>0.609962</v>
      </c>
      <c r="FB113">
        <v>1.35666</v>
      </c>
      <c r="FC113">
        <v>20.264700000000001</v>
      </c>
      <c r="FD113">
        <v>5.2132500000000004</v>
      </c>
      <c r="FE113">
        <v>12.0099</v>
      </c>
      <c r="FF113">
        <v>4.9840499999999999</v>
      </c>
      <c r="FG113">
        <v>3.2839999999999998</v>
      </c>
      <c r="FH113">
        <v>9999</v>
      </c>
      <c r="FI113">
        <v>9999</v>
      </c>
      <c r="FJ113">
        <v>9999</v>
      </c>
      <c r="FK113">
        <v>999.9</v>
      </c>
      <c r="FL113">
        <v>1.86581</v>
      </c>
      <c r="FM113">
        <v>1.8621799999999999</v>
      </c>
      <c r="FN113">
        <v>1.86419</v>
      </c>
      <c r="FO113">
        <v>1.8602099999999999</v>
      </c>
      <c r="FP113">
        <v>1.8609899999999999</v>
      </c>
      <c r="FQ113">
        <v>1.86009</v>
      </c>
      <c r="FR113">
        <v>1.8617999999999999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-3.5379999999999998</v>
      </c>
      <c r="GH113">
        <v>0.14299999999999999</v>
      </c>
      <c r="GI113">
        <v>-2.6072369296877289</v>
      </c>
      <c r="GJ113">
        <v>-2.8314441237569559E-3</v>
      </c>
      <c r="GK113">
        <v>1.746196064066972E-6</v>
      </c>
      <c r="GL113">
        <v>-5.0840809965914505E-10</v>
      </c>
      <c r="GM113">
        <v>-0.18710776357729761</v>
      </c>
      <c r="GN113">
        <v>5.1166531179064507E-3</v>
      </c>
      <c r="GO113">
        <v>1.8935886849813399E-4</v>
      </c>
      <c r="GP113">
        <v>-2.4822471333493459E-6</v>
      </c>
      <c r="GQ113">
        <v>4</v>
      </c>
      <c r="GR113">
        <v>2082</v>
      </c>
      <c r="GS113">
        <v>4</v>
      </c>
      <c r="GT113">
        <v>36</v>
      </c>
      <c r="GU113">
        <v>8.6</v>
      </c>
      <c r="GV113">
        <v>8.9</v>
      </c>
      <c r="GW113">
        <v>1.4367700000000001</v>
      </c>
      <c r="GX113">
        <v>2.5561500000000001</v>
      </c>
      <c r="GY113">
        <v>2.04834</v>
      </c>
      <c r="GZ113">
        <v>2.6196299999999999</v>
      </c>
      <c r="HA113">
        <v>2.1972700000000001</v>
      </c>
      <c r="HB113">
        <v>2.3571800000000001</v>
      </c>
      <c r="HC113">
        <v>39.692</v>
      </c>
      <c r="HD113">
        <v>15.5505</v>
      </c>
      <c r="HE113">
        <v>18</v>
      </c>
      <c r="HF113">
        <v>571.928</v>
      </c>
      <c r="HG113">
        <v>743.23299999999995</v>
      </c>
      <c r="HH113">
        <v>31.000499999999999</v>
      </c>
      <c r="HI113">
        <v>34.974200000000003</v>
      </c>
      <c r="HJ113">
        <v>30.001300000000001</v>
      </c>
      <c r="HK113">
        <v>34.679400000000001</v>
      </c>
      <c r="HL113">
        <v>34.657899999999998</v>
      </c>
      <c r="HM113">
        <v>28.750900000000001</v>
      </c>
      <c r="HN113">
        <v>4.0668600000000001</v>
      </c>
      <c r="HO113">
        <v>100</v>
      </c>
      <c r="HP113">
        <v>31</v>
      </c>
      <c r="HQ113">
        <v>451.73099999999999</v>
      </c>
      <c r="HR113">
        <v>36.799399999999999</v>
      </c>
      <c r="HS113">
        <v>99.046199999999999</v>
      </c>
      <c r="HT113">
        <v>98.098399999999998</v>
      </c>
    </row>
    <row r="114" spans="1:228" x14ac:dyDescent="0.2">
      <c r="A114">
        <v>99</v>
      </c>
      <c r="B114">
        <v>1669664889.0999999</v>
      </c>
      <c r="C114">
        <v>267.5</v>
      </c>
      <c r="D114" t="s">
        <v>495</v>
      </c>
      <c r="E114" t="s">
        <v>496</v>
      </c>
      <c r="F114">
        <v>4</v>
      </c>
      <c r="G114">
        <v>1669664886.9571431</v>
      </c>
      <c r="H114">
        <f t="shared" si="34"/>
        <v>2.7148530489028932E-3</v>
      </c>
      <c r="I114">
        <f t="shared" si="35"/>
        <v>2.714853048902893</v>
      </c>
      <c r="J114">
        <f t="shared" si="36"/>
        <v>10.353198212642294</v>
      </c>
      <c r="K114">
        <f t="shared" si="37"/>
        <v>425.98514285714282</v>
      </c>
      <c r="L114">
        <f t="shared" si="38"/>
        <v>290.25169391267281</v>
      </c>
      <c r="M114">
        <f t="shared" si="39"/>
        <v>29.282784645677545</v>
      </c>
      <c r="N114">
        <f t="shared" si="40"/>
        <v>42.976600867993291</v>
      </c>
      <c r="O114">
        <f t="shared" si="41"/>
        <v>0.13584728626387238</v>
      </c>
      <c r="P114">
        <f t="shared" si="42"/>
        <v>3.6735429609176262</v>
      </c>
      <c r="Q114">
        <f t="shared" si="43"/>
        <v>0.13311690226797299</v>
      </c>
      <c r="R114">
        <f t="shared" si="44"/>
        <v>8.3438807314888147E-2</v>
      </c>
      <c r="S114">
        <f t="shared" si="45"/>
        <v>226.11699523503404</v>
      </c>
      <c r="T114">
        <f t="shared" si="46"/>
        <v>34.978632572314289</v>
      </c>
      <c r="U114">
        <f t="shared" si="47"/>
        <v>35.448185714285707</v>
      </c>
      <c r="V114">
        <f t="shared" si="48"/>
        <v>5.7900796166079784</v>
      </c>
      <c r="W114">
        <f t="shared" si="49"/>
        <v>69.829102669898745</v>
      </c>
      <c r="X114">
        <f t="shared" si="50"/>
        <v>3.8306328438952457</v>
      </c>
      <c r="Y114">
        <f t="shared" si="51"/>
        <v>5.4857254317067401</v>
      </c>
      <c r="Z114">
        <f t="shared" si="52"/>
        <v>1.9594467727127327</v>
      </c>
      <c r="AA114">
        <f t="shared" si="53"/>
        <v>-119.72501945661759</v>
      </c>
      <c r="AB114">
        <f t="shared" si="54"/>
        <v>-193.05723729664206</v>
      </c>
      <c r="AC114">
        <f t="shared" si="55"/>
        <v>-12.268727387721261</v>
      </c>
      <c r="AD114">
        <f t="shared" si="56"/>
        <v>-98.933988905946876</v>
      </c>
      <c r="AE114">
        <f t="shared" si="57"/>
        <v>33.347829650192303</v>
      </c>
      <c r="AF114">
        <f t="shared" si="58"/>
        <v>2.6971009451984962</v>
      </c>
      <c r="AG114">
        <f t="shared" si="59"/>
        <v>10.353198212642294</v>
      </c>
      <c r="AH114">
        <v>456.64799829516937</v>
      </c>
      <c r="AI114">
        <v>445.60887272727268</v>
      </c>
      <c r="AJ114">
        <v>1.7106271507215001</v>
      </c>
      <c r="AK114">
        <v>63.387856260332732</v>
      </c>
      <c r="AL114">
        <f t="shared" si="60"/>
        <v>2.714853048902893</v>
      </c>
      <c r="AM114">
        <v>36.890702080648033</v>
      </c>
      <c r="AN114">
        <v>37.974281212121213</v>
      </c>
      <c r="AO114">
        <v>2.333283923203749E-4</v>
      </c>
      <c r="AP114">
        <v>91.539313711624942</v>
      </c>
      <c r="AQ114">
        <v>104</v>
      </c>
      <c r="AR114">
        <v>16</v>
      </c>
      <c r="AS114">
        <f t="shared" si="61"/>
        <v>1</v>
      </c>
      <c r="AT114">
        <f t="shared" si="62"/>
        <v>0</v>
      </c>
      <c r="AU114">
        <f t="shared" si="63"/>
        <v>46985.254234233151</v>
      </c>
      <c r="AV114">
        <f t="shared" si="64"/>
        <v>1200.007142857143</v>
      </c>
      <c r="AW114">
        <f t="shared" si="65"/>
        <v>1025.9313135932819</v>
      </c>
      <c r="AX114">
        <f t="shared" si="66"/>
        <v>0.85493767241301799</v>
      </c>
      <c r="AY114">
        <f t="shared" si="67"/>
        <v>0.18842970775712503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1669664886.9571431</v>
      </c>
      <c r="BF114">
        <v>425.98514285714282</v>
      </c>
      <c r="BG114">
        <v>440.31442857142861</v>
      </c>
      <c r="BH114">
        <v>37.969328571428569</v>
      </c>
      <c r="BI114">
        <v>36.891542857142859</v>
      </c>
      <c r="BJ114">
        <v>429.52699999999999</v>
      </c>
      <c r="BK114">
        <v>37.826314285714282</v>
      </c>
      <c r="BL114">
        <v>650.00614285714266</v>
      </c>
      <c r="BM114">
        <v>100.7875714285714</v>
      </c>
      <c r="BN114">
        <v>9.9986714285714276E-2</v>
      </c>
      <c r="BO114">
        <v>34.473385714285719</v>
      </c>
      <c r="BP114">
        <v>35.448185714285707</v>
      </c>
      <c r="BQ114">
        <v>999.89999999999986</v>
      </c>
      <c r="BR114">
        <v>0</v>
      </c>
      <c r="BS114">
        <v>0</v>
      </c>
      <c r="BT114">
        <v>9009.3757142857139</v>
      </c>
      <c r="BU114">
        <v>0</v>
      </c>
      <c r="BV114">
        <v>1455.73</v>
      </c>
      <c r="BW114">
        <v>-14.32925714285714</v>
      </c>
      <c r="BX114">
        <v>442.79800000000012</v>
      </c>
      <c r="BY114">
        <v>457.18057142857151</v>
      </c>
      <c r="BZ114">
        <v>1.0778000000000001</v>
      </c>
      <c r="CA114">
        <v>440.31442857142861</v>
      </c>
      <c r="CB114">
        <v>36.891542857142859</v>
      </c>
      <c r="CC114">
        <v>3.8268357142857141</v>
      </c>
      <c r="CD114">
        <v>3.718207142857143</v>
      </c>
      <c r="CE114">
        <v>28.144100000000002</v>
      </c>
      <c r="CF114">
        <v>27.650500000000001</v>
      </c>
      <c r="CG114">
        <v>1200.007142857143</v>
      </c>
      <c r="CH114">
        <v>0.49999300000000002</v>
      </c>
      <c r="CI114">
        <v>0.50000599999999995</v>
      </c>
      <c r="CJ114">
        <v>0</v>
      </c>
      <c r="CK114">
        <v>736.68657142857137</v>
      </c>
      <c r="CL114">
        <v>4.9990899999999998</v>
      </c>
      <c r="CM114">
        <v>7735.9214285714279</v>
      </c>
      <c r="CN114">
        <v>9557.8900000000012</v>
      </c>
      <c r="CO114">
        <v>44.936999999999998</v>
      </c>
      <c r="CP114">
        <v>47.58</v>
      </c>
      <c r="CQ114">
        <v>45.704999999999998</v>
      </c>
      <c r="CR114">
        <v>46.660428571428568</v>
      </c>
      <c r="CS114">
        <v>46.428142857142859</v>
      </c>
      <c r="CT114">
        <v>597.49714285714276</v>
      </c>
      <c r="CU114">
        <v>597.5100000000001</v>
      </c>
      <c r="CV114">
        <v>0</v>
      </c>
      <c r="CW114">
        <v>1669664904.4000001</v>
      </c>
      <c r="CX114">
        <v>0</v>
      </c>
      <c r="CY114">
        <v>1669664370.5999999</v>
      </c>
      <c r="CZ114" t="s">
        <v>356</v>
      </c>
      <c r="DA114">
        <v>1669664370.5999999</v>
      </c>
      <c r="DB114">
        <v>1669664354.0999999</v>
      </c>
      <c r="DC114">
        <v>14</v>
      </c>
      <c r="DD114">
        <v>-0.24</v>
      </c>
      <c r="DE114">
        <v>-2E-3</v>
      </c>
      <c r="DF114">
        <v>-3.524</v>
      </c>
      <c r="DG114">
        <v>0.111</v>
      </c>
      <c r="DH114">
        <v>415</v>
      </c>
      <c r="DI114">
        <v>34</v>
      </c>
      <c r="DJ114">
        <v>0.01</v>
      </c>
      <c r="DK114">
        <v>0.26</v>
      </c>
      <c r="DL114">
        <v>-14.09285</v>
      </c>
      <c r="DM114">
        <v>-1.158265666041211</v>
      </c>
      <c r="DN114">
        <v>0.14180605417259171</v>
      </c>
      <c r="DO114">
        <v>0</v>
      </c>
      <c r="DP114">
        <v>1.0578942499999999</v>
      </c>
      <c r="DQ114">
        <v>0.14161069418386629</v>
      </c>
      <c r="DR114">
        <v>1.3639030003541301E-2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366</v>
      </c>
      <c r="EA114">
        <v>3.2949999999999999</v>
      </c>
      <c r="EB114">
        <v>2.6252599999999999</v>
      </c>
      <c r="EC114">
        <v>0.10363</v>
      </c>
      <c r="ED114">
        <v>0.10473300000000001</v>
      </c>
      <c r="EE114">
        <v>0.14921300000000001</v>
      </c>
      <c r="EF114">
        <v>0.14469299999999999</v>
      </c>
      <c r="EG114">
        <v>27077.5</v>
      </c>
      <c r="EH114">
        <v>27521.4</v>
      </c>
      <c r="EI114">
        <v>28110.9</v>
      </c>
      <c r="EJ114">
        <v>29598.1</v>
      </c>
      <c r="EK114">
        <v>32902</v>
      </c>
      <c r="EL114">
        <v>35138.1</v>
      </c>
      <c r="EM114">
        <v>39674.400000000001</v>
      </c>
      <c r="EN114">
        <v>42301.7</v>
      </c>
      <c r="EO114">
        <v>2.0331199999999998</v>
      </c>
      <c r="EP114">
        <v>2.1595499999999999</v>
      </c>
      <c r="EQ114">
        <v>0.136904</v>
      </c>
      <c r="ER114">
        <v>0</v>
      </c>
      <c r="ES114">
        <v>33.230600000000003</v>
      </c>
      <c r="ET114">
        <v>999.9</v>
      </c>
      <c r="EU114">
        <v>72.3</v>
      </c>
      <c r="EV114">
        <v>34.700000000000003</v>
      </c>
      <c r="EW114">
        <v>39.853900000000003</v>
      </c>
      <c r="EX114">
        <v>57.008400000000002</v>
      </c>
      <c r="EY114">
        <v>-2.9407000000000001</v>
      </c>
      <c r="EZ114">
        <v>2</v>
      </c>
      <c r="FA114">
        <v>0.61089400000000005</v>
      </c>
      <c r="FB114">
        <v>1.3559600000000001</v>
      </c>
      <c r="FC114">
        <v>20.264800000000001</v>
      </c>
      <c r="FD114">
        <v>5.2127999999999997</v>
      </c>
      <c r="FE114">
        <v>12.0099</v>
      </c>
      <c r="FF114">
        <v>4.9840499999999999</v>
      </c>
      <c r="FG114">
        <v>3.2839999999999998</v>
      </c>
      <c r="FH114">
        <v>9999</v>
      </c>
      <c r="FI114">
        <v>9999</v>
      </c>
      <c r="FJ114">
        <v>9999</v>
      </c>
      <c r="FK114">
        <v>999.9</v>
      </c>
      <c r="FL114">
        <v>1.86582</v>
      </c>
      <c r="FM114">
        <v>1.8621799999999999</v>
      </c>
      <c r="FN114">
        <v>1.8641799999999999</v>
      </c>
      <c r="FO114">
        <v>1.86022</v>
      </c>
      <c r="FP114">
        <v>1.8609599999999999</v>
      </c>
      <c r="FQ114">
        <v>1.8600699999999999</v>
      </c>
      <c r="FR114">
        <v>1.8617999999999999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-3.548</v>
      </c>
      <c r="GH114">
        <v>0.1431</v>
      </c>
      <c r="GI114">
        <v>-2.6072369296877289</v>
      </c>
      <c r="GJ114">
        <v>-2.8314441237569559E-3</v>
      </c>
      <c r="GK114">
        <v>1.746196064066972E-6</v>
      </c>
      <c r="GL114">
        <v>-5.0840809965914505E-10</v>
      </c>
      <c r="GM114">
        <v>-0.18710776357729761</v>
      </c>
      <c r="GN114">
        <v>5.1166531179064507E-3</v>
      </c>
      <c r="GO114">
        <v>1.8935886849813399E-4</v>
      </c>
      <c r="GP114">
        <v>-2.4822471333493459E-6</v>
      </c>
      <c r="GQ114">
        <v>4</v>
      </c>
      <c r="GR114">
        <v>2082</v>
      </c>
      <c r="GS114">
        <v>4</v>
      </c>
      <c r="GT114">
        <v>36</v>
      </c>
      <c r="GU114">
        <v>8.6</v>
      </c>
      <c r="GV114">
        <v>8.9</v>
      </c>
      <c r="GW114">
        <v>1.4489700000000001</v>
      </c>
      <c r="GX114">
        <v>2.5610400000000002</v>
      </c>
      <c r="GY114">
        <v>2.04834</v>
      </c>
      <c r="GZ114">
        <v>2.6196299999999999</v>
      </c>
      <c r="HA114">
        <v>2.1972700000000001</v>
      </c>
      <c r="HB114">
        <v>2.3168899999999999</v>
      </c>
      <c r="HC114">
        <v>39.692</v>
      </c>
      <c r="HD114">
        <v>15.5768</v>
      </c>
      <c r="HE114">
        <v>18</v>
      </c>
      <c r="HF114">
        <v>572.25800000000004</v>
      </c>
      <c r="HG114">
        <v>743.13199999999995</v>
      </c>
      <c r="HH114">
        <v>31.0002</v>
      </c>
      <c r="HI114">
        <v>34.985300000000002</v>
      </c>
      <c r="HJ114">
        <v>30.001300000000001</v>
      </c>
      <c r="HK114">
        <v>34.688499999999998</v>
      </c>
      <c r="HL114">
        <v>34.6676</v>
      </c>
      <c r="HM114">
        <v>29.066199999999998</v>
      </c>
      <c r="HN114">
        <v>4.0668600000000001</v>
      </c>
      <c r="HO114">
        <v>100</v>
      </c>
      <c r="HP114">
        <v>31</v>
      </c>
      <c r="HQ114">
        <v>458.40899999999999</v>
      </c>
      <c r="HR114">
        <v>36.770600000000002</v>
      </c>
      <c r="HS114">
        <v>99.0471</v>
      </c>
      <c r="HT114">
        <v>98.097999999999999</v>
      </c>
    </row>
    <row r="115" spans="1:228" x14ac:dyDescent="0.2">
      <c r="A115">
        <v>100</v>
      </c>
      <c r="B115">
        <v>1669664889.5999999</v>
      </c>
      <c r="C115">
        <v>268</v>
      </c>
      <c r="D115" t="s">
        <v>495</v>
      </c>
      <c r="E115" t="s">
        <v>496</v>
      </c>
      <c r="F115">
        <v>4</v>
      </c>
      <c r="G115">
        <v>1669664886.9571431</v>
      </c>
      <c r="H115">
        <f t="shared" si="34"/>
        <v>2.7206967398898112E-3</v>
      </c>
      <c r="I115">
        <f t="shared" si="35"/>
        <v>2.720696739889811</v>
      </c>
      <c r="J115">
        <f t="shared" si="36"/>
        <v>10.375091046758183</v>
      </c>
      <c r="K115">
        <f t="shared" si="37"/>
        <v>425.98514285714282</v>
      </c>
      <c r="L115">
        <f t="shared" si="38"/>
        <v>290.25713984069438</v>
      </c>
      <c r="M115">
        <f t="shared" si="39"/>
        <v>29.283334072057464</v>
      </c>
      <c r="N115">
        <f t="shared" si="40"/>
        <v>42.976600867993291</v>
      </c>
      <c r="O115">
        <f t="shared" si="41"/>
        <v>0.13614569708407864</v>
      </c>
      <c r="P115">
        <f t="shared" si="42"/>
        <v>3.6735429609176262</v>
      </c>
      <c r="Q115">
        <f t="shared" si="43"/>
        <v>0.13340343491927217</v>
      </c>
      <c r="R115">
        <f t="shared" si="44"/>
        <v>8.3618927680947322E-2</v>
      </c>
      <c r="S115">
        <f t="shared" si="45"/>
        <v>226.11699523503404</v>
      </c>
      <c r="T115">
        <f t="shared" si="46"/>
        <v>34.977408743767469</v>
      </c>
      <c r="U115">
        <f t="shared" si="47"/>
        <v>35.448185714285707</v>
      </c>
      <c r="V115">
        <f t="shared" si="48"/>
        <v>5.7900796166079784</v>
      </c>
      <c r="W115">
        <f t="shared" si="49"/>
        <v>69.829102669898745</v>
      </c>
      <c r="X115">
        <f t="shared" si="50"/>
        <v>3.8306328438952457</v>
      </c>
      <c r="Y115">
        <f t="shared" si="51"/>
        <v>5.4857254317067401</v>
      </c>
      <c r="Z115">
        <f t="shared" si="52"/>
        <v>1.9594467727127327</v>
      </c>
      <c r="AA115">
        <f t="shared" si="53"/>
        <v>-119.98272622914067</v>
      </c>
      <c r="AB115">
        <f t="shared" si="54"/>
        <v>-193.05723729664206</v>
      </c>
      <c r="AC115">
        <f t="shared" si="55"/>
        <v>-12.268727387721261</v>
      </c>
      <c r="AD115">
        <f t="shared" si="56"/>
        <v>-99.191695678469955</v>
      </c>
      <c r="AE115">
        <f t="shared" si="57"/>
        <v>33.347829650192303</v>
      </c>
      <c r="AF115">
        <f t="shared" si="58"/>
        <v>2.6971009451984962</v>
      </c>
      <c r="AG115">
        <f t="shared" si="59"/>
        <v>10.375091046758183</v>
      </c>
      <c r="AH115">
        <v>457.50319626807737</v>
      </c>
      <c r="AI115">
        <v>446.45679999999987</v>
      </c>
      <c r="AJ115">
        <v>1.7100620925789409</v>
      </c>
      <c r="AK115">
        <v>63.387856260332732</v>
      </c>
      <c r="AL115">
        <f t="shared" si="60"/>
        <v>2.720696739889811</v>
      </c>
      <c r="AM115">
        <v>36.890937053722382</v>
      </c>
      <c r="AN115">
        <v>37.977050909090892</v>
      </c>
      <c r="AO115">
        <v>1.968083074925902E-4</v>
      </c>
      <c r="AP115">
        <v>91.539313711624942</v>
      </c>
      <c r="AQ115">
        <v>104</v>
      </c>
      <c r="AR115">
        <v>16</v>
      </c>
      <c r="AS115">
        <f t="shared" si="61"/>
        <v>1</v>
      </c>
      <c r="AT115">
        <f t="shared" si="62"/>
        <v>0</v>
      </c>
      <c r="AU115">
        <f t="shared" si="63"/>
        <v>46985.254234233151</v>
      </c>
      <c r="AV115">
        <f t="shared" si="64"/>
        <v>1200.007142857143</v>
      </c>
      <c r="AW115">
        <f t="shared" si="65"/>
        <v>1025.9313135932819</v>
      </c>
      <c r="AX115">
        <f t="shared" si="66"/>
        <v>0.85493767241301799</v>
      </c>
      <c r="AY115">
        <f t="shared" si="67"/>
        <v>0.18842970775712503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1669664886.9571431</v>
      </c>
      <c r="BF115">
        <v>425.98514285714282</v>
      </c>
      <c r="BG115">
        <v>440.31442857142861</v>
      </c>
      <c r="BH115">
        <v>37.969328571428569</v>
      </c>
      <c r="BI115">
        <v>36.891542857142859</v>
      </c>
      <c r="BJ115">
        <v>429.52699999999999</v>
      </c>
      <c r="BK115">
        <v>37.826314285714282</v>
      </c>
      <c r="BL115">
        <v>650.00614285714266</v>
      </c>
      <c r="BM115">
        <v>100.7875714285714</v>
      </c>
      <c r="BN115">
        <v>9.9986714285714276E-2</v>
      </c>
      <c r="BO115">
        <v>34.473385714285719</v>
      </c>
      <c r="BP115">
        <v>35.448185714285707</v>
      </c>
      <c r="BQ115">
        <v>999.89999999999986</v>
      </c>
      <c r="BR115">
        <v>0</v>
      </c>
      <c r="BS115">
        <v>0</v>
      </c>
      <c r="BT115">
        <v>9009.3757142857139</v>
      </c>
      <c r="BU115">
        <v>0</v>
      </c>
      <c r="BV115">
        <v>1455.73</v>
      </c>
      <c r="BW115">
        <v>-14.32925714285714</v>
      </c>
      <c r="BX115">
        <v>442.79800000000012</v>
      </c>
      <c r="BY115">
        <v>457.18057142857151</v>
      </c>
      <c r="BZ115">
        <v>1.0778000000000001</v>
      </c>
      <c r="CA115">
        <v>440.31442857142861</v>
      </c>
      <c r="CB115">
        <v>36.891542857142859</v>
      </c>
      <c r="CC115">
        <v>3.8268357142857141</v>
      </c>
      <c r="CD115">
        <v>3.718207142857143</v>
      </c>
      <c r="CE115">
        <v>28.144100000000002</v>
      </c>
      <c r="CF115">
        <v>27.650500000000001</v>
      </c>
      <c r="CG115">
        <v>1200.007142857143</v>
      </c>
      <c r="CH115">
        <v>0.49999300000000002</v>
      </c>
      <c r="CI115">
        <v>0.50000599999999995</v>
      </c>
      <c r="CJ115">
        <v>0</v>
      </c>
      <c r="CK115">
        <v>736.68657142857137</v>
      </c>
      <c r="CL115">
        <v>4.9990899999999998</v>
      </c>
      <c r="CM115">
        <v>7735.9214285714279</v>
      </c>
      <c r="CN115">
        <v>9557.8900000000012</v>
      </c>
      <c r="CO115">
        <v>44.936999999999998</v>
      </c>
      <c r="CP115">
        <v>47.58</v>
      </c>
      <c r="CQ115">
        <v>45.704999999999998</v>
      </c>
      <c r="CR115">
        <v>46.660428571428568</v>
      </c>
      <c r="CS115">
        <v>46.428142857142859</v>
      </c>
      <c r="CT115">
        <v>597.49714285714276</v>
      </c>
      <c r="CU115">
        <v>597.5100000000001</v>
      </c>
      <c r="CV115">
        <v>0</v>
      </c>
      <c r="CW115">
        <v>1669664905</v>
      </c>
      <c r="CX115">
        <v>0</v>
      </c>
      <c r="CY115">
        <v>1669664370.5999999</v>
      </c>
      <c r="CZ115" t="s">
        <v>356</v>
      </c>
      <c r="DA115">
        <v>1669664370.5999999</v>
      </c>
      <c r="DB115">
        <v>1669664354.0999999</v>
      </c>
      <c r="DC115">
        <v>14</v>
      </c>
      <c r="DD115">
        <v>-0.24</v>
      </c>
      <c r="DE115">
        <v>-2E-3</v>
      </c>
      <c r="DF115">
        <v>-3.524</v>
      </c>
      <c r="DG115">
        <v>0.111</v>
      </c>
      <c r="DH115">
        <v>415</v>
      </c>
      <c r="DI115">
        <v>34</v>
      </c>
      <c r="DJ115">
        <v>0.01</v>
      </c>
      <c r="DK115">
        <v>0.26</v>
      </c>
      <c r="DL115">
        <v>-14.1068275</v>
      </c>
      <c r="DM115">
        <v>-1.3832791744840569</v>
      </c>
      <c r="DN115">
        <v>0.1536274242892525</v>
      </c>
      <c r="DO115">
        <v>0</v>
      </c>
      <c r="DP115">
        <v>1.0602387499999999</v>
      </c>
      <c r="DQ115">
        <v>0.1401123827392122</v>
      </c>
      <c r="DR115">
        <v>1.3495774929121331E-2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366</v>
      </c>
      <c r="EA115">
        <v>3.2950300000000001</v>
      </c>
      <c r="EB115">
        <v>2.6253799999999998</v>
      </c>
      <c r="EC115">
        <v>0.103778</v>
      </c>
      <c r="ED115">
        <v>0.104879</v>
      </c>
      <c r="EE115">
        <v>0.14921499999999999</v>
      </c>
      <c r="EF115">
        <v>0.14469399999999999</v>
      </c>
      <c r="EG115">
        <v>27073</v>
      </c>
      <c r="EH115">
        <v>27516.799999999999</v>
      </c>
      <c r="EI115">
        <v>28110.9</v>
      </c>
      <c r="EJ115">
        <v>29598.1</v>
      </c>
      <c r="EK115">
        <v>32901.800000000003</v>
      </c>
      <c r="EL115">
        <v>35138</v>
      </c>
      <c r="EM115">
        <v>39674.199999999997</v>
      </c>
      <c r="EN115">
        <v>42301.599999999999</v>
      </c>
      <c r="EO115">
        <v>2.0330300000000001</v>
      </c>
      <c r="EP115">
        <v>2.15957</v>
      </c>
      <c r="EQ115">
        <v>0.13696</v>
      </c>
      <c r="ER115">
        <v>0</v>
      </c>
      <c r="ES115">
        <v>33.230699999999999</v>
      </c>
      <c r="ET115">
        <v>999.9</v>
      </c>
      <c r="EU115">
        <v>72.3</v>
      </c>
      <c r="EV115">
        <v>34.700000000000003</v>
      </c>
      <c r="EW115">
        <v>39.85</v>
      </c>
      <c r="EX115">
        <v>57.008400000000002</v>
      </c>
      <c r="EY115">
        <v>-3.0168300000000001</v>
      </c>
      <c r="EZ115">
        <v>2</v>
      </c>
      <c r="FA115">
        <v>0.61103200000000002</v>
      </c>
      <c r="FB115">
        <v>1.35602</v>
      </c>
      <c r="FC115">
        <v>20.264800000000001</v>
      </c>
      <c r="FD115">
        <v>5.2127999999999997</v>
      </c>
      <c r="FE115">
        <v>12.0099</v>
      </c>
      <c r="FF115">
        <v>4.9841499999999996</v>
      </c>
      <c r="FG115">
        <v>3.2839999999999998</v>
      </c>
      <c r="FH115">
        <v>9999</v>
      </c>
      <c r="FI115">
        <v>9999</v>
      </c>
      <c r="FJ115">
        <v>9999</v>
      </c>
      <c r="FK115">
        <v>999.9</v>
      </c>
      <c r="FL115">
        <v>1.86582</v>
      </c>
      <c r="FM115">
        <v>1.8621799999999999</v>
      </c>
      <c r="FN115">
        <v>1.8641799999999999</v>
      </c>
      <c r="FO115">
        <v>1.8602300000000001</v>
      </c>
      <c r="FP115">
        <v>1.86097</v>
      </c>
      <c r="FQ115">
        <v>1.86008</v>
      </c>
      <c r="FR115">
        <v>1.86181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-3.548</v>
      </c>
      <c r="GH115">
        <v>0.14319999999999999</v>
      </c>
      <c r="GI115">
        <v>-2.6072369296877289</v>
      </c>
      <c r="GJ115">
        <v>-2.8314441237569559E-3</v>
      </c>
      <c r="GK115">
        <v>1.746196064066972E-6</v>
      </c>
      <c r="GL115">
        <v>-5.0840809965914505E-10</v>
      </c>
      <c r="GM115">
        <v>-0.18710776357729761</v>
      </c>
      <c r="GN115">
        <v>5.1166531179064507E-3</v>
      </c>
      <c r="GO115">
        <v>1.8935886849813399E-4</v>
      </c>
      <c r="GP115">
        <v>-2.4822471333493459E-6</v>
      </c>
      <c r="GQ115">
        <v>4</v>
      </c>
      <c r="GR115">
        <v>2082</v>
      </c>
      <c r="GS115">
        <v>4</v>
      </c>
      <c r="GT115">
        <v>36</v>
      </c>
      <c r="GU115">
        <v>8.6999999999999993</v>
      </c>
      <c r="GV115">
        <v>8.9</v>
      </c>
      <c r="GW115">
        <v>1.4550799999999999</v>
      </c>
      <c r="GX115">
        <v>2.5549300000000001</v>
      </c>
      <c r="GY115">
        <v>2.04956</v>
      </c>
      <c r="GZ115">
        <v>2.6184099999999999</v>
      </c>
      <c r="HA115">
        <v>2.1972700000000001</v>
      </c>
      <c r="HB115">
        <v>2.32422</v>
      </c>
      <c r="HC115">
        <v>39.692</v>
      </c>
      <c r="HD115">
        <v>15.532999999999999</v>
      </c>
      <c r="HE115">
        <v>18</v>
      </c>
      <c r="HF115">
        <v>572.20000000000005</v>
      </c>
      <c r="HG115">
        <v>743.173</v>
      </c>
      <c r="HH115">
        <v>31.0002</v>
      </c>
      <c r="HI115">
        <v>34.986499999999999</v>
      </c>
      <c r="HJ115">
        <v>30.001300000000001</v>
      </c>
      <c r="HK115">
        <v>34.69</v>
      </c>
      <c r="HL115">
        <v>34.668900000000001</v>
      </c>
      <c r="HM115">
        <v>29.104500000000002</v>
      </c>
      <c r="HN115">
        <v>4.0668600000000001</v>
      </c>
      <c r="HO115">
        <v>100</v>
      </c>
      <c r="HP115">
        <v>31</v>
      </c>
      <c r="HQ115">
        <v>458.40899999999999</v>
      </c>
      <c r="HR115">
        <v>36.760800000000003</v>
      </c>
      <c r="HS115">
        <v>99.046800000000005</v>
      </c>
      <c r="HT115">
        <v>98.097899999999996</v>
      </c>
    </row>
    <row r="116" spans="1:228" x14ac:dyDescent="0.2">
      <c r="A116">
        <v>101</v>
      </c>
      <c r="B116">
        <v>1669664893.0999999</v>
      </c>
      <c r="C116">
        <v>271.5</v>
      </c>
      <c r="D116" t="s">
        <v>497</v>
      </c>
      <c r="E116" t="s">
        <v>498</v>
      </c>
      <c r="F116">
        <v>4</v>
      </c>
      <c r="G116">
        <v>1669664890.9571431</v>
      </c>
      <c r="H116">
        <f t="shared" si="34"/>
        <v>2.7456868005126286E-3</v>
      </c>
      <c r="I116">
        <f t="shared" si="35"/>
        <v>2.7456868005126287</v>
      </c>
      <c r="J116">
        <f t="shared" si="36"/>
        <v>11.385708309727812</v>
      </c>
      <c r="K116">
        <f t="shared" si="37"/>
        <v>432.47457142857138</v>
      </c>
      <c r="L116">
        <f t="shared" si="38"/>
        <v>285.96816187583084</v>
      </c>
      <c r="M116">
        <f t="shared" si="39"/>
        <v>28.850288565732381</v>
      </c>
      <c r="N116">
        <f t="shared" si="40"/>
        <v>43.630787781450032</v>
      </c>
      <c r="O116">
        <f t="shared" si="41"/>
        <v>0.13751767912649721</v>
      </c>
      <c r="P116">
        <f t="shared" si="42"/>
        <v>3.6736901230596835</v>
      </c>
      <c r="Q116">
        <f t="shared" si="43"/>
        <v>0.13472059070487424</v>
      </c>
      <c r="R116">
        <f t="shared" si="44"/>
        <v>8.4446937935183569E-2</v>
      </c>
      <c r="S116">
        <f t="shared" si="45"/>
        <v>226.11484037789009</v>
      </c>
      <c r="T116">
        <f t="shared" si="46"/>
        <v>34.970717959387095</v>
      </c>
      <c r="U116">
        <f t="shared" si="47"/>
        <v>35.448514285714282</v>
      </c>
      <c r="V116">
        <f t="shared" si="48"/>
        <v>5.7901846277028222</v>
      </c>
      <c r="W116">
        <f t="shared" si="49"/>
        <v>69.86164753895487</v>
      </c>
      <c r="X116">
        <f t="shared" si="50"/>
        <v>3.8321138353155315</v>
      </c>
      <c r="Y116">
        <f t="shared" si="51"/>
        <v>5.485289812523737</v>
      </c>
      <c r="Z116">
        <f t="shared" si="52"/>
        <v>1.9580707923872906</v>
      </c>
      <c r="AA116">
        <f t="shared" si="53"/>
        <v>-121.08478790260692</v>
      </c>
      <c r="AB116">
        <f t="shared" si="54"/>
        <v>-193.4129838240855</v>
      </c>
      <c r="AC116">
        <f t="shared" si="55"/>
        <v>-12.290776856841699</v>
      </c>
      <c r="AD116">
        <f t="shared" si="56"/>
        <v>-100.67370820564402</v>
      </c>
      <c r="AE116">
        <f t="shared" si="57"/>
        <v>33.72437648170208</v>
      </c>
      <c r="AF116">
        <f t="shared" si="58"/>
        <v>2.7209089882930853</v>
      </c>
      <c r="AG116">
        <f t="shared" si="59"/>
        <v>11.385708309727812</v>
      </c>
      <c r="AH116">
        <v>463.55882642745968</v>
      </c>
      <c r="AI116">
        <v>452.2756</v>
      </c>
      <c r="AJ116">
        <v>1.6583815940811319</v>
      </c>
      <c r="AK116">
        <v>63.387856260332732</v>
      </c>
      <c r="AL116">
        <f t="shared" si="60"/>
        <v>2.7456868005126287</v>
      </c>
      <c r="AM116">
        <v>36.896664202777806</v>
      </c>
      <c r="AN116">
        <v>37.992335151515157</v>
      </c>
      <c r="AO116">
        <v>2.6378250926475889E-4</v>
      </c>
      <c r="AP116">
        <v>91.539313711624942</v>
      </c>
      <c r="AQ116">
        <v>104</v>
      </c>
      <c r="AR116">
        <v>16</v>
      </c>
      <c r="AS116">
        <f t="shared" si="61"/>
        <v>1</v>
      </c>
      <c r="AT116">
        <f t="shared" si="62"/>
        <v>0</v>
      </c>
      <c r="AU116">
        <f t="shared" si="63"/>
        <v>46988.078625838883</v>
      </c>
      <c r="AV116">
        <f t="shared" si="64"/>
        <v>1199.995714285714</v>
      </c>
      <c r="AW116">
        <f t="shared" si="65"/>
        <v>1025.9215421647098</v>
      </c>
      <c r="AX116">
        <f t="shared" si="66"/>
        <v>0.85493767181941949</v>
      </c>
      <c r="AY116">
        <f t="shared" si="67"/>
        <v>0.18842970661147967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1669664890.9571431</v>
      </c>
      <c r="BF116">
        <v>432.47457142857138</v>
      </c>
      <c r="BG116">
        <v>446.97128571428578</v>
      </c>
      <c r="BH116">
        <v>37.984457142857138</v>
      </c>
      <c r="BI116">
        <v>36.897214285714277</v>
      </c>
      <c r="BJ116">
        <v>436.02657142857151</v>
      </c>
      <c r="BK116">
        <v>37.841285714285718</v>
      </c>
      <c r="BL116">
        <v>650.02985714285717</v>
      </c>
      <c r="BM116">
        <v>100.7862857142857</v>
      </c>
      <c r="BN116">
        <v>0.10008001428571429</v>
      </c>
      <c r="BO116">
        <v>34.471957142857143</v>
      </c>
      <c r="BP116">
        <v>35.448514285714282</v>
      </c>
      <c r="BQ116">
        <v>999.89999999999986</v>
      </c>
      <c r="BR116">
        <v>0</v>
      </c>
      <c r="BS116">
        <v>0</v>
      </c>
      <c r="BT116">
        <v>9010</v>
      </c>
      <c r="BU116">
        <v>0</v>
      </c>
      <c r="BV116">
        <v>1419.278571428571</v>
      </c>
      <c r="BW116">
        <v>-14.4968</v>
      </c>
      <c r="BX116">
        <v>449.55057142857152</v>
      </c>
      <c r="BY116">
        <v>464.09514285714289</v>
      </c>
      <c r="BZ116">
        <v>1.087225714285714</v>
      </c>
      <c r="CA116">
        <v>446.97128571428578</v>
      </c>
      <c r="CB116">
        <v>36.897214285714277</v>
      </c>
      <c r="CC116">
        <v>3.828312857142858</v>
      </c>
      <c r="CD116">
        <v>3.7187357142857138</v>
      </c>
      <c r="CE116">
        <v>28.150742857142859</v>
      </c>
      <c r="CF116">
        <v>27.65294285714285</v>
      </c>
      <c r="CG116">
        <v>1199.995714285714</v>
      </c>
      <c r="CH116">
        <v>0.49999300000000002</v>
      </c>
      <c r="CI116">
        <v>0.50000599999999995</v>
      </c>
      <c r="CJ116">
        <v>0</v>
      </c>
      <c r="CK116">
        <v>736.44099999999992</v>
      </c>
      <c r="CL116">
        <v>4.9990899999999998</v>
      </c>
      <c r="CM116">
        <v>7737.9400000000014</v>
      </c>
      <c r="CN116">
        <v>9557.7857142857138</v>
      </c>
      <c r="CO116">
        <v>44.963999999999999</v>
      </c>
      <c r="CP116">
        <v>47.588999999999999</v>
      </c>
      <c r="CQ116">
        <v>45.75</v>
      </c>
      <c r="CR116">
        <v>46.686999999999998</v>
      </c>
      <c r="CS116">
        <v>46.436999999999998</v>
      </c>
      <c r="CT116">
        <v>597.49142857142851</v>
      </c>
      <c r="CU116">
        <v>597.50428571428586</v>
      </c>
      <c r="CV116">
        <v>0</v>
      </c>
      <c r="CW116">
        <v>1669664908.5999999</v>
      </c>
      <c r="CX116">
        <v>0</v>
      </c>
      <c r="CY116">
        <v>1669664370.5999999</v>
      </c>
      <c r="CZ116" t="s">
        <v>356</v>
      </c>
      <c r="DA116">
        <v>1669664370.5999999</v>
      </c>
      <c r="DB116">
        <v>1669664354.0999999</v>
      </c>
      <c r="DC116">
        <v>14</v>
      </c>
      <c r="DD116">
        <v>-0.24</v>
      </c>
      <c r="DE116">
        <v>-2E-3</v>
      </c>
      <c r="DF116">
        <v>-3.524</v>
      </c>
      <c r="DG116">
        <v>0.111</v>
      </c>
      <c r="DH116">
        <v>415</v>
      </c>
      <c r="DI116">
        <v>34</v>
      </c>
      <c r="DJ116">
        <v>0.01</v>
      </c>
      <c r="DK116">
        <v>0.26</v>
      </c>
      <c r="DL116">
        <v>-14.177519999999999</v>
      </c>
      <c r="DM116">
        <v>-1.967178236397731</v>
      </c>
      <c r="DN116">
        <v>0.1968087183028232</v>
      </c>
      <c r="DO116">
        <v>0</v>
      </c>
      <c r="DP116">
        <v>1.0672267499999999</v>
      </c>
      <c r="DQ116">
        <v>0.13819598499061839</v>
      </c>
      <c r="DR116">
        <v>1.3322867631913961E-2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366</v>
      </c>
      <c r="EA116">
        <v>3.2950599999999999</v>
      </c>
      <c r="EB116">
        <v>2.6255099999999998</v>
      </c>
      <c r="EC116">
        <v>0.10478899999999999</v>
      </c>
      <c r="ED116">
        <v>0.105919</v>
      </c>
      <c r="EE116">
        <v>0.149254</v>
      </c>
      <c r="EF116">
        <v>0.1447</v>
      </c>
      <c r="EG116">
        <v>27041.599999999999</v>
      </c>
      <c r="EH116">
        <v>27484.3</v>
      </c>
      <c r="EI116">
        <v>28110.1</v>
      </c>
      <c r="EJ116">
        <v>29597.599999999999</v>
      </c>
      <c r="EK116">
        <v>32899.5</v>
      </c>
      <c r="EL116">
        <v>35137.4</v>
      </c>
      <c r="EM116">
        <v>39673.199999999997</v>
      </c>
      <c r="EN116">
        <v>42301.1</v>
      </c>
      <c r="EO116">
        <v>2.0331199999999998</v>
      </c>
      <c r="EP116">
        <v>2.1595499999999999</v>
      </c>
      <c r="EQ116">
        <v>0.13764899999999999</v>
      </c>
      <c r="ER116">
        <v>0</v>
      </c>
      <c r="ES116">
        <v>33.230699999999999</v>
      </c>
      <c r="ET116">
        <v>999.9</v>
      </c>
      <c r="EU116">
        <v>72.3</v>
      </c>
      <c r="EV116">
        <v>34.700000000000003</v>
      </c>
      <c r="EW116">
        <v>39.849699999999999</v>
      </c>
      <c r="EX116">
        <v>57.638399999999997</v>
      </c>
      <c r="EY116">
        <v>-3.1009600000000002</v>
      </c>
      <c r="EZ116">
        <v>2</v>
      </c>
      <c r="FA116">
        <v>0.61177800000000004</v>
      </c>
      <c r="FB116">
        <v>1.3577300000000001</v>
      </c>
      <c r="FC116">
        <v>20.264700000000001</v>
      </c>
      <c r="FD116">
        <v>5.2134</v>
      </c>
      <c r="FE116">
        <v>12.0097</v>
      </c>
      <c r="FF116">
        <v>4.9843999999999999</v>
      </c>
      <c r="FG116">
        <v>3.2840500000000001</v>
      </c>
      <c r="FH116">
        <v>9999</v>
      </c>
      <c r="FI116">
        <v>9999</v>
      </c>
      <c r="FJ116">
        <v>9999</v>
      </c>
      <c r="FK116">
        <v>999.9</v>
      </c>
      <c r="FL116">
        <v>1.86581</v>
      </c>
      <c r="FM116">
        <v>1.8621799999999999</v>
      </c>
      <c r="FN116">
        <v>1.8641700000000001</v>
      </c>
      <c r="FO116">
        <v>1.8602300000000001</v>
      </c>
      <c r="FP116">
        <v>1.8609800000000001</v>
      </c>
      <c r="FQ116">
        <v>1.8601000000000001</v>
      </c>
      <c r="FR116">
        <v>1.86185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-3.5569999999999999</v>
      </c>
      <c r="GH116">
        <v>0.14330000000000001</v>
      </c>
      <c r="GI116">
        <v>-2.6072369296877289</v>
      </c>
      <c r="GJ116">
        <v>-2.8314441237569559E-3</v>
      </c>
      <c r="GK116">
        <v>1.746196064066972E-6</v>
      </c>
      <c r="GL116">
        <v>-5.0840809965914505E-10</v>
      </c>
      <c r="GM116">
        <v>-0.18710776357729761</v>
      </c>
      <c r="GN116">
        <v>5.1166531179064507E-3</v>
      </c>
      <c r="GO116">
        <v>1.8935886849813399E-4</v>
      </c>
      <c r="GP116">
        <v>-2.4822471333493459E-6</v>
      </c>
      <c r="GQ116">
        <v>4</v>
      </c>
      <c r="GR116">
        <v>2082</v>
      </c>
      <c r="GS116">
        <v>4</v>
      </c>
      <c r="GT116">
        <v>36</v>
      </c>
      <c r="GU116">
        <v>8.6999999999999993</v>
      </c>
      <c r="GV116">
        <v>9</v>
      </c>
      <c r="GW116">
        <v>1.4660599999999999</v>
      </c>
      <c r="GX116">
        <v>2.5622600000000002</v>
      </c>
      <c r="GY116">
        <v>2.04834</v>
      </c>
      <c r="GZ116">
        <v>2.6196299999999999</v>
      </c>
      <c r="HA116">
        <v>2.1972700000000001</v>
      </c>
      <c r="HB116">
        <v>2.31934</v>
      </c>
      <c r="HC116">
        <v>39.692</v>
      </c>
      <c r="HD116">
        <v>15.568</v>
      </c>
      <c r="HE116">
        <v>18</v>
      </c>
      <c r="HF116">
        <v>572.34799999999996</v>
      </c>
      <c r="HG116">
        <v>743.24800000000005</v>
      </c>
      <c r="HH116">
        <v>31.000399999999999</v>
      </c>
      <c r="HI116">
        <v>34.994900000000001</v>
      </c>
      <c r="HJ116">
        <v>30.001200000000001</v>
      </c>
      <c r="HK116">
        <v>34.698700000000002</v>
      </c>
      <c r="HL116">
        <v>34.677100000000003</v>
      </c>
      <c r="HM116">
        <v>29.418299999999999</v>
      </c>
      <c r="HN116">
        <v>4.3760399999999997</v>
      </c>
      <c r="HO116">
        <v>100</v>
      </c>
      <c r="HP116">
        <v>31</v>
      </c>
      <c r="HQ116">
        <v>465.089</v>
      </c>
      <c r="HR116">
        <v>36.732100000000003</v>
      </c>
      <c r="HS116">
        <v>99.044200000000004</v>
      </c>
      <c r="HT116">
        <v>98.096599999999995</v>
      </c>
    </row>
    <row r="117" spans="1:228" x14ac:dyDescent="0.2">
      <c r="A117">
        <v>102</v>
      </c>
      <c r="B117">
        <v>1669664893.5999999</v>
      </c>
      <c r="C117">
        <v>272</v>
      </c>
      <c r="D117" t="s">
        <v>497</v>
      </c>
      <c r="E117" t="s">
        <v>498</v>
      </c>
      <c r="F117">
        <v>4</v>
      </c>
      <c r="G117">
        <v>1669664890.9571431</v>
      </c>
      <c r="H117">
        <f t="shared" si="34"/>
        <v>2.7498688345483141E-3</v>
      </c>
      <c r="I117">
        <f t="shared" si="35"/>
        <v>2.7498688345483142</v>
      </c>
      <c r="J117">
        <f t="shared" si="36"/>
        <v>11.402830444602406</v>
      </c>
      <c r="K117">
        <f t="shared" si="37"/>
        <v>432.47457142857138</v>
      </c>
      <c r="L117">
        <f t="shared" si="38"/>
        <v>285.97135977803163</v>
      </c>
      <c r="M117">
        <f t="shared" si="39"/>
        <v>28.850611190463372</v>
      </c>
      <c r="N117">
        <f t="shared" si="40"/>
        <v>43.630787781450032</v>
      </c>
      <c r="O117">
        <f t="shared" si="41"/>
        <v>0.13773148459472126</v>
      </c>
      <c r="P117">
        <f t="shared" si="42"/>
        <v>3.6736901230596835</v>
      </c>
      <c r="Q117">
        <f t="shared" si="43"/>
        <v>0.1349257874867979</v>
      </c>
      <c r="R117">
        <f t="shared" si="44"/>
        <v>8.4575937570057338E-2</v>
      </c>
      <c r="S117">
        <f t="shared" si="45"/>
        <v>226.11484037789009</v>
      </c>
      <c r="T117">
        <f t="shared" si="46"/>
        <v>34.969842159474972</v>
      </c>
      <c r="U117">
        <f t="shared" si="47"/>
        <v>35.448514285714282</v>
      </c>
      <c r="V117">
        <f t="shared" si="48"/>
        <v>5.7901846277028222</v>
      </c>
      <c r="W117">
        <f t="shared" si="49"/>
        <v>69.86164753895487</v>
      </c>
      <c r="X117">
        <f t="shared" si="50"/>
        <v>3.8321138353155315</v>
      </c>
      <c r="Y117">
        <f t="shared" si="51"/>
        <v>5.485289812523737</v>
      </c>
      <c r="Z117">
        <f t="shared" si="52"/>
        <v>1.9580707923872906</v>
      </c>
      <c r="AA117">
        <f t="shared" si="53"/>
        <v>-121.26921560358065</v>
      </c>
      <c r="AB117">
        <f t="shared" si="54"/>
        <v>-193.4129838240855</v>
      </c>
      <c r="AC117">
        <f t="shared" si="55"/>
        <v>-12.290776856841699</v>
      </c>
      <c r="AD117">
        <f t="shared" si="56"/>
        <v>-100.85813590661775</v>
      </c>
      <c r="AE117">
        <f t="shared" si="57"/>
        <v>33.72437648170208</v>
      </c>
      <c r="AF117">
        <f t="shared" si="58"/>
        <v>2.7209089882930853</v>
      </c>
      <c r="AG117">
        <f t="shared" si="59"/>
        <v>11.402830444602406</v>
      </c>
      <c r="AH117">
        <v>464.4287283815334</v>
      </c>
      <c r="AI117">
        <v>453.12012121212109</v>
      </c>
      <c r="AJ117">
        <v>1.663064734443388</v>
      </c>
      <c r="AK117">
        <v>63.387856260332732</v>
      </c>
      <c r="AL117">
        <f t="shared" si="60"/>
        <v>2.7498688345483142</v>
      </c>
      <c r="AM117">
        <v>36.897291694613919</v>
      </c>
      <c r="AN117">
        <v>37.994680000000002</v>
      </c>
      <c r="AO117">
        <v>2.5496041879847689E-4</v>
      </c>
      <c r="AP117">
        <v>91.539313711624942</v>
      </c>
      <c r="AQ117">
        <v>104</v>
      </c>
      <c r="AR117">
        <v>16</v>
      </c>
      <c r="AS117">
        <f t="shared" si="61"/>
        <v>1</v>
      </c>
      <c r="AT117">
        <f t="shared" si="62"/>
        <v>0</v>
      </c>
      <c r="AU117">
        <f t="shared" si="63"/>
        <v>46988.078625838883</v>
      </c>
      <c r="AV117">
        <f t="shared" si="64"/>
        <v>1199.995714285714</v>
      </c>
      <c r="AW117">
        <f t="shared" si="65"/>
        <v>1025.9215421647098</v>
      </c>
      <c r="AX117">
        <f t="shared" si="66"/>
        <v>0.85493767181941949</v>
      </c>
      <c r="AY117">
        <f t="shared" si="67"/>
        <v>0.18842970661147967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1669664890.9571431</v>
      </c>
      <c r="BF117">
        <v>432.47457142857138</v>
      </c>
      <c r="BG117">
        <v>446.97128571428578</v>
      </c>
      <c r="BH117">
        <v>37.984457142857138</v>
      </c>
      <c r="BI117">
        <v>36.897214285714277</v>
      </c>
      <c r="BJ117">
        <v>436.02657142857151</v>
      </c>
      <c r="BK117">
        <v>37.841285714285718</v>
      </c>
      <c r="BL117">
        <v>650.02985714285717</v>
      </c>
      <c r="BM117">
        <v>100.7862857142857</v>
      </c>
      <c r="BN117">
        <v>0.10008001428571429</v>
      </c>
      <c r="BO117">
        <v>34.471957142857143</v>
      </c>
      <c r="BP117">
        <v>35.448514285714282</v>
      </c>
      <c r="BQ117">
        <v>999.89999999999986</v>
      </c>
      <c r="BR117">
        <v>0</v>
      </c>
      <c r="BS117">
        <v>0</v>
      </c>
      <c r="BT117">
        <v>9010</v>
      </c>
      <c r="BU117">
        <v>0</v>
      </c>
      <c r="BV117">
        <v>1419.278571428571</v>
      </c>
      <c r="BW117">
        <v>-14.4968</v>
      </c>
      <c r="BX117">
        <v>449.55057142857152</v>
      </c>
      <c r="BY117">
        <v>464.09514285714289</v>
      </c>
      <c r="BZ117">
        <v>1.087225714285714</v>
      </c>
      <c r="CA117">
        <v>446.97128571428578</v>
      </c>
      <c r="CB117">
        <v>36.897214285714277</v>
      </c>
      <c r="CC117">
        <v>3.828312857142858</v>
      </c>
      <c r="CD117">
        <v>3.7187357142857138</v>
      </c>
      <c r="CE117">
        <v>28.150742857142859</v>
      </c>
      <c r="CF117">
        <v>27.65294285714285</v>
      </c>
      <c r="CG117">
        <v>1199.995714285714</v>
      </c>
      <c r="CH117">
        <v>0.49999300000000002</v>
      </c>
      <c r="CI117">
        <v>0.50000599999999995</v>
      </c>
      <c r="CJ117">
        <v>0</v>
      </c>
      <c r="CK117">
        <v>736.44099999999992</v>
      </c>
      <c r="CL117">
        <v>4.9990899999999998</v>
      </c>
      <c r="CM117">
        <v>7737.9400000000014</v>
      </c>
      <c r="CN117">
        <v>9557.7857142857138</v>
      </c>
      <c r="CO117">
        <v>44.963999999999999</v>
      </c>
      <c r="CP117">
        <v>47.588999999999999</v>
      </c>
      <c r="CQ117">
        <v>45.75</v>
      </c>
      <c r="CR117">
        <v>46.686999999999998</v>
      </c>
      <c r="CS117">
        <v>46.436999999999998</v>
      </c>
      <c r="CT117">
        <v>597.49142857142851</v>
      </c>
      <c r="CU117">
        <v>597.50428571428586</v>
      </c>
      <c r="CV117">
        <v>0</v>
      </c>
      <c r="CW117">
        <v>1669664908.5999999</v>
      </c>
      <c r="CX117">
        <v>0</v>
      </c>
      <c r="CY117">
        <v>1669664370.5999999</v>
      </c>
      <c r="CZ117" t="s">
        <v>356</v>
      </c>
      <c r="DA117">
        <v>1669664370.5999999</v>
      </c>
      <c r="DB117">
        <v>1669664354.0999999</v>
      </c>
      <c r="DC117">
        <v>14</v>
      </c>
      <c r="DD117">
        <v>-0.24</v>
      </c>
      <c r="DE117">
        <v>-2E-3</v>
      </c>
      <c r="DF117">
        <v>-3.524</v>
      </c>
      <c r="DG117">
        <v>0.111</v>
      </c>
      <c r="DH117">
        <v>415</v>
      </c>
      <c r="DI117">
        <v>34</v>
      </c>
      <c r="DJ117">
        <v>0.01</v>
      </c>
      <c r="DK117">
        <v>0.26</v>
      </c>
      <c r="DL117">
        <v>-14.213905</v>
      </c>
      <c r="DM117">
        <v>-2.1018709193245759</v>
      </c>
      <c r="DN117">
        <v>0.21019438021745501</v>
      </c>
      <c r="DO117">
        <v>0</v>
      </c>
      <c r="DP117">
        <v>1.0697220000000001</v>
      </c>
      <c r="DQ117">
        <v>0.14014469043151939</v>
      </c>
      <c r="DR117">
        <v>1.352369516811143E-2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366</v>
      </c>
      <c r="EA117">
        <v>3.2949199999999998</v>
      </c>
      <c r="EB117">
        <v>2.6254499999999998</v>
      </c>
      <c r="EC117">
        <v>0.104932</v>
      </c>
      <c r="ED117">
        <v>0.106068</v>
      </c>
      <c r="EE117">
        <v>0.14926</v>
      </c>
      <c r="EF117">
        <v>0.14469199999999999</v>
      </c>
      <c r="EG117">
        <v>27037.200000000001</v>
      </c>
      <c r="EH117">
        <v>27479.599999999999</v>
      </c>
      <c r="EI117">
        <v>28110</v>
      </c>
      <c r="EJ117">
        <v>29597.5</v>
      </c>
      <c r="EK117">
        <v>32899.199999999997</v>
      </c>
      <c r="EL117">
        <v>35137.699999999997</v>
      </c>
      <c r="EM117">
        <v>39673.1</v>
      </c>
      <c r="EN117">
        <v>42301.1</v>
      </c>
      <c r="EO117">
        <v>2.0331700000000001</v>
      </c>
      <c r="EP117">
        <v>2.1595499999999999</v>
      </c>
      <c r="EQ117">
        <v>0.13744500000000001</v>
      </c>
      <c r="ER117">
        <v>0</v>
      </c>
      <c r="ES117">
        <v>33.230499999999999</v>
      </c>
      <c r="ET117">
        <v>999.9</v>
      </c>
      <c r="EU117">
        <v>72.3</v>
      </c>
      <c r="EV117">
        <v>34.700000000000003</v>
      </c>
      <c r="EW117">
        <v>39.853499999999997</v>
      </c>
      <c r="EX117">
        <v>57.638399999999997</v>
      </c>
      <c r="EY117">
        <v>-2.9246799999999999</v>
      </c>
      <c r="EZ117">
        <v>2</v>
      </c>
      <c r="FA117">
        <v>0.61187800000000003</v>
      </c>
      <c r="FB117">
        <v>1.35798</v>
      </c>
      <c r="FC117">
        <v>20.264700000000001</v>
      </c>
      <c r="FD117">
        <v>5.2132500000000004</v>
      </c>
      <c r="FE117">
        <v>12.0097</v>
      </c>
      <c r="FF117">
        <v>4.9842500000000003</v>
      </c>
      <c r="FG117">
        <v>3.2840500000000001</v>
      </c>
      <c r="FH117">
        <v>9999</v>
      </c>
      <c r="FI117">
        <v>9999</v>
      </c>
      <c r="FJ117">
        <v>9999</v>
      </c>
      <c r="FK117">
        <v>999.9</v>
      </c>
      <c r="FL117">
        <v>1.86582</v>
      </c>
      <c r="FM117">
        <v>1.8621799999999999</v>
      </c>
      <c r="FN117">
        <v>1.8641700000000001</v>
      </c>
      <c r="FO117">
        <v>1.8602300000000001</v>
      </c>
      <c r="FP117">
        <v>1.86097</v>
      </c>
      <c r="FQ117">
        <v>1.8601000000000001</v>
      </c>
      <c r="FR117">
        <v>1.86185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-3.5590000000000002</v>
      </c>
      <c r="GH117">
        <v>0.14330000000000001</v>
      </c>
      <c r="GI117">
        <v>-2.6072369296877289</v>
      </c>
      <c r="GJ117">
        <v>-2.8314441237569559E-3</v>
      </c>
      <c r="GK117">
        <v>1.746196064066972E-6</v>
      </c>
      <c r="GL117">
        <v>-5.0840809965914505E-10</v>
      </c>
      <c r="GM117">
        <v>-0.18710776357729761</v>
      </c>
      <c r="GN117">
        <v>5.1166531179064507E-3</v>
      </c>
      <c r="GO117">
        <v>1.8935886849813399E-4</v>
      </c>
      <c r="GP117">
        <v>-2.4822471333493459E-6</v>
      </c>
      <c r="GQ117">
        <v>4</v>
      </c>
      <c r="GR117">
        <v>2082</v>
      </c>
      <c r="GS117">
        <v>4</v>
      </c>
      <c r="GT117">
        <v>36</v>
      </c>
      <c r="GU117">
        <v>8.6999999999999993</v>
      </c>
      <c r="GV117">
        <v>9</v>
      </c>
      <c r="GW117">
        <v>1.47217</v>
      </c>
      <c r="GX117">
        <v>2.5585900000000001</v>
      </c>
      <c r="GY117">
        <v>2.04834</v>
      </c>
      <c r="GZ117">
        <v>2.6196299999999999</v>
      </c>
      <c r="HA117">
        <v>2.1972700000000001</v>
      </c>
      <c r="HB117">
        <v>2.33521</v>
      </c>
      <c r="HC117">
        <v>39.692</v>
      </c>
      <c r="HD117">
        <v>15.5505</v>
      </c>
      <c r="HE117">
        <v>18</v>
      </c>
      <c r="HF117">
        <v>572.39499999999998</v>
      </c>
      <c r="HG117">
        <v>743.26400000000001</v>
      </c>
      <c r="HH117">
        <v>31.000399999999999</v>
      </c>
      <c r="HI117">
        <v>34.996499999999997</v>
      </c>
      <c r="HJ117">
        <v>30.001200000000001</v>
      </c>
      <c r="HK117">
        <v>34.6999</v>
      </c>
      <c r="HL117">
        <v>34.678600000000003</v>
      </c>
      <c r="HM117">
        <v>29.456800000000001</v>
      </c>
      <c r="HN117">
        <v>4.3760399999999997</v>
      </c>
      <c r="HO117">
        <v>100</v>
      </c>
      <c r="HP117">
        <v>31</v>
      </c>
      <c r="HQ117">
        <v>465.089</v>
      </c>
      <c r="HR117">
        <v>36.723999999999997</v>
      </c>
      <c r="HS117">
        <v>99.043899999999994</v>
      </c>
      <c r="HT117">
        <v>98.096400000000003</v>
      </c>
    </row>
    <row r="118" spans="1:228" x14ac:dyDescent="0.2">
      <c r="A118">
        <v>103</v>
      </c>
      <c r="B118">
        <v>1669664897.0999999</v>
      </c>
      <c r="C118">
        <v>275.5</v>
      </c>
      <c r="D118" t="s">
        <v>499</v>
      </c>
      <c r="E118" t="s">
        <v>500</v>
      </c>
      <c r="F118">
        <v>4</v>
      </c>
      <c r="G118">
        <v>1669664894.9571431</v>
      </c>
      <c r="H118">
        <f t="shared" si="34"/>
        <v>2.814907295702562E-3</v>
      </c>
      <c r="I118">
        <f t="shared" si="35"/>
        <v>2.8149072957025618</v>
      </c>
      <c r="J118">
        <f t="shared" si="36"/>
        <v>11.622152002545461</v>
      </c>
      <c r="K118">
        <f t="shared" si="37"/>
        <v>438.92271428571428</v>
      </c>
      <c r="L118">
        <f t="shared" si="38"/>
        <v>293.01613253848467</v>
      </c>
      <c r="M118">
        <f t="shared" si="39"/>
        <v>29.561590473754968</v>
      </c>
      <c r="N118">
        <f t="shared" si="40"/>
        <v>44.281703594047265</v>
      </c>
      <c r="O118">
        <f t="shared" si="41"/>
        <v>0.14127525816218511</v>
      </c>
      <c r="P118">
        <f t="shared" si="42"/>
        <v>3.6788217044893901</v>
      </c>
      <c r="Q118">
        <f t="shared" si="43"/>
        <v>0.13832901402029316</v>
      </c>
      <c r="R118">
        <f t="shared" si="44"/>
        <v>8.671522457041228E-2</v>
      </c>
      <c r="S118">
        <f t="shared" si="45"/>
        <v>226.11307894941183</v>
      </c>
      <c r="T118">
        <f t="shared" si="46"/>
        <v>34.953635792611394</v>
      </c>
      <c r="U118">
        <f t="shared" si="47"/>
        <v>35.445314285714282</v>
      </c>
      <c r="V118">
        <f t="shared" si="48"/>
        <v>5.7891619813738444</v>
      </c>
      <c r="W118">
        <f t="shared" si="49"/>
        <v>69.905119501054401</v>
      </c>
      <c r="X118">
        <f t="shared" si="50"/>
        <v>3.8340842848118006</v>
      </c>
      <c r="Y118">
        <f t="shared" si="51"/>
        <v>5.4846974186975963</v>
      </c>
      <c r="Z118">
        <f t="shared" si="52"/>
        <v>1.9550776965620438</v>
      </c>
      <c r="AA118">
        <f t="shared" si="53"/>
        <v>-124.13741174048299</v>
      </c>
      <c r="AB118">
        <f t="shared" si="54"/>
        <v>-193.43381962983898</v>
      </c>
      <c r="AC118">
        <f t="shared" si="55"/>
        <v>-12.274647118198374</v>
      </c>
      <c r="AD118">
        <f t="shared" si="56"/>
        <v>-103.73279953910851</v>
      </c>
      <c r="AE118">
        <f t="shared" si="57"/>
        <v>34.296822253844184</v>
      </c>
      <c r="AF118">
        <f t="shared" si="58"/>
        <v>2.8154931513476344</v>
      </c>
      <c r="AG118">
        <f t="shared" si="59"/>
        <v>11.622152002545461</v>
      </c>
      <c r="AH118">
        <v>470.53123566329077</v>
      </c>
      <c r="AI118">
        <v>459.03323636363638</v>
      </c>
      <c r="AJ118">
        <v>1.6876212171015259</v>
      </c>
      <c r="AK118">
        <v>63.387856260332732</v>
      </c>
      <c r="AL118">
        <f t="shared" si="60"/>
        <v>2.8149072957025618</v>
      </c>
      <c r="AM118">
        <v>36.888854816831483</v>
      </c>
      <c r="AN118">
        <v>38.011953939393941</v>
      </c>
      <c r="AO118">
        <v>3.0888254470313792E-4</v>
      </c>
      <c r="AP118">
        <v>91.539313711624942</v>
      </c>
      <c r="AQ118">
        <v>103</v>
      </c>
      <c r="AR118">
        <v>16</v>
      </c>
      <c r="AS118">
        <f t="shared" si="61"/>
        <v>1</v>
      </c>
      <c r="AT118">
        <f t="shared" si="62"/>
        <v>0</v>
      </c>
      <c r="AU118">
        <f t="shared" si="63"/>
        <v>47079.591317944694</v>
      </c>
      <c r="AV118">
        <f t="shared" si="64"/>
        <v>1199.985714285714</v>
      </c>
      <c r="AW118">
        <f t="shared" si="65"/>
        <v>1025.9130564504721</v>
      </c>
      <c r="AX118">
        <f t="shared" si="66"/>
        <v>0.85493772487211839</v>
      </c>
      <c r="AY118">
        <f t="shared" si="67"/>
        <v>0.18842980900318851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1669664894.9571431</v>
      </c>
      <c r="BF118">
        <v>438.92271428571428</v>
      </c>
      <c r="BG118">
        <v>453.68228571428568</v>
      </c>
      <c r="BH118">
        <v>38.003657142857143</v>
      </c>
      <c r="BI118">
        <v>36.878599999999999</v>
      </c>
      <c r="BJ118">
        <v>442.48485714285709</v>
      </c>
      <c r="BK118">
        <v>37.860342857142861</v>
      </c>
      <c r="BL118">
        <v>650.00557142857144</v>
      </c>
      <c r="BM118">
        <v>100.7872857142857</v>
      </c>
      <c r="BN118">
        <v>9.9959699999999985E-2</v>
      </c>
      <c r="BO118">
        <v>34.470014285714292</v>
      </c>
      <c r="BP118">
        <v>35.445314285714282</v>
      </c>
      <c r="BQ118">
        <v>999.89999999999986</v>
      </c>
      <c r="BR118">
        <v>0</v>
      </c>
      <c r="BS118">
        <v>0</v>
      </c>
      <c r="BT118">
        <v>9027.6785714285706</v>
      </c>
      <c r="BU118">
        <v>0</v>
      </c>
      <c r="BV118">
        <v>1482.7157142857141</v>
      </c>
      <c r="BW118">
        <v>-14.75955714285714</v>
      </c>
      <c r="BX118">
        <v>456.26228571428572</v>
      </c>
      <c r="BY118">
        <v>471.05399999999997</v>
      </c>
      <c r="BZ118">
        <v>1.125078571428572</v>
      </c>
      <c r="CA118">
        <v>453.68228571428568</v>
      </c>
      <c r="CB118">
        <v>36.878599999999999</v>
      </c>
      <c r="CC118">
        <v>3.8302842857142858</v>
      </c>
      <c r="CD118">
        <v>3.716888571428572</v>
      </c>
      <c r="CE118">
        <v>28.159571428571429</v>
      </c>
      <c r="CF118">
        <v>27.64444285714286</v>
      </c>
      <c r="CG118">
        <v>1199.985714285714</v>
      </c>
      <c r="CH118">
        <v>0.49999300000000002</v>
      </c>
      <c r="CI118">
        <v>0.50000599999999995</v>
      </c>
      <c r="CJ118">
        <v>0</v>
      </c>
      <c r="CK118">
        <v>736.5125714285715</v>
      </c>
      <c r="CL118">
        <v>4.9990899999999998</v>
      </c>
      <c r="CM118">
        <v>7741.0242857142857</v>
      </c>
      <c r="CN118">
        <v>9557.7242857142865</v>
      </c>
      <c r="CO118">
        <v>45</v>
      </c>
      <c r="CP118">
        <v>47.625</v>
      </c>
      <c r="CQ118">
        <v>45.75</v>
      </c>
      <c r="CR118">
        <v>46.686999999999998</v>
      </c>
      <c r="CS118">
        <v>46.436999999999998</v>
      </c>
      <c r="CT118">
        <v>597.48428571428565</v>
      </c>
      <c r="CU118">
        <v>597.50142857142862</v>
      </c>
      <c r="CV118">
        <v>0</v>
      </c>
      <c r="CW118">
        <v>1669664912.2</v>
      </c>
      <c r="CX118">
        <v>0</v>
      </c>
      <c r="CY118">
        <v>1669664370.5999999</v>
      </c>
      <c r="CZ118" t="s">
        <v>356</v>
      </c>
      <c r="DA118">
        <v>1669664370.5999999</v>
      </c>
      <c r="DB118">
        <v>1669664354.0999999</v>
      </c>
      <c r="DC118">
        <v>14</v>
      </c>
      <c r="DD118">
        <v>-0.24</v>
      </c>
      <c r="DE118">
        <v>-2E-3</v>
      </c>
      <c r="DF118">
        <v>-3.524</v>
      </c>
      <c r="DG118">
        <v>0.111</v>
      </c>
      <c r="DH118">
        <v>415</v>
      </c>
      <c r="DI118">
        <v>34</v>
      </c>
      <c r="DJ118">
        <v>0.01</v>
      </c>
      <c r="DK118">
        <v>0.26</v>
      </c>
      <c r="DL118">
        <v>-14.328625000000001</v>
      </c>
      <c r="DM118">
        <v>-2.673818386491519</v>
      </c>
      <c r="DN118">
        <v>0.2615750195928504</v>
      </c>
      <c r="DO118">
        <v>0</v>
      </c>
      <c r="DP118">
        <v>1.080578</v>
      </c>
      <c r="DQ118">
        <v>0.2002243902439006</v>
      </c>
      <c r="DR118">
        <v>2.1093371849943782E-2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366</v>
      </c>
      <c r="EA118">
        <v>3.2948300000000001</v>
      </c>
      <c r="EB118">
        <v>2.6254200000000001</v>
      </c>
      <c r="EC118">
        <v>0.105946</v>
      </c>
      <c r="ED118">
        <v>0.10709399999999999</v>
      </c>
      <c r="EE118">
        <v>0.14929799999999999</v>
      </c>
      <c r="EF118">
        <v>0.14457900000000001</v>
      </c>
      <c r="EG118">
        <v>27005.5</v>
      </c>
      <c r="EH118">
        <v>27447.7</v>
      </c>
      <c r="EI118">
        <v>28108.9</v>
      </c>
      <c r="EJ118">
        <v>29597.200000000001</v>
      </c>
      <c r="EK118">
        <v>32897</v>
      </c>
      <c r="EL118">
        <v>35142</v>
      </c>
      <c r="EM118">
        <v>39672.199999999997</v>
      </c>
      <c r="EN118">
        <v>42300.7</v>
      </c>
      <c r="EO118">
        <v>2.0332499999999998</v>
      </c>
      <c r="EP118">
        <v>2.1593</v>
      </c>
      <c r="EQ118">
        <v>0.13664399999999999</v>
      </c>
      <c r="ER118">
        <v>0</v>
      </c>
      <c r="ES118">
        <v>33.226599999999998</v>
      </c>
      <c r="ET118">
        <v>999.9</v>
      </c>
      <c r="EU118">
        <v>72.3</v>
      </c>
      <c r="EV118">
        <v>34.700000000000003</v>
      </c>
      <c r="EW118">
        <v>39.849499999999999</v>
      </c>
      <c r="EX118">
        <v>56.828400000000002</v>
      </c>
      <c r="EY118">
        <v>-2.9367000000000001</v>
      </c>
      <c r="EZ118">
        <v>2</v>
      </c>
      <c r="FA118">
        <v>0.61281200000000002</v>
      </c>
      <c r="FB118">
        <v>1.36009</v>
      </c>
      <c r="FC118">
        <v>20.264600000000002</v>
      </c>
      <c r="FD118">
        <v>5.2127999999999997</v>
      </c>
      <c r="FE118">
        <v>12.0098</v>
      </c>
      <c r="FF118">
        <v>4.9845499999999996</v>
      </c>
      <c r="FG118">
        <v>3.28403</v>
      </c>
      <c r="FH118">
        <v>9999</v>
      </c>
      <c r="FI118">
        <v>9999</v>
      </c>
      <c r="FJ118">
        <v>9999</v>
      </c>
      <c r="FK118">
        <v>999.9</v>
      </c>
      <c r="FL118">
        <v>1.8658300000000001</v>
      </c>
      <c r="FM118">
        <v>1.8621799999999999</v>
      </c>
      <c r="FN118">
        <v>1.8641700000000001</v>
      </c>
      <c r="FO118">
        <v>1.8602399999999999</v>
      </c>
      <c r="FP118">
        <v>1.8610100000000001</v>
      </c>
      <c r="FQ118">
        <v>1.8601000000000001</v>
      </c>
      <c r="FR118">
        <v>1.86182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-3.5680000000000001</v>
      </c>
      <c r="GH118">
        <v>0.14349999999999999</v>
      </c>
      <c r="GI118">
        <v>-2.6072369296877289</v>
      </c>
      <c r="GJ118">
        <v>-2.8314441237569559E-3</v>
      </c>
      <c r="GK118">
        <v>1.746196064066972E-6</v>
      </c>
      <c r="GL118">
        <v>-5.0840809965914505E-10</v>
      </c>
      <c r="GM118">
        <v>-0.18710776357729761</v>
      </c>
      <c r="GN118">
        <v>5.1166531179064507E-3</v>
      </c>
      <c r="GO118">
        <v>1.8935886849813399E-4</v>
      </c>
      <c r="GP118">
        <v>-2.4822471333493459E-6</v>
      </c>
      <c r="GQ118">
        <v>4</v>
      </c>
      <c r="GR118">
        <v>2082</v>
      </c>
      <c r="GS118">
        <v>4</v>
      </c>
      <c r="GT118">
        <v>36</v>
      </c>
      <c r="GU118">
        <v>8.8000000000000007</v>
      </c>
      <c r="GV118">
        <v>9.1</v>
      </c>
      <c r="GW118">
        <v>1.48438</v>
      </c>
      <c r="GX118">
        <v>2.5524900000000001</v>
      </c>
      <c r="GY118">
        <v>2.04834</v>
      </c>
      <c r="GZ118">
        <v>2.6184099999999999</v>
      </c>
      <c r="HA118">
        <v>2.1972700000000001</v>
      </c>
      <c r="HB118">
        <v>2.34619</v>
      </c>
      <c r="HC118">
        <v>39.692</v>
      </c>
      <c r="HD118">
        <v>15.5855</v>
      </c>
      <c r="HE118">
        <v>18</v>
      </c>
      <c r="HF118">
        <v>572.53399999999999</v>
      </c>
      <c r="HG118">
        <v>743.13</v>
      </c>
      <c r="HH118">
        <v>31.000499999999999</v>
      </c>
      <c r="HI118">
        <v>35.007800000000003</v>
      </c>
      <c r="HJ118">
        <v>30.001200000000001</v>
      </c>
      <c r="HK118">
        <v>34.709699999999998</v>
      </c>
      <c r="HL118">
        <v>34.687399999999997</v>
      </c>
      <c r="HM118">
        <v>29.767900000000001</v>
      </c>
      <c r="HN118">
        <v>4.6465800000000002</v>
      </c>
      <c r="HO118">
        <v>100</v>
      </c>
      <c r="HP118">
        <v>31</v>
      </c>
      <c r="HQ118">
        <v>471.77499999999998</v>
      </c>
      <c r="HR118">
        <v>36.690899999999999</v>
      </c>
      <c r="HS118">
        <v>99.0411</v>
      </c>
      <c r="HT118">
        <v>98.095399999999998</v>
      </c>
    </row>
    <row r="119" spans="1:228" x14ac:dyDescent="0.2">
      <c r="A119">
        <v>104</v>
      </c>
      <c r="B119">
        <v>1669664897.5999999</v>
      </c>
      <c r="C119">
        <v>276</v>
      </c>
      <c r="D119" t="s">
        <v>499</v>
      </c>
      <c r="E119" t="s">
        <v>500</v>
      </c>
      <c r="F119">
        <v>4</v>
      </c>
      <c r="G119">
        <v>1669664894.9571431</v>
      </c>
      <c r="H119">
        <f t="shared" si="34"/>
        <v>2.9066214028995265E-3</v>
      </c>
      <c r="I119">
        <f t="shared" si="35"/>
        <v>2.9066214028995265</v>
      </c>
      <c r="J119">
        <f t="shared" si="36"/>
        <v>11.753147227527849</v>
      </c>
      <c r="K119">
        <f t="shared" si="37"/>
        <v>438.92271428571428</v>
      </c>
      <c r="L119">
        <f t="shared" si="38"/>
        <v>295.7517350130197</v>
      </c>
      <c r="M119">
        <f t="shared" si="39"/>
        <v>29.837577871959311</v>
      </c>
      <c r="N119">
        <f t="shared" si="40"/>
        <v>44.281703594047265</v>
      </c>
      <c r="O119">
        <f t="shared" si="41"/>
        <v>0.14597935391424877</v>
      </c>
      <c r="P119">
        <f t="shared" si="42"/>
        <v>3.6788217044893901</v>
      </c>
      <c r="Q119">
        <f t="shared" si="43"/>
        <v>0.14283599087160048</v>
      </c>
      <c r="R119">
        <f t="shared" si="44"/>
        <v>8.9549275501956321E-2</v>
      </c>
      <c r="S119">
        <f t="shared" si="45"/>
        <v>226.11307894941183</v>
      </c>
      <c r="T119">
        <f t="shared" si="46"/>
        <v>34.934454238884236</v>
      </c>
      <c r="U119">
        <f t="shared" si="47"/>
        <v>35.445314285714282</v>
      </c>
      <c r="V119">
        <f t="shared" si="48"/>
        <v>5.7891619813738444</v>
      </c>
      <c r="W119">
        <f t="shared" si="49"/>
        <v>69.905119501054401</v>
      </c>
      <c r="X119">
        <f t="shared" si="50"/>
        <v>3.8340842848118006</v>
      </c>
      <c r="Y119">
        <f t="shared" si="51"/>
        <v>5.4846974186975963</v>
      </c>
      <c r="Z119">
        <f t="shared" si="52"/>
        <v>1.9550776965620438</v>
      </c>
      <c r="AA119">
        <f t="shared" si="53"/>
        <v>-128.18200386786913</v>
      </c>
      <c r="AB119">
        <f t="shared" si="54"/>
        <v>-193.43381962983898</v>
      </c>
      <c r="AC119">
        <f t="shared" si="55"/>
        <v>-12.274647118198374</v>
      </c>
      <c r="AD119">
        <f t="shared" si="56"/>
        <v>-107.77739166649465</v>
      </c>
      <c r="AE119">
        <f t="shared" si="57"/>
        <v>34.296822253844184</v>
      </c>
      <c r="AF119">
        <f t="shared" si="58"/>
        <v>2.8154931513476344</v>
      </c>
      <c r="AG119">
        <f t="shared" si="59"/>
        <v>11.753147227527849</v>
      </c>
      <c r="AH119">
        <v>471.39416690068413</v>
      </c>
      <c r="AI119">
        <v>459.86290303030302</v>
      </c>
      <c r="AJ119">
        <v>1.6815759692227901</v>
      </c>
      <c r="AK119">
        <v>63.387856260332732</v>
      </c>
      <c r="AL119">
        <f t="shared" si="60"/>
        <v>2.9066214028995265</v>
      </c>
      <c r="AM119">
        <v>36.883191477058148</v>
      </c>
      <c r="AN119">
        <v>38.013109090909083</v>
      </c>
      <c r="AO119">
        <v>5.6836145385714314E-3</v>
      </c>
      <c r="AP119">
        <v>91.539313711624942</v>
      </c>
      <c r="AQ119">
        <v>103</v>
      </c>
      <c r="AR119">
        <v>16</v>
      </c>
      <c r="AS119">
        <f t="shared" si="61"/>
        <v>1</v>
      </c>
      <c r="AT119">
        <f t="shared" si="62"/>
        <v>0</v>
      </c>
      <c r="AU119">
        <f t="shared" si="63"/>
        <v>47079.591317944694</v>
      </c>
      <c r="AV119">
        <f t="shared" si="64"/>
        <v>1199.985714285714</v>
      </c>
      <c r="AW119">
        <f t="shared" si="65"/>
        <v>1025.9130564504721</v>
      </c>
      <c r="AX119">
        <f t="shared" si="66"/>
        <v>0.85493772487211839</v>
      </c>
      <c r="AY119">
        <f t="shared" si="67"/>
        <v>0.18842980900318851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1669664894.9571431</v>
      </c>
      <c r="BF119">
        <v>438.92271428571428</v>
      </c>
      <c r="BG119">
        <v>453.68228571428568</v>
      </c>
      <c r="BH119">
        <v>38.003657142857143</v>
      </c>
      <c r="BI119">
        <v>36.878599999999999</v>
      </c>
      <c r="BJ119">
        <v>442.48485714285709</v>
      </c>
      <c r="BK119">
        <v>37.860342857142861</v>
      </c>
      <c r="BL119">
        <v>650.00557142857144</v>
      </c>
      <c r="BM119">
        <v>100.7872857142857</v>
      </c>
      <c r="BN119">
        <v>9.9959699999999985E-2</v>
      </c>
      <c r="BO119">
        <v>34.470014285714292</v>
      </c>
      <c r="BP119">
        <v>35.445314285714282</v>
      </c>
      <c r="BQ119">
        <v>999.89999999999986</v>
      </c>
      <c r="BR119">
        <v>0</v>
      </c>
      <c r="BS119">
        <v>0</v>
      </c>
      <c r="BT119">
        <v>9027.6785714285706</v>
      </c>
      <c r="BU119">
        <v>0</v>
      </c>
      <c r="BV119">
        <v>1482.7157142857141</v>
      </c>
      <c r="BW119">
        <v>-14.75955714285714</v>
      </c>
      <c r="BX119">
        <v>456.26228571428572</v>
      </c>
      <c r="BY119">
        <v>471.05399999999997</v>
      </c>
      <c r="BZ119">
        <v>1.125078571428572</v>
      </c>
      <c r="CA119">
        <v>453.68228571428568</v>
      </c>
      <c r="CB119">
        <v>36.878599999999999</v>
      </c>
      <c r="CC119">
        <v>3.8302842857142858</v>
      </c>
      <c r="CD119">
        <v>3.716888571428572</v>
      </c>
      <c r="CE119">
        <v>28.159571428571429</v>
      </c>
      <c r="CF119">
        <v>27.64444285714286</v>
      </c>
      <c r="CG119">
        <v>1199.985714285714</v>
      </c>
      <c r="CH119">
        <v>0.49999300000000002</v>
      </c>
      <c r="CI119">
        <v>0.50000599999999995</v>
      </c>
      <c r="CJ119">
        <v>0</v>
      </c>
      <c r="CK119">
        <v>736.5125714285715</v>
      </c>
      <c r="CL119">
        <v>4.9990899999999998</v>
      </c>
      <c r="CM119">
        <v>7741.0242857142857</v>
      </c>
      <c r="CN119">
        <v>9557.7242857142865</v>
      </c>
      <c r="CO119">
        <v>45</v>
      </c>
      <c r="CP119">
        <v>47.625</v>
      </c>
      <c r="CQ119">
        <v>45.75</v>
      </c>
      <c r="CR119">
        <v>46.686999999999998</v>
      </c>
      <c r="CS119">
        <v>46.436999999999998</v>
      </c>
      <c r="CT119">
        <v>597.48428571428565</v>
      </c>
      <c r="CU119">
        <v>597.50142857142862</v>
      </c>
      <c r="CV119">
        <v>0</v>
      </c>
      <c r="CW119">
        <v>1669664912.8</v>
      </c>
      <c r="CX119">
        <v>0</v>
      </c>
      <c r="CY119">
        <v>1669664370.5999999</v>
      </c>
      <c r="CZ119" t="s">
        <v>356</v>
      </c>
      <c r="DA119">
        <v>1669664370.5999999</v>
      </c>
      <c r="DB119">
        <v>1669664354.0999999</v>
      </c>
      <c r="DC119">
        <v>14</v>
      </c>
      <c r="DD119">
        <v>-0.24</v>
      </c>
      <c r="DE119">
        <v>-2E-3</v>
      </c>
      <c r="DF119">
        <v>-3.524</v>
      </c>
      <c r="DG119">
        <v>0.111</v>
      </c>
      <c r="DH119">
        <v>415</v>
      </c>
      <c r="DI119">
        <v>34</v>
      </c>
      <c r="DJ119">
        <v>0.01</v>
      </c>
      <c r="DK119">
        <v>0.26</v>
      </c>
      <c r="DL119">
        <v>-14.373245000000001</v>
      </c>
      <c r="DM119">
        <v>-2.814425515947458</v>
      </c>
      <c r="DN119">
        <v>0.2744844557985025</v>
      </c>
      <c r="DO119">
        <v>0</v>
      </c>
      <c r="DP119">
        <v>1.0855764999999999</v>
      </c>
      <c r="DQ119">
        <v>0.23977463414633959</v>
      </c>
      <c r="DR119">
        <v>2.5781422531543918E-2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366</v>
      </c>
      <c r="EA119">
        <v>3.2949700000000002</v>
      </c>
      <c r="EB119">
        <v>2.6253700000000002</v>
      </c>
      <c r="EC119">
        <v>0.106091</v>
      </c>
      <c r="ED119">
        <v>0.107236</v>
      </c>
      <c r="EE119">
        <v>0.14930499999999999</v>
      </c>
      <c r="EF119">
        <v>0.14457</v>
      </c>
      <c r="EG119">
        <v>27001</v>
      </c>
      <c r="EH119">
        <v>27443.3</v>
      </c>
      <c r="EI119">
        <v>28108.9</v>
      </c>
      <c r="EJ119">
        <v>29597.200000000001</v>
      </c>
      <c r="EK119">
        <v>32896.9</v>
      </c>
      <c r="EL119">
        <v>35142.400000000001</v>
      </c>
      <c r="EM119">
        <v>39672.400000000001</v>
      </c>
      <c r="EN119">
        <v>42300.6</v>
      </c>
      <c r="EO119">
        <v>2.0332499999999998</v>
      </c>
      <c r="EP119">
        <v>2.15917</v>
      </c>
      <c r="EQ119">
        <v>0.136737</v>
      </c>
      <c r="ER119">
        <v>0</v>
      </c>
      <c r="ES119">
        <v>33.225900000000003</v>
      </c>
      <c r="ET119">
        <v>999.9</v>
      </c>
      <c r="EU119">
        <v>72.3</v>
      </c>
      <c r="EV119">
        <v>34.700000000000003</v>
      </c>
      <c r="EW119">
        <v>39.850700000000003</v>
      </c>
      <c r="EX119">
        <v>56.828400000000002</v>
      </c>
      <c r="EY119">
        <v>-2.9807700000000001</v>
      </c>
      <c r="EZ119">
        <v>2</v>
      </c>
      <c r="FA119">
        <v>0.61294000000000004</v>
      </c>
      <c r="FB119">
        <v>1.3605</v>
      </c>
      <c r="FC119">
        <v>20.264600000000002</v>
      </c>
      <c r="FD119">
        <v>5.2127999999999997</v>
      </c>
      <c r="FE119">
        <v>12.0097</v>
      </c>
      <c r="FF119">
        <v>4.9844999999999997</v>
      </c>
      <c r="FG119">
        <v>3.28403</v>
      </c>
      <c r="FH119">
        <v>9999</v>
      </c>
      <c r="FI119">
        <v>9999</v>
      </c>
      <c r="FJ119">
        <v>9999</v>
      </c>
      <c r="FK119">
        <v>999.9</v>
      </c>
      <c r="FL119">
        <v>1.8658300000000001</v>
      </c>
      <c r="FM119">
        <v>1.8621799999999999</v>
      </c>
      <c r="FN119">
        <v>1.8641700000000001</v>
      </c>
      <c r="FO119">
        <v>1.8602399999999999</v>
      </c>
      <c r="FP119">
        <v>1.8610100000000001</v>
      </c>
      <c r="FQ119">
        <v>1.8601000000000001</v>
      </c>
      <c r="FR119">
        <v>1.86181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-3.569</v>
      </c>
      <c r="GH119">
        <v>0.1434</v>
      </c>
      <c r="GI119">
        <v>-2.6072369296877289</v>
      </c>
      <c r="GJ119">
        <v>-2.8314441237569559E-3</v>
      </c>
      <c r="GK119">
        <v>1.746196064066972E-6</v>
      </c>
      <c r="GL119">
        <v>-5.0840809965914505E-10</v>
      </c>
      <c r="GM119">
        <v>-0.18710776357729761</v>
      </c>
      <c r="GN119">
        <v>5.1166531179064507E-3</v>
      </c>
      <c r="GO119">
        <v>1.8935886849813399E-4</v>
      </c>
      <c r="GP119">
        <v>-2.4822471333493459E-6</v>
      </c>
      <c r="GQ119">
        <v>4</v>
      </c>
      <c r="GR119">
        <v>2082</v>
      </c>
      <c r="GS119">
        <v>4</v>
      </c>
      <c r="GT119">
        <v>36</v>
      </c>
      <c r="GU119">
        <v>8.8000000000000007</v>
      </c>
      <c r="GV119">
        <v>9.1</v>
      </c>
      <c r="GW119">
        <v>1.48926</v>
      </c>
      <c r="GX119">
        <v>2.5622600000000002</v>
      </c>
      <c r="GY119">
        <v>2.04834</v>
      </c>
      <c r="GZ119">
        <v>2.6184099999999999</v>
      </c>
      <c r="HA119">
        <v>2.1972700000000001</v>
      </c>
      <c r="HB119">
        <v>2.323</v>
      </c>
      <c r="HC119">
        <v>39.692</v>
      </c>
      <c r="HD119">
        <v>15.5242</v>
      </c>
      <c r="HE119">
        <v>18</v>
      </c>
      <c r="HF119">
        <v>572.54499999999996</v>
      </c>
      <c r="HG119">
        <v>743.024</v>
      </c>
      <c r="HH119">
        <v>31.000599999999999</v>
      </c>
      <c r="HI119">
        <v>35.008899999999997</v>
      </c>
      <c r="HJ119">
        <v>30.001200000000001</v>
      </c>
      <c r="HK119">
        <v>34.710900000000002</v>
      </c>
      <c r="HL119">
        <v>34.688499999999998</v>
      </c>
      <c r="HM119">
        <v>29.807700000000001</v>
      </c>
      <c r="HN119">
        <v>4.6465800000000002</v>
      </c>
      <c r="HO119">
        <v>100</v>
      </c>
      <c r="HP119">
        <v>31</v>
      </c>
      <c r="HQ119">
        <v>471.77499999999998</v>
      </c>
      <c r="HR119">
        <v>36.685699999999997</v>
      </c>
      <c r="HS119">
        <v>99.041300000000007</v>
      </c>
      <c r="HT119">
        <v>98.095399999999998</v>
      </c>
    </row>
    <row r="120" spans="1:228" x14ac:dyDescent="0.2">
      <c r="A120">
        <v>105</v>
      </c>
      <c r="B120">
        <v>1669664901.0999999</v>
      </c>
      <c r="C120">
        <v>279.5</v>
      </c>
      <c r="D120" t="s">
        <v>501</v>
      </c>
      <c r="E120" t="s">
        <v>502</v>
      </c>
      <c r="F120">
        <v>4</v>
      </c>
      <c r="G120">
        <v>1669664898.9571431</v>
      </c>
      <c r="H120">
        <f t="shared" si="34"/>
        <v>2.9452019607418274E-3</v>
      </c>
      <c r="I120">
        <f t="shared" si="35"/>
        <v>2.9452019607418274</v>
      </c>
      <c r="J120">
        <f t="shared" si="36"/>
        <v>11.766867525146974</v>
      </c>
      <c r="K120">
        <f t="shared" si="37"/>
        <v>445.40728571428571</v>
      </c>
      <c r="L120">
        <f t="shared" si="38"/>
        <v>303.91149410705566</v>
      </c>
      <c r="M120">
        <f t="shared" si="39"/>
        <v>30.660547452138321</v>
      </c>
      <c r="N120">
        <f t="shared" si="40"/>
        <v>44.935553554155419</v>
      </c>
      <c r="O120">
        <f t="shared" si="41"/>
        <v>0.14833282630347056</v>
      </c>
      <c r="P120">
        <f t="shared" si="42"/>
        <v>3.6640095953478129</v>
      </c>
      <c r="Q120">
        <f t="shared" si="43"/>
        <v>0.14507570032878619</v>
      </c>
      <c r="R120">
        <f t="shared" si="44"/>
        <v>9.0958995661497677E-2</v>
      </c>
      <c r="S120">
        <f t="shared" si="45"/>
        <v>226.11469509226987</v>
      </c>
      <c r="T120">
        <f t="shared" si="46"/>
        <v>34.929484691562422</v>
      </c>
      <c r="U120">
        <f t="shared" si="47"/>
        <v>35.435042857142847</v>
      </c>
      <c r="V120">
        <f t="shared" si="48"/>
        <v>5.7858805295543592</v>
      </c>
      <c r="W120">
        <f t="shared" si="49"/>
        <v>69.924430478367199</v>
      </c>
      <c r="X120">
        <f t="shared" si="50"/>
        <v>3.8354327798382459</v>
      </c>
      <c r="Y120">
        <f t="shared" si="51"/>
        <v>5.4851112173517516</v>
      </c>
      <c r="Z120">
        <f t="shared" si="52"/>
        <v>1.9504477497161132</v>
      </c>
      <c r="AA120">
        <f t="shared" si="53"/>
        <v>-129.88340646871458</v>
      </c>
      <c r="AB120">
        <f t="shared" si="54"/>
        <v>-190.35795417683079</v>
      </c>
      <c r="AC120">
        <f t="shared" si="55"/>
        <v>-12.127768306276659</v>
      </c>
      <c r="AD120">
        <f t="shared" si="56"/>
        <v>-106.25443385955217</v>
      </c>
      <c r="AE120">
        <f t="shared" si="57"/>
        <v>34.740364844776302</v>
      </c>
      <c r="AF120">
        <f t="shared" si="58"/>
        <v>2.9313338408032932</v>
      </c>
      <c r="AG120">
        <f t="shared" si="59"/>
        <v>11.766867525146974</v>
      </c>
      <c r="AH120">
        <v>477.43775443689179</v>
      </c>
      <c r="AI120">
        <v>465.81206060606058</v>
      </c>
      <c r="AJ120">
        <v>1.704901882424803</v>
      </c>
      <c r="AK120">
        <v>63.387856260332732</v>
      </c>
      <c r="AL120">
        <f t="shared" si="60"/>
        <v>2.9452019607418274</v>
      </c>
      <c r="AM120">
        <v>36.850350835408918</v>
      </c>
      <c r="AN120">
        <v>38.019103636363631</v>
      </c>
      <c r="AO120">
        <v>1.4468705107566809E-3</v>
      </c>
      <c r="AP120">
        <v>91.539313711624942</v>
      </c>
      <c r="AQ120">
        <v>103</v>
      </c>
      <c r="AR120">
        <v>16</v>
      </c>
      <c r="AS120">
        <f t="shared" si="61"/>
        <v>1</v>
      </c>
      <c r="AT120">
        <f t="shared" si="62"/>
        <v>0</v>
      </c>
      <c r="AU120">
        <f t="shared" si="63"/>
        <v>46816.162468101415</v>
      </c>
      <c r="AV120">
        <f t="shared" si="64"/>
        <v>1199.994285714286</v>
      </c>
      <c r="AW120">
        <f t="shared" si="65"/>
        <v>1025.9203850219017</v>
      </c>
      <c r="AX120">
        <f t="shared" si="66"/>
        <v>0.85493772531694323</v>
      </c>
      <c r="AY120">
        <f t="shared" si="67"/>
        <v>0.18842980986170038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1669664898.9571431</v>
      </c>
      <c r="BF120">
        <v>445.40728571428571</v>
      </c>
      <c r="BG120">
        <v>460.37900000000002</v>
      </c>
      <c r="BH120">
        <v>38.017328571428557</v>
      </c>
      <c r="BI120">
        <v>36.846085714285707</v>
      </c>
      <c r="BJ120">
        <v>448.97971428571429</v>
      </c>
      <c r="BK120">
        <v>37.87388571428572</v>
      </c>
      <c r="BL120">
        <v>650.05385714285705</v>
      </c>
      <c r="BM120">
        <v>100.7862857142857</v>
      </c>
      <c r="BN120">
        <v>0.1001501285714286</v>
      </c>
      <c r="BO120">
        <v>34.47137142857143</v>
      </c>
      <c r="BP120">
        <v>35.435042857142847</v>
      </c>
      <c r="BQ120">
        <v>999.89999999999986</v>
      </c>
      <c r="BR120">
        <v>0</v>
      </c>
      <c r="BS120">
        <v>0</v>
      </c>
      <c r="BT120">
        <v>8976.517142857143</v>
      </c>
      <c r="BU120">
        <v>0</v>
      </c>
      <c r="BV120">
        <v>1493.781428571428</v>
      </c>
      <c r="BW120">
        <v>-14.97165714285714</v>
      </c>
      <c r="BX120">
        <v>463.00985714285707</v>
      </c>
      <c r="BY120">
        <v>477.99114285714279</v>
      </c>
      <c r="BZ120">
        <v>1.1712485714285721</v>
      </c>
      <c r="CA120">
        <v>460.37900000000002</v>
      </c>
      <c r="CB120">
        <v>36.846085714285707</v>
      </c>
      <c r="CC120">
        <v>3.8316214285714278</v>
      </c>
      <c r="CD120">
        <v>3.7135742857142851</v>
      </c>
      <c r="CE120">
        <v>28.16555714285715</v>
      </c>
      <c r="CF120">
        <v>27.629171428571428</v>
      </c>
      <c r="CG120">
        <v>1199.994285714286</v>
      </c>
      <c r="CH120">
        <v>0.49999100000000002</v>
      </c>
      <c r="CI120">
        <v>0.5000081428571429</v>
      </c>
      <c r="CJ120">
        <v>0</v>
      </c>
      <c r="CK120">
        <v>736.51542857142852</v>
      </c>
      <c r="CL120">
        <v>4.9990899999999998</v>
      </c>
      <c r="CM120">
        <v>7742.0671428571432</v>
      </c>
      <c r="CN120">
        <v>9557.7657142857151</v>
      </c>
      <c r="CO120">
        <v>45</v>
      </c>
      <c r="CP120">
        <v>47.625</v>
      </c>
      <c r="CQ120">
        <v>45.75</v>
      </c>
      <c r="CR120">
        <v>46.686999999999998</v>
      </c>
      <c r="CS120">
        <v>46.436999999999998</v>
      </c>
      <c r="CT120">
        <v>597.48857142857128</v>
      </c>
      <c r="CU120">
        <v>597.50571428571425</v>
      </c>
      <c r="CV120">
        <v>0</v>
      </c>
      <c r="CW120">
        <v>1669664916.4000001</v>
      </c>
      <c r="CX120">
        <v>0</v>
      </c>
      <c r="CY120">
        <v>1669664370.5999999</v>
      </c>
      <c r="CZ120" t="s">
        <v>356</v>
      </c>
      <c r="DA120">
        <v>1669664370.5999999</v>
      </c>
      <c r="DB120">
        <v>1669664354.0999999</v>
      </c>
      <c r="DC120">
        <v>14</v>
      </c>
      <c r="DD120">
        <v>-0.24</v>
      </c>
      <c r="DE120">
        <v>-2E-3</v>
      </c>
      <c r="DF120">
        <v>-3.524</v>
      </c>
      <c r="DG120">
        <v>0.111</v>
      </c>
      <c r="DH120">
        <v>415</v>
      </c>
      <c r="DI120">
        <v>34</v>
      </c>
      <c r="DJ120">
        <v>0.01</v>
      </c>
      <c r="DK120">
        <v>0.26</v>
      </c>
      <c r="DL120">
        <v>-14.5207975</v>
      </c>
      <c r="DM120">
        <v>-2.9318262664164778</v>
      </c>
      <c r="DN120">
        <v>0.2858167161727076</v>
      </c>
      <c r="DO120">
        <v>0</v>
      </c>
      <c r="DP120">
        <v>1.10221525</v>
      </c>
      <c r="DQ120">
        <v>0.35751681050656559</v>
      </c>
      <c r="DR120">
        <v>3.7265808121353008E-2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366</v>
      </c>
      <c r="EA120">
        <v>3.2950599999999999</v>
      </c>
      <c r="EB120">
        <v>2.6251099999999998</v>
      </c>
      <c r="EC120">
        <v>0.107111</v>
      </c>
      <c r="ED120">
        <v>0.10827199999999999</v>
      </c>
      <c r="EE120">
        <v>0.149313</v>
      </c>
      <c r="EF120">
        <v>0.144511</v>
      </c>
      <c r="EG120">
        <v>26969.8</v>
      </c>
      <c r="EH120">
        <v>27411.3</v>
      </c>
      <c r="EI120">
        <v>28108.5</v>
      </c>
      <c r="EJ120">
        <v>29597.1</v>
      </c>
      <c r="EK120">
        <v>32895.9</v>
      </c>
      <c r="EL120">
        <v>35144.699999999997</v>
      </c>
      <c r="EM120">
        <v>39671.5</v>
      </c>
      <c r="EN120">
        <v>42300.4</v>
      </c>
      <c r="EO120">
        <v>2.0335999999999999</v>
      </c>
      <c r="EP120">
        <v>2.1591200000000002</v>
      </c>
      <c r="EQ120">
        <v>0.136904</v>
      </c>
      <c r="ER120">
        <v>0</v>
      </c>
      <c r="ES120">
        <v>33.220700000000001</v>
      </c>
      <c r="ET120">
        <v>999.9</v>
      </c>
      <c r="EU120">
        <v>72.3</v>
      </c>
      <c r="EV120">
        <v>34.700000000000003</v>
      </c>
      <c r="EW120">
        <v>39.847200000000001</v>
      </c>
      <c r="EX120">
        <v>57.728400000000001</v>
      </c>
      <c r="EY120">
        <v>-3.1209899999999999</v>
      </c>
      <c r="EZ120">
        <v>2</v>
      </c>
      <c r="FA120">
        <v>0.61356999999999995</v>
      </c>
      <c r="FB120">
        <v>1.36287</v>
      </c>
      <c r="FC120">
        <v>20.264900000000001</v>
      </c>
      <c r="FD120">
        <v>5.2119</v>
      </c>
      <c r="FE120">
        <v>12.0097</v>
      </c>
      <c r="FF120">
        <v>4.9839000000000002</v>
      </c>
      <c r="FG120">
        <v>3.2838500000000002</v>
      </c>
      <c r="FH120">
        <v>9999</v>
      </c>
      <c r="FI120">
        <v>9999</v>
      </c>
      <c r="FJ120">
        <v>9999</v>
      </c>
      <c r="FK120">
        <v>999.9</v>
      </c>
      <c r="FL120">
        <v>1.86582</v>
      </c>
      <c r="FM120">
        <v>1.8621799999999999</v>
      </c>
      <c r="FN120">
        <v>1.86419</v>
      </c>
      <c r="FO120">
        <v>1.86026</v>
      </c>
      <c r="FP120">
        <v>1.8609800000000001</v>
      </c>
      <c r="FQ120">
        <v>1.86009</v>
      </c>
      <c r="FR120">
        <v>1.8617999999999999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-3.5779999999999998</v>
      </c>
      <c r="GH120">
        <v>0.14349999999999999</v>
      </c>
      <c r="GI120">
        <v>-2.6072369296877289</v>
      </c>
      <c r="GJ120">
        <v>-2.8314441237569559E-3</v>
      </c>
      <c r="GK120">
        <v>1.746196064066972E-6</v>
      </c>
      <c r="GL120">
        <v>-5.0840809965914505E-10</v>
      </c>
      <c r="GM120">
        <v>-0.18710776357729761</v>
      </c>
      <c r="GN120">
        <v>5.1166531179064507E-3</v>
      </c>
      <c r="GO120">
        <v>1.8935886849813399E-4</v>
      </c>
      <c r="GP120">
        <v>-2.4822471333493459E-6</v>
      </c>
      <c r="GQ120">
        <v>4</v>
      </c>
      <c r="GR120">
        <v>2082</v>
      </c>
      <c r="GS120">
        <v>4</v>
      </c>
      <c r="GT120">
        <v>36</v>
      </c>
      <c r="GU120">
        <v>8.8000000000000007</v>
      </c>
      <c r="GV120">
        <v>9.1</v>
      </c>
      <c r="GW120">
        <v>1.50146</v>
      </c>
      <c r="GX120">
        <v>2.5647000000000002</v>
      </c>
      <c r="GY120">
        <v>2.04834</v>
      </c>
      <c r="GZ120">
        <v>2.6184099999999999</v>
      </c>
      <c r="HA120">
        <v>2.1972700000000001</v>
      </c>
      <c r="HB120">
        <v>2.3010299999999999</v>
      </c>
      <c r="HC120">
        <v>39.692</v>
      </c>
      <c r="HD120">
        <v>15.541700000000001</v>
      </c>
      <c r="HE120">
        <v>18</v>
      </c>
      <c r="HF120">
        <v>572.875</v>
      </c>
      <c r="HG120">
        <v>743.07500000000005</v>
      </c>
      <c r="HH120">
        <v>31.000699999999998</v>
      </c>
      <c r="HI120">
        <v>35.017299999999999</v>
      </c>
      <c r="HJ120">
        <v>30.001100000000001</v>
      </c>
      <c r="HK120">
        <v>34.72</v>
      </c>
      <c r="HL120">
        <v>34.696800000000003</v>
      </c>
      <c r="HM120">
        <v>30.115500000000001</v>
      </c>
      <c r="HN120">
        <v>4.6465800000000002</v>
      </c>
      <c r="HO120">
        <v>100</v>
      </c>
      <c r="HP120">
        <v>31</v>
      </c>
      <c r="HQ120">
        <v>478.488</v>
      </c>
      <c r="HR120">
        <v>36.651899999999998</v>
      </c>
      <c r="HS120">
        <v>99.039400000000001</v>
      </c>
      <c r="HT120">
        <v>98.094999999999999</v>
      </c>
    </row>
    <row r="121" spans="1:228" x14ac:dyDescent="0.2">
      <c r="A121">
        <v>106</v>
      </c>
      <c r="B121">
        <v>1669664901.5999999</v>
      </c>
      <c r="C121">
        <v>280</v>
      </c>
      <c r="D121" t="s">
        <v>501</v>
      </c>
      <c r="E121" t="s">
        <v>502</v>
      </c>
      <c r="F121">
        <v>4</v>
      </c>
      <c r="G121">
        <v>1669664898.9571431</v>
      </c>
      <c r="H121">
        <f t="shared" si="34"/>
        <v>2.944430521915778E-3</v>
      </c>
      <c r="I121">
        <f t="shared" si="35"/>
        <v>2.9444305219157778</v>
      </c>
      <c r="J121">
        <f t="shared" si="36"/>
        <v>11.771672900824662</v>
      </c>
      <c r="K121">
        <f t="shared" si="37"/>
        <v>445.40728571428571</v>
      </c>
      <c r="L121">
        <f t="shared" si="38"/>
        <v>303.82602358912442</v>
      </c>
      <c r="M121">
        <f t="shared" si="39"/>
        <v>30.651924636214599</v>
      </c>
      <c r="N121">
        <f t="shared" si="40"/>
        <v>44.935553554155419</v>
      </c>
      <c r="O121">
        <f t="shared" si="41"/>
        <v>0.14829310287030506</v>
      </c>
      <c r="P121">
        <f t="shared" si="42"/>
        <v>3.6640095953478129</v>
      </c>
      <c r="Q121">
        <f t="shared" si="43"/>
        <v>0.14503770054831555</v>
      </c>
      <c r="R121">
        <f t="shared" si="44"/>
        <v>9.093509564434861E-2</v>
      </c>
      <c r="S121">
        <f t="shared" si="45"/>
        <v>226.11469509226987</v>
      </c>
      <c r="T121">
        <f t="shared" si="46"/>
        <v>34.929646647414849</v>
      </c>
      <c r="U121">
        <f t="shared" si="47"/>
        <v>35.435042857142847</v>
      </c>
      <c r="V121">
        <f t="shared" si="48"/>
        <v>5.7858805295543592</v>
      </c>
      <c r="W121">
        <f t="shared" si="49"/>
        <v>69.924430478367199</v>
      </c>
      <c r="X121">
        <f t="shared" si="50"/>
        <v>3.8354327798382459</v>
      </c>
      <c r="Y121">
        <f t="shared" si="51"/>
        <v>5.4851112173517516</v>
      </c>
      <c r="Z121">
        <f t="shared" si="52"/>
        <v>1.9504477497161132</v>
      </c>
      <c r="AA121">
        <f t="shared" si="53"/>
        <v>-129.84938601648582</v>
      </c>
      <c r="AB121">
        <f t="shared" si="54"/>
        <v>-190.35795417683079</v>
      </c>
      <c r="AC121">
        <f t="shared" si="55"/>
        <v>-12.127768306276659</v>
      </c>
      <c r="AD121">
        <f t="shared" si="56"/>
        <v>-106.22041340732341</v>
      </c>
      <c r="AE121">
        <f t="shared" si="57"/>
        <v>34.740364844776302</v>
      </c>
      <c r="AF121">
        <f t="shared" si="58"/>
        <v>2.9313338408032932</v>
      </c>
      <c r="AG121">
        <f t="shared" si="59"/>
        <v>11.771672900824662</v>
      </c>
      <c r="AH121">
        <v>478.31532613549513</v>
      </c>
      <c r="AI121">
        <v>466.67101818181777</v>
      </c>
      <c r="AJ121">
        <v>1.7092066781219171</v>
      </c>
      <c r="AK121">
        <v>63.387856260332732</v>
      </c>
      <c r="AL121">
        <f t="shared" si="60"/>
        <v>2.9444305219157778</v>
      </c>
      <c r="AM121">
        <v>36.848377580024398</v>
      </c>
      <c r="AN121">
        <v>38.019337575757568</v>
      </c>
      <c r="AO121">
        <v>9.9352594630507714E-4</v>
      </c>
      <c r="AP121">
        <v>91.539313711624942</v>
      </c>
      <c r="AQ121">
        <v>103</v>
      </c>
      <c r="AR121">
        <v>16</v>
      </c>
      <c r="AS121">
        <f t="shared" si="61"/>
        <v>1</v>
      </c>
      <c r="AT121">
        <f t="shared" si="62"/>
        <v>0</v>
      </c>
      <c r="AU121">
        <f t="shared" si="63"/>
        <v>46816.162468101415</v>
      </c>
      <c r="AV121">
        <f t="shared" si="64"/>
        <v>1199.994285714286</v>
      </c>
      <c r="AW121">
        <f t="shared" si="65"/>
        <v>1025.9203850219017</v>
      </c>
      <c r="AX121">
        <f t="shared" si="66"/>
        <v>0.85493772531694323</v>
      </c>
      <c r="AY121">
        <f t="shared" si="67"/>
        <v>0.18842980986170038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1669664898.9571431</v>
      </c>
      <c r="BF121">
        <v>445.40728571428571</v>
      </c>
      <c r="BG121">
        <v>460.37900000000002</v>
      </c>
      <c r="BH121">
        <v>38.017328571428557</v>
      </c>
      <c r="BI121">
        <v>36.846085714285707</v>
      </c>
      <c r="BJ121">
        <v>448.97971428571429</v>
      </c>
      <c r="BK121">
        <v>37.87388571428572</v>
      </c>
      <c r="BL121">
        <v>650.05385714285705</v>
      </c>
      <c r="BM121">
        <v>100.7862857142857</v>
      </c>
      <c r="BN121">
        <v>0.1001501285714286</v>
      </c>
      <c r="BO121">
        <v>34.47137142857143</v>
      </c>
      <c r="BP121">
        <v>35.435042857142847</v>
      </c>
      <c r="BQ121">
        <v>999.89999999999986</v>
      </c>
      <c r="BR121">
        <v>0</v>
      </c>
      <c r="BS121">
        <v>0</v>
      </c>
      <c r="BT121">
        <v>8976.517142857143</v>
      </c>
      <c r="BU121">
        <v>0</v>
      </c>
      <c r="BV121">
        <v>1493.781428571428</v>
      </c>
      <c r="BW121">
        <v>-14.97165714285714</v>
      </c>
      <c r="BX121">
        <v>463.00985714285707</v>
      </c>
      <c r="BY121">
        <v>477.99114285714279</v>
      </c>
      <c r="BZ121">
        <v>1.1712485714285721</v>
      </c>
      <c r="CA121">
        <v>460.37900000000002</v>
      </c>
      <c r="CB121">
        <v>36.846085714285707</v>
      </c>
      <c r="CC121">
        <v>3.8316214285714278</v>
      </c>
      <c r="CD121">
        <v>3.7135742857142851</v>
      </c>
      <c r="CE121">
        <v>28.16555714285715</v>
      </c>
      <c r="CF121">
        <v>27.629171428571428</v>
      </c>
      <c r="CG121">
        <v>1199.994285714286</v>
      </c>
      <c r="CH121">
        <v>0.49999100000000002</v>
      </c>
      <c r="CI121">
        <v>0.5000081428571429</v>
      </c>
      <c r="CJ121">
        <v>0</v>
      </c>
      <c r="CK121">
        <v>736.51542857142852</v>
      </c>
      <c r="CL121">
        <v>4.9990899999999998</v>
      </c>
      <c r="CM121">
        <v>7742.0671428571432</v>
      </c>
      <c r="CN121">
        <v>9557.7657142857151</v>
      </c>
      <c r="CO121">
        <v>45</v>
      </c>
      <c r="CP121">
        <v>47.625</v>
      </c>
      <c r="CQ121">
        <v>45.75</v>
      </c>
      <c r="CR121">
        <v>46.686999999999998</v>
      </c>
      <c r="CS121">
        <v>46.436999999999998</v>
      </c>
      <c r="CT121">
        <v>597.48857142857128</v>
      </c>
      <c r="CU121">
        <v>597.50571428571425</v>
      </c>
      <c r="CV121">
        <v>0</v>
      </c>
      <c r="CW121">
        <v>1669664917</v>
      </c>
      <c r="CX121">
        <v>0</v>
      </c>
      <c r="CY121">
        <v>1669664370.5999999</v>
      </c>
      <c r="CZ121" t="s">
        <v>356</v>
      </c>
      <c r="DA121">
        <v>1669664370.5999999</v>
      </c>
      <c r="DB121">
        <v>1669664354.0999999</v>
      </c>
      <c r="DC121">
        <v>14</v>
      </c>
      <c r="DD121">
        <v>-0.24</v>
      </c>
      <c r="DE121">
        <v>-2E-3</v>
      </c>
      <c r="DF121">
        <v>-3.524</v>
      </c>
      <c r="DG121">
        <v>0.111</v>
      </c>
      <c r="DH121">
        <v>415</v>
      </c>
      <c r="DI121">
        <v>34</v>
      </c>
      <c r="DJ121">
        <v>0.01</v>
      </c>
      <c r="DK121">
        <v>0.26</v>
      </c>
      <c r="DL121">
        <v>-14.5715</v>
      </c>
      <c r="DM121">
        <v>-2.9855212007504481</v>
      </c>
      <c r="DN121">
        <v>0.29104694037216761</v>
      </c>
      <c r="DO121">
        <v>0</v>
      </c>
      <c r="DP121">
        <v>1.1084229999999999</v>
      </c>
      <c r="DQ121">
        <v>0.39402461538461081</v>
      </c>
      <c r="DR121">
        <v>4.0501091787753067E-2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366</v>
      </c>
      <c r="EA121">
        <v>3.2949600000000001</v>
      </c>
      <c r="EB121">
        <v>2.62507</v>
      </c>
      <c r="EC121">
        <v>0.107255</v>
      </c>
      <c r="ED121">
        <v>0.10842</v>
      </c>
      <c r="EE121">
        <v>0.149312</v>
      </c>
      <c r="EF121">
        <v>0.14449999999999999</v>
      </c>
      <c r="EG121">
        <v>26965.4</v>
      </c>
      <c r="EH121">
        <v>27406.6</v>
      </c>
      <c r="EI121">
        <v>28108.5</v>
      </c>
      <c r="EJ121">
        <v>29597</v>
      </c>
      <c r="EK121">
        <v>32895.9</v>
      </c>
      <c r="EL121">
        <v>35145</v>
      </c>
      <c r="EM121">
        <v>39671.4</v>
      </c>
      <c r="EN121">
        <v>42300.3</v>
      </c>
      <c r="EO121">
        <v>2.0337000000000001</v>
      </c>
      <c r="EP121">
        <v>2.15917</v>
      </c>
      <c r="EQ121">
        <v>0.13686699999999999</v>
      </c>
      <c r="ER121">
        <v>0</v>
      </c>
      <c r="ES121">
        <v>33.219900000000003</v>
      </c>
      <c r="ET121">
        <v>999.9</v>
      </c>
      <c r="EU121">
        <v>72.3</v>
      </c>
      <c r="EV121">
        <v>34.700000000000003</v>
      </c>
      <c r="EW121">
        <v>39.851399999999998</v>
      </c>
      <c r="EX121">
        <v>57.728400000000001</v>
      </c>
      <c r="EY121">
        <v>-3.0128200000000001</v>
      </c>
      <c r="EZ121">
        <v>2</v>
      </c>
      <c r="FA121">
        <v>0.61368100000000003</v>
      </c>
      <c r="FB121">
        <v>1.3630899999999999</v>
      </c>
      <c r="FC121">
        <v>20.264900000000001</v>
      </c>
      <c r="FD121">
        <v>5.2120499999999996</v>
      </c>
      <c r="FE121">
        <v>12.0098</v>
      </c>
      <c r="FF121">
        <v>4.9840499999999999</v>
      </c>
      <c r="FG121">
        <v>3.2838500000000002</v>
      </c>
      <c r="FH121">
        <v>9999</v>
      </c>
      <c r="FI121">
        <v>9999</v>
      </c>
      <c r="FJ121">
        <v>9999</v>
      </c>
      <c r="FK121">
        <v>999.9</v>
      </c>
      <c r="FL121">
        <v>1.86582</v>
      </c>
      <c r="FM121">
        <v>1.8621799999999999</v>
      </c>
      <c r="FN121">
        <v>1.86419</v>
      </c>
      <c r="FO121">
        <v>1.8602799999999999</v>
      </c>
      <c r="FP121">
        <v>1.8609800000000001</v>
      </c>
      <c r="FQ121">
        <v>1.8601000000000001</v>
      </c>
      <c r="FR121">
        <v>1.86181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-3.5790000000000002</v>
      </c>
      <c r="GH121">
        <v>0.1434</v>
      </c>
      <c r="GI121">
        <v>-2.6072369296877289</v>
      </c>
      <c r="GJ121">
        <v>-2.8314441237569559E-3</v>
      </c>
      <c r="GK121">
        <v>1.746196064066972E-6</v>
      </c>
      <c r="GL121">
        <v>-5.0840809965914505E-10</v>
      </c>
      <c r="GM121">
        <v>-0.18710776357729761</v>
      </c>
      <c r="GN121">
        <v>5.1166531179064507E-3</v>
      </c>
      <c r="GO121">
        <v>1.8935886849813399E-4</v>
      </c>
      <c r="GP121">
        <v>-2.4822471333493459E-6</v>
      </c>
      <c r="GQ121">
        <v>4</v>
      </c>
      <c r="GR121">
        <v>2082</v>
      </c>
      <c r="GS121">
        <v>4</v>
      </c>
      <c r="GT121">
        <v>36</v>
      </c>
      <c r="GU121">
        <v>8.8000000000000007</v>
      </c>
      <c r="GV121">
        <v>9.1</v>
      </c>
      <c r="GW121">
        <v>1.5063500000000001</v>
      </c>
      <c r="GX121">
        <v>2.5512700000000001</v>
      </c>
      <c r="GY121">
        <v>2.04834</v>
      </c>
      <c r="GZ121">
        <v>2.6184099999999999</v>
      </c>
      <c r="HA121">
        <v>2.1972700000000001</v>
      </c>
      <c r="HB121">
        <v>2.34253</v>
      </c>
      <c r="HC121">
        <v>39.692</v>
      </c>
      <c r="HD121">
        <v>15.5505</v>
      </c>
      <c r="HE121">
        <v>18</v>
      </c>
      <c r="HF121">
        <v>572.95799999999997</v>
      </c>
      <c r="HG121">
        <v>743.13800000000003</v>
      </c>
      <c r="HH121">
        <v>31.000699999999998</v>
      </c>
      <c r="HI121">
        <v>35.018900000000002</v>
      </c>
      <c r="HJ121">
        <v>30.001100000000001</v>
      </c>
      <c r="HK121">
        <v>34.721200000000003</v>
      </c>
      <c r="HL121">
        <v>34.698</v>
      </c>
      <c r="HM121">
        <v>30.154299999999999</v>
      </c>
      <c r="HN121">
        <v>4.6465800000000002</v>
      </c>
      <c r="HO121">
        <v>100</v>
      </c>
      <c r="HP121">
        <v>31</v>
      </c>
      <c r="HQ121">
        <v>478.488</v>
      </c>
      <c r="HR121">
        <v>36.652700000000003</v>
      </c>
      <c r="HS121">
        <v>99.039100000000005</v>
      </c>
      <c r="HT121">
        <v>98.0946</v>
      </c>
    </row>
    <row r="122" spans="1:228" x14ac:dyDescent="0.2">
      <c r="A122">
        <v>107</v>
      </c>
      <c r="B122">
        <v>1669664905.0999999</v>
      </c>
      <c r="C122">
        <v>283.5</v>
      </c>
      <c r="D122" t="s">
        <v>503</v>
      </c>
      <c r="E122" t="s">
        <v>504</v>
      </c>
      <c r="F122">
        <v>4</v>
      </c>
      <c r="G122">
        <v>1669664902.9571431</v>
      </c>
      <c r="H122">
        <f t="shared" si="34"/>
        <v>2.9990596445934768E-3</v>
      </c>
      <c r="I122">
        <f t="shared" si="35"/>
        <v>2.9990596445934767</v>
      </c>
      <c r="J122">
        <f t="shared" si="36"/>
        <v>12.188022778154203</v>
      </c>
      <c r="K122">
        <f t="shared" si="37"/>
        <v>451.96057142857143</v>
      </c>
      <c r="L122">
        <f t="shared" si="38"/>
        <v>308.27111994322001</v>
      </c>
      <c r="M122">
        <f t="shared" si="39"/>
        <v>31.100431519648723</v>
      </c>
      <c r="N122">
        <f t="shared" si="40"/>
        <v>45.596774695873471</v>
      </c>
      <c r="O122">
        <f t="shared" si="41"/>
        <v>0.15132162003716496</v>
      </c>
      <c r="P122">
        <f t="shared" si="42"/>
        <v>3.6622345003350327</v>
      </c>
      <c r="Q122">
        <f t="shared" si="43"/>
        <v>0.14793192701299182</v>
      </c>
      <c r="R122">
        <f t="shared" si="44"/>
        <v>9.2755680625449644E-2</v>
      </c>
      <c r="S122">
        <f t="shared" si="45"/>
        <v>226.11709809245897</v>
      </c>
      <c r="T122">
        <f t="shared" si="46"/>
        <v>34.922491836747284</v>
      </c>
      <c r="U122">
        <f t="shared" si="47"/>
        <v>35.427328571428568</v>
      </c>
      <c r="V122">
        <f t="shared" si="48"/>
        <v>5.7834170806182374</v>
      </c>
      <c r="W122">
        <f t="shared" si="49"/>
        <v>69.911959832566168</v>
      </c>
      <c r="X122">
        <f t="shared" si="50"/>
        <v>3.8356228409657702</v>
      </c>
      <c r="Y122">
        <f t="shared" si="51"/>
        <v>5.4863614897247848</v>
      </c>
      <c r="Z122">
        <f t="shared" si="52"/>
        <v>1.9477942396524672</v>
      </c>
      <c r="AA122">
        <f t="shared" si="53"/>
        <v>-132.25853032657233</v>
      </c>
      <c r="AB122">
        <f t="shared" si="54"/>
        <v>-187.93313835195312</v>
      </c>
      <c r="AC122">
        <f t="shared" si="55"/>
        <v>-11.978874368083098</v>
      </c>
      <c r="AD122">
        <f t="shared" si="56"/>
        <v>-106.05344495414957</v>
      </c>
      <c r="AE122">
        <f t="shared" si="57"/>
        <v>35.095188133482552</v>
      </c>
      <c r="AF122">
        <f t="shared" si="58"/>
        <v>3.0039923789810175</v>
      </c>
      <c r="AG122">
        <f t="shared" si="59"/>
        <v>12.188022778154203</v>
      </c>
      <c r="AH122">
        <v>484.44460947651982</v>
      </c>
      <c r="AI122">
        <v>472.6285939393938</v>
      </c>
      <c r="AJ122">
        <v>1.706932148104926</v>
      </c>
      <c r="AK122">
        <v>63.387856260332732</v>
      </c>
      <c r="AL122">
        <f t="shared" si="60"/>
        <v>2.9990596445934767</v>
      </c>
      <c r="AM122">
        <v>36.820627571416743</v>
      </c>
      <c r="AN122">
        <v>38.019973333333319</v>
      </c>
      <c r="AO122">
        <v>-1.6797059359899451E-4</v>
      </c>
      <c r="AP122">
        <v>91.539313711624942</v>
      </c>
      <c r="AQ122">
        <v>103</v>
      </c>
      <c r="AR122">
        <v>16</v>
      </c>
      <c r="AS122">
        <f t="shared" si="61"/>
        <v>1</v>
      </c>
      <c r="AT122">
        <f t="shared" si="62"/>
        <v>0</v>
      </c>
      <c r="AU122">
        <f t="shared" si="63"/>
        <v>46784.007962840282</v>
      </c>
      <c r="AV122">
        <f t="shared" si="64"/>
        <v>1200.005714285714</v>
      </c>
      <c r="AW122">
        <f t="shared" si="65"/>
        <v>1025.930285021999</v>
      </c>
      <c r="AX122">
        <f t="shared" si="66"/>
        <v>0.85493783305246107</v>
      </c>
      <c r="AY122">
        <f t="shared" si="67"/>
        <v>0.18843001779125018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1669664902.9571431</v>
      </c>
      <c r="BF122">
        <v>451.96057142857143</v>
      </c>
      <c r="BG122">
        <v>467.10271428571428</v>
      </c>
      <c r="BH122">
        <v>38.019142857142853</v>
      </c>
      <c r="BI122">
        <v>36.818757142857137</v>
      </c>
      <c r="BJ122">
        <v>455.54328571428567</v>
      </c>
      <c r="BK122">
        <v>37.875700000000002</v>
      </c>
      <c r="BL122">
        <v>649.99228571428569</v>
      </c>
      <c r="BM122">
        <v>100.78657142857141</v>
      </c>
      <c r="BN122">
        <v>0.10004917142857141</v>
      </c>
      <c r="BO122">
        <v>34.475471428571431</v>
      </c>
      <c r="BP122">
        <v>35.427328571428568</v>
      </c>
      <c r="BQ122">
        <v>999.89999999999986</v>
      </c>
      <c r="BR122">
        <v>0</v>
      </c>
      <c r="BS122">
        <v>0</v>
      </c>
      <c r="BT122">
        <v>8970.3571428571431</v>
      </c>
      <c r="BU122">
        <v>0</v>
      </c>
      <c r="BV122">
        <v>1493.39</v>
      </c>
      <c r="BW122">
        <v>-15.142057142857141</v>
      </c>
      <c r="BX122">
        <v>469.82285714285712</v>
      </c>
      <c r="BY122">
        <v>484.95814285714278</v>
      </c>
      <c r="BZ122">
        <v>1.2003871428571431</v>
      </c>
      <c r="CA122">
        <v>467.10271428571428</v>
      </c>
      <c r="CB122">
        <v>36.818757142857137</v>
      </c>
      <c r="CC122">
        <v>3.83182</v>
      </c>
      <c r="CD122">
        <v>3.710838571428571</v>
      </c>
      <c r="CE122">
        <v>28.16647142857142</v>
      </c>
      <c r="CF122">
        <v>27.616571428571429</v>
      </c>
      <c r="CG122">
        <v>1200.005714285714</v>
      </c>
      <c r="CH122">
        <v>0.49998900000000002</v>
      </c>
      <c r="CI122">
        <v>0.50001042857142852</v>
      </c>
      <c r="CJ122">
        <v>0</v>
      </c>
      <c r="CK122">
        <v>736.76414285714293</v>
      </c>
      <c r="CL122">
        <v>4.9990899999999998</v>
      </c>
      <c r="CM122">
        <v>7743.3099999999986</v>
      </c>
      <c r="CN122">
        <v>9557.85</v>
      </c>
      <c r="CO122">
        <v>45</v>
      </c>
      <c r="CP122">
        <v>47.625</v>
      </c>
      <c r="CQ122">
        <v>45.75</v>
      </c>
      <c r="CR122">
        <v>46.723000000000013</v>
      </c>
      <c r="CS122">
        <v>46.446000000000012</v>
      </c>
      <c r="CT122">
        <v>597.4899999999999</v>
      </c>
      <c r="CU122">
        <v>597.51571428571435</v>
      </c>
      <c r="CV122">
        <v>0</v>
      </c>
      <c r="CW122">
        <v>1669664920.5999999</v>
      </c>
      <c r="CX122">
        <v>0</v>
      </c>
      <c r="CY122">
        <v>1669664370.5999999</v>
      </c>
      <c r="CZ122" t="s">
        <v>356</v>
      </c>
      <c r="DA122">
        <v>1669664370.5999999</v>
      </c>
      <c r="DB122">
        <v>1669664354.0999999</v>
      </c>
      <c r="DC122">
        <v>14</v>
      </c>
      <c r="DD122">
        <v>-0.24</v>
      </c>
      <c r="DE122">
        <v>-2E-3</v>
      </c>
      <c r="DF122">
        <v>-3.524</v>
      </c>
      <c r="DG122">
        <v>0.111</v>
      </c>
      <c r="DH122">
        <v>415</v>
      </c>
      <c r="DI122">
        <v>34</v>
      </c>
      <c r="DJ122">
        <v>0.01</v>
      </c>
      <c r="DK122">
        <v>0.26</v>
      </c>
      <c r="DL122">
        <v>-14.7142575</v>
      </c>
      <c r="DM122">
        <v>-3.1288896810506079</v>
      </c>
      <c r="DN122">
        <v>0.30423776712260758</v>
      </c>
      <c r="DO122">
        <v>0</v>
      </c>
      <c r="DP122">
        <v>1.128293</v>
      </c>
      <c r="DQ122">
        <v>0.48183174484052738</v>
      </c>
      <c r="DR122">
        <v>4.7794543841321452E-2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366</v>
      </c>
      <c r="EA122">
        <v>3.29488</v>
      </c>
      <c r="EB122">
        <v>2.6251199999999999</v>
      </c>
      <c r="EC122">
        <v>0.108267</v>
      </c>
      <c r="ED122">
        <v>0.109419</v>
      </c>
      <c r="EE122">
        <v>0.149315</v>
      </c>
      <c r="EF122">
        <v>0.14446200000000001</v>
      </c>
      <c r="EG122">
        <v>26934.5</v>
      </c>
      <c r="EH122">
        <v>27375.1</v>
      </c>
      <c r="EI122">
        <v>28108.2</v>
      </c>
      <c r="EJ122">
        <v>29596.2</v>
      </c>
      <c r="EK122">
        <v>32895.4</v>
      </c>
      <c r="EL122">
        <v>35146</v>
      </c>
      <c r="EM122">
        <v>39670.9</v>
      </c>
      <c r="EN122">
        <v>42299.5</v>
      </c>
      <c r="EO122">
        <v>2.0341499999999999</v>
      </c>
      <c r="EP122">
        <v>2.1589299999999998</v>
      </c>
      <c r="EQ122">
        <v>0.136569</v>
      </c>
      <c r="ER122">
        <v>0</v>
      </c>
      <c r="ES122">
        <v>33.215400000000002</v>
      </c>
      <c r="ET122">
        <v>999.9</v>
      </c>
      <c r="EU122">
        <v>72.3</v>
      </c>
      <c r="EV122">
        <v>34.700000000000003</v>
      </c>
      <c r="EW122">
        <v>39.850200000000001</v>
      </c>
      <c r="EX122">
        <v>57.788400000000003</v>
      </c>
      <c r="EY122">
        <v>-3.0128200000000001</v>
      </c>
      <c r="EZ122">
        <v>2</v>
      </c>
      <c r="FA122">
        <v>0.61443599999999998</v>
      </c>
      <c r="FB122">
        <v>1.3631200000000001</v>
      </c>
      <c r="FC122">
        <v>20.264800000000001</v>
      </c>
      <c r="FD122">
        <v>5.2132500000000004</v>
      </c>
      <c r="FE122">
        <v>12.0098</v>
      </c>
      <c r="FF122">
        <v>4.9842000000000004</v>
      </c>
      <c r="FG122">
        <v>3.2840799999999999</v>
      </c>
      <c r="FH122">
        <v>9999</v>
      </c>
      <c r="FI122">
        <v>9999</v>
      </c>
      <c r="FJ122">
        <v>9999</v>
      </c>
      <c r="FK122">
        <v>999.9</v>
      </c>
      <c r="FL122">
        <v>1.86582</v>
      </c>
      <c r="FM122">
        <v>1.8621799999999999</v>
      </c>
      <c r="FN122">
        <v>1.8641799999999999</v>
      </c>
      <c r="FO122">
        <v>1.86029</v>
      </c>
      <c r="FP122">
        <v>1.8609899999999999</v>
      </c>
      <c r="FQ122">
        <v>1.8601000000000001</v>
      </c>
      <c r="FR122">
        <v>1.8618399999999999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-3.5880000000000001</v>
      </c>
      <c r="GH122">
        <v>0.14349999999999999</v>
      </c>
      <c r="GI122">
        <v>-2.6072369296877289</v>
      </c>
      <c r="GJ122">
        <v>-2.8314441237569559E-3</v>
      </c>
      <c r="GK122">
        <v>1.746196064066972E-6</v>
      </c>
      <c r="GL122">
        <v>-5.0840809965914505E-10</v>
      </c>
      <c r="GM122">
        <v>-0.18710776357729761</v>
      </c>
      <c r="GN122">
        <v>5.1166531179064507E-3</v>
      </c>
      <c r="GO122">
        <v>1.8935886849813399E-4</v>
      </c>
      <c r="GP122">
        <v>-2.4822471333493459E-6</v>
      </c>
      <c r="GQ122">
        <v>4</v>
      </c>
      <c r="GR122">
        <v>2082</v>
      </c>
      <c r="GS122">
        <v>4</v>
      </c>
      <c r="GT122">
        <v>36</v>
      </c>
      <c r="GU122">
        <v>8.9</v>
      </c>
      <c r="GV122">
        <v>9.1999999999999993</v>
      </c>
      <c r="GW122">
        <v>1.5222199999999999</v>
      </c>
      <c r="GX122">
        <v>2.5512700000000001</v>
      </c>
      <c r="GY122">
        <v>2.04834</v>
      </c>
      <c r="GZ122">
        <v>2.6184099999999999</v>
      </c>
      <c r="HA122">
        <v>2.1972700000000001</v>
      </c>
      <c r="HB122">
        <v>2.34741</v>
      </c>
      <c r="HC122">
        <v>39.692</v>
      </c>
      <c r="HD122">
        <v>15.5768</v>
      </c>
      <c r="HE122">
        <v>18</v>
      </c>
      <c r="HF122">
        <v>573.35299999999995</v>
      </c>
      <c r="HG122">
        <v>743.01499999999999</v>
      </c>
      <c r="HH122">
        <v>31.000399999999999</v>
      </c>
      <c r="HI122">
        <v>35.029400000000003</v>
      </c>
      <c r="HJ122">
        <v>30.001100000000001</v>
      </c>
      <c r="HK122">
        <v>34.729500000000002</v>
      </c>
      <c r="HL122">
        <v>34.707799999999999</v>
      </c>
      <c r="HM122">
        <v>30.4681</v>
      </c>
      <c r="HN122">
        <v>4.9374200000000004</v>
      </c>
      <c r="HO122">
        <v>100</v>
      </c>
      <c r="HP122">
        <v>31</v>
      </c>
      <c r="HQ122">
        <v>485.29300000000001</v>
      </c>
      <c r="HR122">
        <v>36.613100000000003</v>
      </c>
      <c r="HS122">
        <v>99.0381</v>
      </c>
      <c r="HT122">
        <v>98.092500000000001</v>
      </c>
    </row>
    <row r="123" spans="1:228" x14ac:dyDescent="0.2">
      <c r="A123">
        <v>108</v>
      </c>
      <c r="B123">
        <v>1669664905.5999999</v>
      </c>
      <c r="C123">
        <v>284</v>
      </c>
      <c r="D123" t="s">
        <v>503</v>
      </c>
      <c r="E123" t="s">
        <v>504</v>
      </c>
      <c r="F123">
        <v>4</v>
      </c>
      <c r="G123">
        <v>1669664902.9571431</v>
      </c>
      <c r="H123">
        <f t="shared" si="34"/>
        <v>3.0100006670163728E-3</v>
      </c>
      <c r="I123">
        <f t="shared" si="35"/>
        <v>3.0100006670163726</v>
      </c>
      <c r="J123">
        <f t="shared" si="36"/>
        <v>12.17732644719754</v>
      </c>
      <c r="K123">
        <f t="shared" si="37"/>
        <v>451.96057142857143</v>
      </c>
      <c r="L123">
        <f t="shared" si="38"/>
        <v>308.85586485308909</v>
      </c>
      <c r="M123">
        <f t="shared" si="39"/>
        <v>31.159424457518465</v>
      </c>
      <c r="N123">
        <f t="shared" si="40"/>
        <v>45.596774695873471</v>
      </c>
      <c r="O123">
        <f t="shared" si="41"/>
        <v>0.15188633770644505</v>
      </c>
      <c r="P123">
        <f t="shared" si="42"/>
        <v>3.6622345003350327</v>
      </c>
      <c r="Q123">
        <f t="shared" si="43"/>
        <v>0.14847160501953938</v>
      </c>
      <c r="R123">
        <f t="shared" si="44"/>
        <v>9.3095159176423803E-2</v>
      </c>
      <c r="S123">
        <f t="shared" si="45"/>
        <v>226.11709809245897</v>
      </c>
      <c r="T123">
        <f t="shared" si="46"/>
        <v>34.92019383727024</v>
      </c>
      <c r="U123">
        <f t="shared" si="47"/>
        <v>35.427328571428568</v>
      </c>
      <c r="V123">
        <f t="shared" si="48"/>
        <v>5.7834170806182374</v>
      </c>
      <c r="W123">
        <f t="shared" si="49"/>
        <v>69.911959832566168</v>
      </c>
      <c r="X123">
        <f t="shared" si="50"/>
        <v>3.8356228409657702</v>
      </c>
      <c r="Y123">
        <f t="shared" si="51"/>
        <v>5.4863614897247848</v>
      </c>
      <c r="Z123">
        <f t="shared" si="52"/>
        <v>1.9477942396524672</v>
      </c>
      <c r="AA123">
        <f t="shared" si="53"/>
        <v>-132.74102941542205</v>
      </c>
      <c r="AB123">
        <f t="shared" si="54"/>
        <v>-187.93313835195312</v>
      </c>
      <c r="AC123">
        <f t="shared" si="55"/>
        <v>-11.978874368083098</v>
      </c>
      <c r="AD123">
        <f t="shared" si="56"/>
        <v>-106.53594404299929</v>
      </c>
      <c r="AE123">
        <f t="shared" si="57"/>
        <v>35.095188133482552</v>
      </c>
      <c r="AF123">
        <f t="shared" si="58"/>
        <v>3.0039923789810175</v>
      </c>
      <c r="AG123">
        <f t="shared" si="59"/>
        <v>12.17732644719754</v>
      </c>
      <c r="AH123">
        <v>485.29478445869682</v>
      </c>
      <c r="AI123">
        <v>473.48108484848473</v>
      </c>
      <c r="AJ123">
        <v>1.707529877245062</v>
      </c>
      <c r="AK123">
        <v>63.387856260332732</v>
      </c>
      <c r="AL123">
        <f t="shared" si="60"/>
        <v>3.0100006670163726</v>
      </c>
      <c r="AM123">
        <v>36.817966082886542</v>
      </c>
      <c r="AN123">
        <v>38.021451515151483</v>
      </c>
      <c r="AO123">
        <v>-1.264413287436949E-4</v>
      </c>
      <c r="AP123">
        <v>91.539313711624942</v>
      </c>
      <c r="AQ123">
        <v>103</v>
      </c>
      <c r="AR123">
        <v>16</v>
      </c>
      <c r="AS123">
        <f t="shared" si="61"/>
        <v>1</v>
      </c>
      <c r="AT123">
        <f t="shared" si="62"/>
        <v>0</v>
      </c>
      <c r="AU123">
        <f t="shared" si="63"/>
        <v>46784.007962840282</v>
      </c>
      <c r="AV123">
        <f t="shared" si="64"/>
        <v>1200.005714285714</v>
      </c>
      <c r="AW123">
        <f t="shared" si="65"/>
        <v>1025.930285021999</v>
      </c>
      <c r="AX123">
        <f t="shared" si="66"/>
        <v>0.85493783305246107</v>
      </c>
      <c r="AY123">
        <f t="shared" si="67"/>
        <v>0.18843001779125018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1669664902.9571431</v>
      </c>
      <c r="BF123">
        <v>451.96057142857143</v>
      </c>
      <c r="BG123">
        <v>467.10271428571428</v>
      </c>
      <c r="BH123">
        <v>38.019142857142853</v>
      </c>
      <c r="BI123">
        <v>36.818757142857137</v>
      </c>
      <c r="BJ123">
        <v>455.54328571428567</v>
      </c>
      <c r="BK123">
        <v>37.875700000000002</v>
      </c>
      <c r="BL123">
        <v>649.99228571428569</v>
      </c>
      <c r="BM123">
        <v>100.78657142857141</v>
      </c>
      <c r="BN123">
        <v>0.10004917142857141</v>
      </c>
      <c r="BO123">
        <v>34.475471428571431</v>
      </c>
      <c r="BP123">
        <v>35.427328571428568</v>
      </c>
      <c r="BQ123">
        <v>999.89999999999986</v>
      </c>
      <c r="BR123">
        <v>0</v>
      </c>
      <c r="BS123">
        <v>0</v>
      </c>
      <c r="BT123">
        <v>8970.3571428571431</v>
      </c>
      <c r="BU123">
        <v>0</v>
      </c>
      <c r="BV123">
        <v>1493.39</v>
      </c>
      <c r="BW123">
        <v>-15.142057142857141</v>
      </c>
      <c r="BX123">
        <v>469.82285714285712</v>
      </c>
      <c r="BY123">
        <v>484.95814285714278</v>
      </c>
      <c r="BZ123">
        <v>1.2003871428571431</v>
      </c>
      <c r="CA123">
        <v>467.10271428571428</v>
      </c>
      <c r="CB123">
        <v>36.818757142857137</v>
      </c>
      <c r="CC123">
        <v>3.83182</v>
      </c>
      <c r="CD123">
        <v>3.710838571428571</v>
      </c>
      <c r="CE123">
        <v>28.16647142857142</v>
      </c>
      <c r="CF123">
        <v>27.616571428571429</v>
      </c>
      <c r="CG123">
        <v>1200.005714285714</v>
      </c>
      <c r="CH123">
        <v>0.49998900000000002</v>
      </c>
      <c r="CI123">
        <v>0.50001042857142852</v>
      </c>
      <c r="CJ123">
        <v>0</v>
      </c>
      <c r="CK123">
        <v>736.76414285714293</v>
      </c>
      <c r="CL123">
        <v>4.9990899999999998</v>
      </c>
      <c r="CM123">
        <v>7743.3099999999986</v>
      </c>
      <c r="CN123">
        <v>9557.85</v>
      </c>
      <c r="CO123">
        <v>45</v>
      </c>
      <c r="CP123">
        <v>47.625</v>
      </c>
      <c r="CQ123">
        <v>45.75</v>
      </c>
      <c r="CR123">
        <v>46.723000000000013</v>
      </c>
      <c r="CS123">
        <v>46.446000000000012</v>
      </c>
      <c r="CT123">
        <v>597.4899999999999</v>
      </c>
      <c r="CU123">
        <v>597.51571428571435</v>
      </c>
      <c r="CV123">
        <v>0</v>
      </c>
      <c r="CW123">
        <v>1669664920.5999999</v>
      </c>
      <c r="CX123">
        <v>0</v>
      </c>
      <c r="CY123">
        <v>1669664370.5999999</v>
      </c>
      <c r="CZ123" t="s">
        <v>356</v>
      </c>
      <c r="DA123">
        <v>1669664370.5999999</v>
      </c>
      <c r="DB123">
        <v>1669664354.0999999</v>
      </c>
      <c r="DC123">
        <v>14</v>
      </c>
      <c r="DD123">
        <v>-0.24</v>
      </c>
      <c r="DE123">
        <v>-2E-3</v>
      </c>
      <c r="DF123">
        <v>-3.524</v>
      </c>
      <c r="DG123">
        <v>0.111</v>
      </c>
      <c r="DH123">
        <v>415</v>
      </c>
      <c r="DI123">
        <v>34</v>
      </c>
      <c r="DJ123">
        <v>0.01</v>
      </c>
      <c r="DK123">
        <v>0.26</v>
      </c>
      <c r="DL123">
        <v>-14.758495</v>
      </c>
      <c r="DM123">
        <v>-3.1333553470919</v>
      </c>
      <c r="DN123">
        <v>0.30460451978754349</v>
      </c>
      <c r="DO123">
        <v>0</v>
      </c>
      <c r="DP123">
        <v>1.1350387500000001</v>
      </c>
      <c r="DQ123">
        <v>0.49783666041275759</v>
      </c>
      <c r="DR123">
        <v>4.9032094600756117E-2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366</v>
      </c>
      <c r="EA123">
        <v>3.2948200000000001</v>
      </c>
      <c r="EB123">
        <v>2.62513</v>
      </c>
      <c r="EC123">
        <v>0.108414</v>
      </c>
      <c r="ED123">
        <v>0.109565</v>
      </c>
      <c r="EE123">
        <v>0.14931800000000001</v>
      </c>
      <c r="EF123">
        <v>0.14446000000000001</v>
      </c>
      <c r="EG123">
        <v>26930</v>
      </c>
      <c r="EH123">
        <v>27370.6</v>
      </c>
      <c r="EI123">
        <v>28108.1</v>
      </c>
      <c r="EJ123">
        <v>29596.2</v>
      </c>
      <c r="EK123">
        <v>32895.1</v>
      </c>
      <c r="EL123">
        <v>35146.1</v>
      </c>
      <c r="EM123">
        <v>39670.800000000003</v>
      </c>
      <c r="EN123">
        <v>42299.4</v>
      </c>
      <c r="EO123">
        <v>2.0341</v>
      </c>
      <c r="EP123">
        <v>2.1588699999999998</v>
      </c>
      <c r="EQ123">
        <v>0.13645699999999999</v>
      </c>
      <c r="ER123">
        <v>0</v>
      </c>
      <c r="ES123">
        <v>33.2149</v>
      </c>
      <c r="ET123">
        <v>999.9</v>
      </c>
      <c r="EU123">
        <v>72.3</v>
      </c>
      <c r="EV123">
        <v>34.700000000000003</v>
      </c>
      <c r="EW123">
        <v>39.854100000000003</v>
      </c>
      <c r="EX123">
        <v>57.788400000000003</v>
      </c>
      <c r="EY123">
        <v>-2.9206699999999999</v>
      </c>
      <c r="EZ123">
        <v>2</v>
      </c>
      <c r="FA123">
        <v>0.61454799999999998</v>
      </c>
      <c r="FB123">
        <v>1.3631599999999999</v>
      </c>
      <c r="FC123">
        <v>20.264800000000001</v>
      </c>
      <c r="FD123">
        <v>5.21265</v>
      </c>
      <c r="FE123">
        <v>12.0097</v>
      </c>
      <c r="FF123">
        <v>4.9839500000000001</v>
      </c>
      <c r="FG123">
        <v>3.2840799999999999</v>
      </c>
      <c r="FH123">
        <v>9999</v>
      </c>
      <c r="FI123">
        <v>9999</v>
      </c>
      <c r="FJ123">
        <v>9999</v>
      </c>
      <c r="FK123">
        <v>999.9</v>
      </c>
      <c r="FL123">
        <v>1.86582</v>
      </c>
      <c r="FM123">
        <v>1.8621799999999999</v>
      </c>
      <c r="FN123">
        <v>1.8641799999999999</v>
      </c>
      <c r="FO123">
        <v>1.86029</v>
      </c>
      <c r="FP123">
        <v>1.8609899999999999</v>
      </c>
      <c r="FQ123">
        <v>1.86009</v>
      </c>
      <c r="FR123">
        <v>1.8618399999999999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-3.589</v>
      </c>
      <c r="GH123">
        <v>0.14349999999999999</v>
      </c>
      <c r="GI123">
        <v>-2.6072369296877289</v>
      </c>
      <c r="GJ123">
        <v>-2.8314441237569559E-3</v>
      </c>
      <c r="GK123">
        <v>1.746196064066972E-6</v>
      </c>
      <c r="GL123">
        <v>-5.0840809965914505E-10</v>
      </c>
      <c r="GM123">
        <v>-0.18710776357729761</v>
      </c>
      <c r="GN123">
        <v>5.1166531179064507E-3</v>
      </c>
      <c r="GO123">
        <v>1.8935886849813399E-4</v>
      </c>
      <c r="GP123">
        <v>-2.4822471333493459E-6</v>
      </c>
      <c r="GQ123">
        <v>4</v>
      </c>
      <c r="GR123">
        <v>2082</v>
      </c>
      <c r="GS123">
        <v>4</v>
      </c>
      <c r="GT123">
        <v>36</v>
      </c>
      <c r="GU123">
        <v>8.9</v>
      </c>
      <c r="GV123">
        <v>9.1999999999999993</v>
      </c>
      <c r="GW123">
        <v>1.5246599999999999</v>
      </c>
      <c r="GX123">
        <v>2.5585900000000001</v>
      </c>
      <c r="GY123">
        <v>2.04834</v>
      </c>
      <c r="GZ123">
        <v>2.6184099999999999</v>
      </c>
      <c r="HA123">
        <v>2.1972700000000001</v>
      </c>
      <c r="HB123">
        <v>2.36572</v>
      </c>
      <c r="HC123">
        <v>39.692</v>
      </c>
      <c r="HD123">
        <v>15.559200000000001</v>
      </c>
      <c r="HE123">
        <v>18</v>
      </c>
      <c r="HF123">
        <v>573.33100000000002</v>
      </c>
      <c r="HG123">
        <v>742.98099999999999</v>
      </c>
      <c r="HH123">
        <v>31.000299999999999</v>
      </c>
      <c r="HI123">
        <v>35.0306</v>
      </c>
      <c r="HJ123">
        <v>30.001100000000001</v>
      </c>
      <c r="HK123">
        <v>34.731000000000002</v>
      </c>
      <c r="HL123">
        <v>34.709000000000003</v>
      </c>
      <c r="HM123">
        <v>30.509499999999999</v>
      </c>
      <c r="HN123">
        <v>5.2138299999999997</v>
      </c>
      <c r="HO123">
        <v>100</v>
      </c>
      <c r="HP123">
        <v>31</v>
      </c>
      <c r="HQ123">
        <v>485.29300000000001</v>
      </c>
      <c r="HR123">
        <v>36.606400000000001</v>
      </c>
      <c r="HS123">
        <v>99.037700000000001</v>
      </c>
      <c r="HT123">
        <v>98.092399999999998</v>
      </c>
    </row>
    <row r="124" spans="1:228" x14ac:dyDescent="0.2">
      <c r="A124">
        <v>109</v>
      </c>
      <c r="B124">
        <v>1669664909.0999999</v>
      </c>
      <c r="C124">
        <v>287.5</v>
      </c>
      <c r="D124" t="s">
        <v>505</v>
      </c>
      <c r="E124" t="s">
        <v>506</v>
      </c>
      <c r="F124">
        <v>4</v>
      </c>
      <c r="G124">
        <v>1669664906.9571431</v>
      </c>
      <c r="H124">
        <f t="shared" si="34"/>
        <v>3.0549973014059534E-3</v>
      </c>
      <c r="I124">
        <f t="shared" si="35"/>
        <v>3.0549973014059533</v>
      </c>
      <c r="J124">
        <f t="shared" si="36"/>
        <v>12.533407160985883</v>
      </c>
      <c r="K124">
        <f t="shared" si="37"/>
        <v>458.5448571428571</v>
      </c>
      <c r="L124">
        <f t="shared" si="38"/>
        <v>313.69960715439731</v>
      </c>
      <c r="M124">
        <f t="shared" si="39"/>
        <v>31.647751124081747</v>
      </c>
      <c r="N124">
        <f t="shared" si="40"/>
        <v>46.26054093508079</v>
      </c>
      <c r="O124">
        <f t="shared" si="41"/>
        <v>0.15450315774028103</v>
      </c>
      <c r="P124">
        <f t="shared" si="42"/>
        <v>3.6739077301393426</v>
      </c>
      <c r="Q124">
        <f t="shared" si="43"/>
        <v>0.15098216847126703</v>
      </c>
      <c r="R124">
        <f t="shared" si="44"/>
        <v>9.4673519078501606E-2</v>
      </c>
      <c r="S124">
        <f t="shared" si="45"/>
        <v>226.11562723522138</v>
      </c>
      <c r="T124">
        <f t="shared" si="46"/>
        <v>34.914905288128928</v>
      </c>
      <c r="U124">
        <f t="shared" si="47"/>
        <v>35.417571428571428</v>
      </c>
      <c r="V124">
        <f t="shared" si="48"/>
        <v>5.7803025793063645</v>
      </c>
      <c r="W124">
        <f t="shared" si="49"/>
        <v>69.90231362198341</v>
      </c>
      <c r="X124">
        <f t="shared" si="50"/>
        <v>3.8362601922400597</v>
      </c>
      <c r="Y124">
        <f t="shared" si="51"/>
        <v>5.4880303576012155</v>
      </c>
      <c r="Z124">
        <f t="shared" si="52"/>
        <v>1.9440423870663048</v>
      </c>
      <c r="AA124">
        <f t="shared" si="53"/>
        <v>-134.72538099200256</v>
      </c>
      <c r="AB124">
        <f t="shared" si="54"/>
        <v>-185.51587958590503</v>
      </c>
      <c r="AC124">
        <f t="shared" si="55"/>
        <v>-11.786979807582121</v>
      </c>
      <c r="AD124">
        <f t="shared" si="56"/>
        <v>-105.91261315026833</v>
      </c>
      <c r="AE124">
        <f t="shared" si="57"/>
        <v>35.533632342771526</v>
      </c>
      <c r="AF124">
        <f t="shared" si="58"/>
        <v>3.0604762239273469</v>
      </c>
      <c r="AG124">
        <f t="shared" si="59"/>
        <v>12.533407160985883</v>
      </c>
      <c r="AH124">
        <v>491.43271851565538</v>
      </c>
      <c r="AI124">
        <v>479.47120606060599</v>
      </c>
      <c r="AJ124">
        <v>1.7061499389935111</v>
      </c>
      <c r="AK124">
        <v>63.387856260332732</v>
      </c>
      <c r="AL124">
        <f t="shared" si="60"/>
        <v>3.0549973014059533</v>
      </c>
      <c r="AM124">
        <v>36.810642565850728</v>
      </c>
      <c r="AN124">
        <v>38.028700606060603</v>
      </c>
      <c r="AO124">
        <v>4.825021208690229E-4</v>
      </c>
      <c r="AP124">
        <v>91.539313711624942</v>
      </c>
      <c r="AQ124">
        <v>103</v>
      </c>
      <c r="AR124">
        <v>16</v>
      </c>
      <c r="AS124">
        <f t="shared" si="61"/>
        <v>1</v>
      </c>
      <c r="AT124">
        <f t="shared" si="62"/>
        <v>0</v>
      </c>
      <c r="AU124">
        <f t="shared" si="63"/>
        <v>46990.568529452117</v>
      </c>
      <c r="AV124">
        <f t="shared" si="64"/>
        <v>1199.998571428571</v>
      </c>
      <c r="AW124">
        <f t="shared" si="65"/>
        <v>1025.9241135933785</v>
      </c>
      <c r="AX124">
        <f t="shared" si="66"/>
        <v>0.85493777911088609</v>
      </c>
      <c r="AY124">
        <f t="shared" si="67"/>
        <v>0.18842991368401035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1669664906.9571431</v>
      </c>
      <c r="BF124">
        <v>458.5448571428571</v>
      </c>
      <c r="BG124">
        <v>473.88785714285711</v>
      </c>
      <c r="BH124">
        <v>38.025871428571428</v>
      </c>
      <c r="BI124">
        <v>36.802942857142853</v>
      </c>
      <c r="BJ124">
        <v>462.13785714285711</v>
      </c>
      <c r="BK124">
        <v>37.882328571428573</v>
      </c>
      <c r="BL124">
        <v>650.0025714285714</v>
      </c>
      <c r="BM124">
        <v>100.78571428571431</v>
      </c>
      <c r="BN124">
        <v>9.9815699999999993E-2</v>
      </c>
      <c r="BO124">
        <v>34.480942857142857</v>
      </c>
      <c r="BP124">
        <v>35.417571428571428</v>
      </c>
      <c r="BQ124">
        <v>999.89999999999986</v>
      </c>
      <c r="BR124">
        <v>0</v>
      </c>
      <c r="BS124">
        <v>0</v>
      </c>
      <c r="BT124">
        <v>9010.8042857142846</v>
      </c>
      <c r="BU124">
        <v>0</v>
      </c>
      <c r="BV124">
        <v>1493.517142857143</v>
      </c>
      <c r="BW124">
        <v>-15.34257142857143</v>
      </c>
      <c r="BX124">
        <v>476.67085714285707</v>
      </c>
      <c r="BY124">
        <v>491.9942857142857</v>
      </c>
      <c r="BZ124">
        <v>1.2229257142857139</v>
      </c>
      <c r="CA124">
        <v>473.88785714285711</v>
      </c>
      <c r="CB124">
        <v>36.802942857142853</v>
      </c>
      <c r="CC124">
        <v>3.8324657142857141</v>
      </c>
      <c r="CD124">
        <v>3.7092114285714279</v>
      </c>
      <c r="CE124">
        <v>28.169357142857141</v>
      </c>
      <c r="CF124">
        <v>27.609071428571429</v>
      </c>
      <c r="CG124">
        <v>1199.998571428571</v>
      </c>
      <c r="CH124">
        <v>0.49999100000000002</v>
      </c>
      <c r="CI124">
        <v>0.5000081428571429</v>
      </c>
      <c r="CJ124">
        <v>0</v>
      </c>
      <c r="CK124">
        <v>736.85471428571429</v>
      </c>
      <c r="CL124">
        <v>4.9990899999999998</v>
      </c>
      <c r="CM124">
        <v>7744.5414285714287</v>
      </c>
      <c r="CN124">
        <v>9557.7985714285714</v>
      </c>
      <c r="CO124">
        <v>45</v>
      </c>
      <c r="CP124">
        <v>47.678142857142859</v>
      </c>
      <c r="CQ124">
        <v>45.794285714285721</v>
      </c>
      <c r="CR124">
        <v>46.75</v>
      </c>
      <c r="CS124">
        <v>46.491</v>
      </c>
      <c r="CT124">
        <v>597.48857142857128</v>
      </c>
      <c r="CU124">
        <v>597.5100000000001</v>
      </c>
      <c r="CV124">
        <v>0</v>
      </c>
      <c r="CW124">
        <v>1669664924.2</v>
      </c>
      <c r="CX124">
        <v>0</v>
      </c>
      <c r="CY124">
        <v>1669664370.5999999</v>
      </c>
      <c r="CZ124" t="s">
        <v>356</v>
      </c>
      <c r="DA124">
        <v>1669664370.5999999</v>
      </c>
      <c r="DB124">
        <v>1669664354.0999999</v>
      </c>
      <c r="DC124">
        <v>14</v>
      </c>
      <c r="DD124">
        <v>-0.24</v>
      </c>
      <c r="DE124">
        <v>-2E-3</v>
      </c>
      <c r="DF124">
        <v>-3.524</v>
      </c>
      <c r="DG124">
        <v>0.111</v>
      </c>
      <c r="DH124">
        <v>415</v>
      </c>
      <c r="DI124">
        <v>34</v>
      </c>
      <c r="DJ124">
        <v>0.01</v>
      </c>
      <c r="DK124">
        <v>0.26</v>
      </c>
      <c r="DL124">
        <v>-14.907724999999999</v>
      </c>
      <c r="DM124">
        <v>-3.1292150093808209</v>
      </c>
      <c r="DN124">
        <v>0.30468160163521513</v>
      </c>
      <c r="DO124">
        <v>0</v>
      </c>
      <c r="DP124">
        <v>1.15650225</v>
      </c>
      <c r="DQ124">
        <v>0.51788499061913496</v>
      </c>
      <c r="DR124">
        <v>5.06121433792079E-2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366</v>
      </c>
      <c r="EA124">
        <v>3.2948300000000001</v>
      </c>
      <c r="EB124">
        <v>2.6252900000000001</v>
      </c>
      <c r="EC124">
        <v>0.109431</v>
      </c>
      <c r="ED124">
        <v>0.110611</v>
      </c>
      <c r="EE124">
        <v>0.14933199999999999</v>
      </c>
      <c r="EF124">
        <v>0.14437900000000001</v>
      </c>
      <c r="EG124">
        <v>26898.7</v>
      </c>
      <c r="EH124">
        <v>27338.400000000001</v>
      </c>
      <c r="EI124">
        <v>28107.599999999999</v>
      </c>
      <c r="EJ124">
        <v>29596.2</v>
      </c>
      <c r="EK124">
        <v>32894</v>
      </c>
      <c r="EL124">
        <v>35149.4</v>
      </c>
      <c r="EM124">
        <v>39669.9</v>
      </c>
      <c r="EN124">
        <v>42299.4</v>
      </c>
      <c r="EO124">
        <v>2.0336699999999999</v>
      </c>
      <c r="EP124">
        <v>2.1586699999999999</v>
      </c>
      <c r="EQ124">
        <v>0.13645699999999999</v>
      </c>
      <c r="ER124">
        <v>0</v>
      </c>
      <c r="ES124">
        <v>33.213000000000001</v>
      </c>
      <c r="ET124">
        <v>999.9</v>
      </c>
      <c r="EU124">
        <v>72.3</v>
      </c>
      <c r="EV124">
        <v>34.700000000000003</v>
      </c>
      <c r="EW124">
        <v>39.851199999999999</v>
      </c>
      <c r="EX124">
        <v>57.068399999999997</v>
      </c>
      <c r="EY124">
        <v>-3.0408599999999999</v>
      </c>
      <c r="EZ124">
        <v>2</v>
      </c>
      <c r="FA124">
        <v>0.61534</v>
      </c>
      <c r="FB124">
        <v>1.36493</v>
      </c>
      <c r="FC124">
        <v>20.264900000000001</v>
      </c>
      <c r="FD124">
        <v>5.2122000000000002</v>
      </c>
      <c r="FE124">
        <v>12.0097</v>
      </c>
      <c r="FF124">
        <v>4.9840499999999999</v>
      </c>
      <c r="FG124">
        <v>3.2840500000000001</v>
      </c>
      <c r="FH124">
        <v>9999</v>
      </c>
      <c r="FI124">
        <v>9999</v>
      </c>
      <c r="FJ124">
        <v>9999</v>
      </c>
      <c r="FK124">
        <v>999.9</v>
      </c>
      <c r="FL124">
        <v>1.8658300000000001</v>
      </c>
      <c r="FM124">
        <v>1.8621700000000001</v>
      </c>
      <c r="FN124">
        <v>1.8641700000000001</v>
      </c>
      <c r="FO124">
        <v>1.8602799999999999</v>
      </c>
      <c r="FP124">
        <v>1.86097</v>
      </c>
      <c r="FQ124">
        <v>1.86008</v>
      </c>
      <c r="FR124">
        <v>1.8618300000000001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-3.5979999999999999</v>
      </c>
      <c r="GH124">
        <v>0.14349999999999999</v>
      </c>
      <c r="GI124">
        <v>-2.6072369296877289</v>
      </c>
      <c r="GJ124">
        <v>-2.8314441237569559E-3</v>
      </c>
      <c r="GK124">
        <v>1.746196064066972E-6</v>
      </c>
      <c r="GL124">
        <v>-5.0840809965914505E-10</v>
      </c>
      <c r="GM124">
        <v>-0.18710776357729761</v>
      </c>
      <c r="GN124">
        <v>5.1166531179064507E-3</v>
      </c>
      <c r="GO124">
        <v>1.8935886849813399E-4</v>
      </c>
      <c r="GP124">
        <v>-2.4822471333493459E-6</v>
      </c>
      <c r="GQ124">
        <v>4</v>
      </c>
      <c r="GR124">
        <v>2082</v>
      </c>
      <c r="GS124">
        <v>4</v>
      </c>
      <c r="GT124">
        <v>36</v>
      </c>
      <c r="GU124">
        <v>9</v>
      </c>
      <c r="GV124">
        <v>9.1999999999999993</v>
      </c>
      <c r="GW124">
        <v>1.53931</v>
      </c>
      <c r="GX124">
        <v>2.5610400000000002</v>
      </c>
      <c r="GY124">
        <v>2.04834</v>
      </c>
      <c r="GZ124">
        <v>2.6184099999999999</v>
      </c>
      <c r="HA124">
        <v>2.1972700000000001</v>
      </c>
      <c r="HB124">
        <v>2.3278799999999999</v>
      </c>
      <c r="HC124">
        <v>39.692</v>
      </c>
      <c r="HD124">
        <v>15.541700000000001</v>
      </c>
      <c r="HE124">
        <v>18</v>
      </c>
      <c r="HF124">
        <v>573.101</v>
      </c>
      <c r="HG124">
        <v>742.89400000000001</v>
      </c>
      <c r="HH124">
        <v>31.000399999999999</v>
      </c>
      <c r="HI124">
        <v>35.0398</v>
      </c>
      <c r="HJ124">
        <v>30.001100000000001</v>
      </c>
      <c r="HK124">
        <v>34.739699999999999</v>
      </c>
      <c r="HL124">
        <v>34.717799999999997</v>
      </c>
      <c r="HM124">
        <v>30.814699999999998</v>
      </c>
      <c r="HN124">
        <v>5.2138299999999997</v>
      </c>
      <c r="HO124">
        <v>100</v>
      </c>
      <c r="HP124">
        <v>31</v>
      </c>
      <c r="HQ124">
        <v>491.97300000000001</v>
      </c>
      <c r="HR124">
        <v>36.575299999999999</v>
      </c>
      <c r="HS124">
        <v>99.035799999999995</v>
      </c>
      <c r="HT124">
        <v>98.092399999999998</v>
      </c>
    </row>
    <row r="125" spans="1:228" x14ac:dyDescent="0.2">
      <c r="A125">
        <v>110</v>
      </c>
      <c r="B125">
        <v>1669664909.5999999</v>
      </c>
      <c r="C125">
        <v>288</v>
      </c>
      <c r="D125" t="s">
        <v>505</v>
      </c>
      <c r="E125" t="s">
        <v>506</v>
      </c>
      <c r="F125">
        <v>4</v>
      </c>
      <c r="G125">
        <v>1669664906.9571431</v>
      </c>
      <c r="H125">
        <f t="shared" si="34"/>
        <v>3.0610727106671299E-3</v>
      </c>
      <c r="I125">
        <f t="shared" si="35"/>
        <v>3.0610727106671298</v>
      </c>
      <c r="J125">
        <f t="shared" si="36"/>
        <v>12.554185684581833</v>
      </c>
      <c r="K125">
        <f t="shared" si="37"/>
        <v>458.5448571428571</v>
      </c>
      <c r="L125">
        <f t="shared" si="38"/>
        <v>313.7435498648606</v>
      </c>
      <c r="M125">
        <f t="shared" si="39"/>
        <v>31.652184307715846</v>
      </c>
      <c r="N125">
        <f t="shared" si="40"/>
        <v>46.26054093508079</v>
      </c>
      <c r="O125">
        <f t="shared" si="41"/>
        <v>0.15481758164912945</v>
      </c>
      <c r="P125">
        <f t="shared" si="42"/>
        <v>3.6739077301393426</v>
      </c>
      <c r="Q125">
        <f t="shared" si="43"/>
        <v>0.15128242355305735</v>
      </c>
      <c r="R125">
        <f t="shared" si="44"/>
        <v>9.4862411303638122E-2</v>
      </c>
      <c r="S125">
        <f t="shared" si="45"/>
        <v>226.11562723522138</v>
      </c>
      <c r="T125">
        <f t="shared" si="46"/>
        <v>34.913633055838346</v>
      </c>
      <c r="U125">
        <f t="shared" si="47"/>
        <v>35.417571428571428</v>
      </c>
      <c r="V125">
        <f t="shared" si="48"/>
        <v>5.7803025793063645</v>
      </c>
      <c r="W125">
        <f t="shared" si="49"/>
        <v>69.90231362198341</v>
      </c>
      <c r="X125">
        <f t="shared" si="50"/>
        <v>3.8362601922400597</v>
      </c>
      <c r="Y125">
        <f t="shared" si="51"/>
        <v>5.4880303576012155</v>
      </c>
      <c r="Z125">
        <f t="shared" si="52"/>
        <v>1.9440423870663048</v>
      </c>
      <c r="AA125">
        <f t="shared" si="53"/>
        <v>-134.99330654042043</v>
      </c>
      <c r="AB125">
        <f t="shared" si="54"/>
        <v>-185.51587958590503</v>
      </c>
      <c r="AC125">
        <f t="shared" si="55"/>
        <v>-11.786979807582121</v>
      </c>
      <c r="AD125">
        <f t="shared" si="56"/>
        <v>-106.18053869868621</v>
      </c>
      <c r="AE125">
        <f t="shared" si="57"/>
        <v>35.533632342771526</v>
      </c>
      <c r="AF125">
        <f t="shared" si="58"/>
        <v>3.0604762239273469</v>
      </c>
      <c r="AG125">
        <f t="shared" si="59"/>
        <v>12.554185684581833</v>
      </c>
      <c r="AH125">
        <v>492.34352190793129</v>
      </c>
      <c r="AI125">
        <v>480.34455757575751</v>
      </c>
      <c r="AJ125">
        <v>1.7135640397396461</v>
      </c>
      <c r="AK125">
        <v>63.387856260332732</v>
      </c>
      <c r="AL125">
        <f t="shared" si="60"/>
        <v>3.0610727106671298</v>
      </c>
      <c r="AM125">
        <v>36.807871246583709</v>
      </c>
      <c r="AN125">
        <v>38.028739393939382</v>
      </c>
      <c r="AO125">
        <v>4.1357572813778922E-4</v>
      </c>
      <c r="AP125">
        <v>91.539313711624942</v>
      </c>
      <c r="AQ125">
        <v>103</v>
      </c>
      <c r="AR125">
        <v>16</v>
      </c>
      <c r="AS125">
        <f t="shared" si="61"/>
        <v>1</v>
      </c>
      <c r="AT125">
        <f t="shared" si="62"/>
        <v>0</v>
      </c>
      <c r="AU125">
        <f t="shared" si="63"/>
        <v>46990.568529452117</v>
      </c>
      <c r="AV125">
        <f t="shared" si="64"/>
        <v>1199.998571428571</v>
      </c>
      <c r="AW125">
        <f t="shared" si="65"/>
        <v>1025.9241135933785</v>
      </c>
      <c r="AX125">
        <f t="shared" si="66"/>
        <v>0.85493777911088609</v>
      </c>
      <c r="AY125">
        <f t="shared" si="67"/>
        <v>0.18842991368401035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1669664906.9571431</v>
      </c>
      <c r="BF125">
        <v>458.5448571428571</v>
      </c>
      <c r="BG125">
        <v>473.88785714285711</v>
      </c>
      <c r="BH125">
        <v>38.025871428571428</v>
      </c>
      <c r="BI125">
        <v>36.802942857142853</v>
      </c>
      <c r="BJ125">
        <v>462.13785714285711</v>
      </c>
      <c r="BK125">
        <v>37.882328571428573</v>
      </c>
      <c r="BL125">
        <v>650.0025714285714</v>
      </c>
      <c r="BM125">
        <v>100.78571428571431</v>
      </c>
      <c r="BN125">
        <v>9.9815699999999993E-2</v>
      </c>
      <c r="BO125">
        <v>34.480942857142857</v>
      </c>
      <c r="BP125">
        <v>35.417571428571428</v>
      </c>
      <c r="BQ125">
        <v>999.89999999999986</v>
      </c>
      <c r="BR125">
        <v>0</v>
      </c>
      <c r="BS125">
        <v>0</v>
      </c>
      <c r="BT125">
        <v>9010.8042857142846</v>
      </c>
      <c r="BU125">
        <v>0</v>
      </c>
      <c r="BV125">
        <v>1493.517142857143</v>
      </c>
      <c r="BW125">
        <v>-15.34257142857143</v>
      </c>
      <c r="BX125">
        <v>476.67085714285707</v>
      </c>
      <c r="BY125">
        <v>491.9942857142857</v>
      </c>
      <c r="BZ125">
        <v>1.2229257142857139</v>
      </c>
      <c r="CA125">
        <v>473.88785714285711</v>
      </c>
      <c r="CB125">
        <v>36.802942857142853</v>
      </c>
      <c r="CC125">
        <v>3.8324657142857141</v>
      </c>
      <c r="CD125">
        <v>3.7092114285714279</v>
      </c>
      <c r="CE125">
        <v>28.169357142857141</v>
      </c>
      <c r="CF125">
        <v>27.609071428571429</v>
      </c>
      <c r="CG125">
        <v>1199.998571428571</v>
      </c>
      <c r="CH125">
        <v>0.49999100000000002</v>
      </c>
      <c r="CI125">
        <v>0.5000081428571429</v>
      </c>
      <c r="CJ125">
        <v>0</v>
      </c>
      <c r="CK125">
        <v>736.85471428571429</v>
      </c>
      <c r="CL125">
        <v>4.9990899999999998</v>
      </c>
      <c r="CM125">
        <v>7744.5414285714287</v>
      </c>
      <c r="CN125">
        <v>9557.7985714285714</v>
      </c>
      <c r="CO125">
        <v>45</v>
      </c>
      <c r="CP125">
        <v>47.678142857142859</v>
      </c>
      <c r="CQ125">
        <v>45.794285714285721</v>
      </c>
      <c r="CR125">
        <v>46.75</v>
      </c>
      <c r="CS125">
        <v>46.491</v>
      </c>
      <c r="CT125">
        <v>597.48857142857128</v>
      </c>
      <c r="CU125">
        <v>597.5100000000001</v>
      </c>
      <c r="CV125">
        <v>0</v>
      </c>
      <c r="CW125">
        <v>1669664924.8</v>
      </c>
      <c r="CX125">
        <v>0</v>
      </c>
      <c r="CY125">
        <v>1669664370.5999999</v>
      </c>
      <c r="CZ125" t="s">
        <v>356</v>
      </c>
      <c r="DA125">
        <v>1669664370.5999999</v>
      </c>
      <c r="DB125">
        <v>1669664354.0999999</v>
      </c>
      <c r="DC125">
        <v>14</v>
      </c>
      <c r="DD125">
        <v>-0.24</v>
      </c>
      <c r="DE125">
        <v>-2E-3</v>
      </c>
      <c r="DF125">
        <v>-3.524</v>
      </c>
      <c r="DG125">
        <v>0.111</v>
      </c>
      <c r="DH125">
        <v>415</v>
      </c>
      <c r="DI125">
        <v>34</v>
      </c>
      <c r="DJ125">
        <v>0.01</v>
      </c>
      <c r="DK125">
        <v>0.26</v>
      </c>
      <c r="DL125">
        <v>-14.963122500000001</v>
      </c>
      <c r="DM125">
        <v>-3.0988378986866469</v>
      </c>
      <c r="DN125">
        <v>0.30159372878717139</v>
      </c>
      <c r="DO125">
        <v>0</v>
      </c>
      <c r="DP125">
        <v>1.1646209999999999</v>
      </c>
      <c r="DQ125">
        <v>0.52207947467166793</v>
      </c>
      <c r="DR125">
        <v>5.0984830577339359E-2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366</v>
      </c>
      <c r="EA125">
        <v>3.2949099999999998</v>
      </c>
      <c r="EB125">
        <v>2.6253199999999999</v>
      </c>
      <c r="EC125">
        <v>0.10957699999999999</v>
      </c>
      <c r="ED125">
        <v>0.11075599999999999</v>
      </c>
      <c r="EE125">
        <v>0.14932799999999999</v>
      </c>
      <c r="EF125">
        <v>0.14436199999999999</v>
      </c>
      <c r="EG125">
        <v>26894.2</v>
      </c>
      <c r="EH125">
        <v>27333.9</v>
      </c>
      <c r="EI125">
        <v>28107.5</v>
      </c>
      <c r="EJ125">
        <v>29596.2</v>
      </c>
      <c r="EK125">
        <v>32894</v>
      </c>
      <c r="EL125">
        <v>35150.1</v>
      </c>
      <c r="EM125">
        <v>39669.699999999997</v>
      </c>
      <c r="EN125">
        <v>42299.4</v>
      </c>
      <c r="EO125">
        <v>2.0336500000000002</v>
      </c>
      <c r="EP125">
        <v>2.1586699999999999</v>
      </c>
      <c r="EQ125">
        <v>0.136849</v>
      </c>
      <c r="ER125">
        <v>0</v>
      </c>
      <c r="ES125">
        <v>33.213200000000001</v>
      </c>
      <c r="ET125">
        <v>999.9</v>
      </c>
      <c r="EU125">
        <v>72.3</v>
      </c>
      <c r="EV125">
        <v>34.700000000000003</v>
      </c>
      <c r="EW125">
        <v>39.848399999999998</v>
      </c>
      <c r="EX125">
        <v>57.068399999999997</v>
      </c>
      <c r="EY125">
        <v>-3.0528900000000001</v>
      </c>
      <c r="EZ125">
        <v>2</v>
      </c>
      <c r="FA125">
        <v>0.61538899999999996</v>
      </c>
      <c r="FB125">
        <v>1.36511</v>
      </c>
      <c r="FC125">
        <v>20.264900000000001</v>
      </c>
      <c r="FD125">
        <v>5.21265</v>
      </c>
      <c r="FE125">
        <v>12.0098</v>
      </c>
      <c r="FF125">
        <v>4.9843000000000002</v>
      </c>
      <c r="FG125">
        <v>3.2840500000000001</v>
      </c>
      <c r="FH125">
        <v>9999</v>
      </c>
      <c r="FI125">
        <v>9999</v>
      </c>
      <c r="FJ125">
        <v>9999</v>
      </c>
      <c r="FK125">
        <v>999.9</v>
      </c>
      <c r="FL125">
        <v>1.8658300000000001</v>
      </c>
      <c r="FM125">
        <v>1.8621700000000001</v>
      </c>
      <c r="FN125">
        <v>1.8641700000000001</v>
      </c>
      <c r="FO125">
        <v>1.8602799999999999</v>
      </c>
      <c r="FP125">
        <v>1.8609800000000001</v>
      </c>
      <c r="FQ125">
        <v>1.86008</v>
      </c>
      <c r="FR125">
        <v>1.8618399999999999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-3.6</v>
      </c>
      <c r="GH125">
        <v>0.14360000000000001</v>
      </c>
      <c r="GI125">
        <v>-2.6072369296877289</v>
      </c>
      <c r="GJ125">
        <v>-2.8314441237569559E-3</v>
      </c>
      <c r="GK125">
        <v>1.746196064066972E-6</v>
      </c>
      <c r="GL125">
        <v>-5.0840809965914505E-10</v>
      </c>
      <c r="GM125">
        <v>-0.18710776357729761</v>
      </c>
      <c r="GN125">
        <v>5.1166531179064507E-3</v>
      </c>
      <c r="GO125">
        <v>1.8935886849813399E-4</v>
      </c>
      <c r="GP125">
        <v>-2.4822471333493459E-6</v>
      </c>
      <c r="GQ125">
        <v>4</v>
      </c>
      <c r="GR125">
        <v>2082</v>
      </c>
      <c r="GS125">
        <v>4</v>
      </c>
      <c r="GT125">
        <v>36</v>
      </c>
      <c r="GU125">
        <v>9</v>
      </c>
      <c r="GV125">
        <v>9.3000000000000007</v>
      </c>
      <c r="GW125">
        <v>1.54175</v>
      </c>
      <c r="GX125">
        <v>2.5524900000000001</v>
      </c>
      <c r="GY125">
        <v>2.04834</v>
      </c>
      <c r="GZ125">
        <v>2.6196299999999999</v>
      </c>
      <c r="HA125">
        <v>2.1972700000000001</v>
      </c>
      <c r="HB125">
        <v>2.34497</v>
      </c>
      <c r="HC125">
        <v>39.692</v>
      </c>
      <c r="HD125">
        <v>15.5505</v>
      </c>
      <c r="HE125">
        <v>18</v>
      </c>
      <c r="HF125">
        <v>573.09400000000005</v>
      </c>
      <c r="HG125">
        <v>742.91099999999994</v>
      </c>
      <c r="HH125">
        <v>31.000399999999999</v>
      </c>
      <c r="HI125">
        <v>35.041400000000003</v>
      </c>
      <c r="HJ125">
        <v>30.001100000000001</v>
      </c>
      <c r="HK125">
        <v>34.740900000000003</v>
      </c>
      <c r="HL125">
        <v>34.719200000000001</v>
      </c>
      <c r="HM125">
        <v>30.8536</v>
      </c>
      <c r="HN125">
        <v>5.4847200000000003</v>
      </c>
      <c r="HO125">
        <v>100</v>
      </c>
      <c r="HP125">
        <v>31</v>
      </c>
      <c r="HQ125">
        <v>491.97300000000001</v>
      </c>
      <c r="HR125">
        <v>36.572299999999998</v>
      </c>
      <c r="HS125">
        <v>99.035399999999996</v>
      </c>
      <c r="HT125">
        <v>98.092299999999994</v>
      </c>
    </row>
    <row r="126" spans="1:228" x14ac:dyDescent="0.2">
      <c r="A126">
        <v>111</v>
      </c>
      <c r="B126">
        <v>1669664913.0999999</v>
      </c>
      <c r="C126">
        <v>291.5</v>
      </c>
      <c r="D126" t="s">
        <v>507</v>
      </c>
      <c r="E126" t="s">
        <v>508</v>
      </c>
      <c r="F126">
        <v>4</v>
      </c>
      <c r="G126">
        <v>1669664910.9571431</v>
      </c>
      <c r="H126">
        <f t="shared" si="34"/>
        <v>3.1531760772598341E-3</v>
      </c>
      <c r="I126">
        <f t="shared" si="35"/>
        <v>3.1531760772598343</v>
      </c>
      <c r="J126">
        <f t="shared" si="36"/>
        <v>12.459404794550846</v>
      </c>
      <c r="K126">
        <f t="shared" si="37"/>
        <v>465.19485714285707</v>
      </c>
      <c r="L126">
        <f t="shared" si="38"/>
        <v>324.59509271311038</v>
      </c>
      <c r="M126">
        <f t="shared" si="39"/>
        <v>32.747149449209488</v>
      </c>
      <c r="N126">
        <f t="shared" si="40"/>
        <v>46.931718475870554</v>
      </c>
      <c r="O126">
        <f t="shared" si="41"/>
        <v>0.15917192259822785</v>
      </c>
      <c r="P126">
        <f t="shared" si="42"/>
        <v>3.6655040251767366</v>
      </c>
      <c r="Q126">
        <f t="shared" si="43"/>
        <v>0.15542935025654964</v>
      </c>
      <c r="R126">
        <f t="shared" si="44"/>
        <v>9.7472269872625861E-2</v>
      </c>
      <c r="S126">
        <f t="shared" si="45"/>
        <v>226.11749152112469</v>
      </c>
      <c r="T126">
        <f t="shared" si="46"/>
        <v>34.900002135489132</v>
      </c>
      <c r="U126">
        <f t="shared" si="47"/>
        <v>35.433985714285718</v>
      </c>
      <c r="V126">
        <f t="shared" si="48"/>
        <v>5.7855428919087597</v>
      </c>
      <c r="W126">
        <f t="shared" si="49"/>
        <v>69.887806553951464</v>
      </c>
      <c r="X126">
        <f t="shared" si="50"/>
        <v>3.8364783626759702</v>
      </c>
      <c r="Y126">
        <f t="shared" si="51"/>
        <v>5.4894817162623566</v>
      </c>
      <c r="Z126">
        <f t="shared" si="52"/>
        <v>1.9490645292327895</v>
      </c>
      <c r="AA126">
        <f t="shared" si="53"/>
        <v>-139.05506500715867</v>
      </c>
      <c r="AB126">
        <f t="shared" si="54"/>
        <v>-187.39515237848462</v>
      </c>
      <c r="AC126">
        <f t="shared" si="55"/>
        <v>-11.934910229964231</v>
      </c>
      <c r="AD126">
        <f t="shared" si="56"/>
        <v>-112.26763609448284</v>
      </c>
      <c r="AE126">
        <f t="shared" si="57"/>
        <v>35.764619031659905</v>
      </c>
      <c r="AF126">
        <f t="shared" si="58"/>
        <v>3.1631849444298141</v>
      </c>
      <c r="AG126">
        <f t="shared" si="59"/>
        <v>12.459404794550846</v>
      </c>
      <c r="AH126">
        <v>498.50321247228828</v>
      </c>
      <c r="AI126">
        <v>486.44392727272748</v>
      </c>
      <c r="AJ126">
        <v>1.739821657827838</v>
      </c>
      <c r="AK126">
        <v>63.387856260332732</v>
      </c>
      <c r="AL126">
        <f t="shared" si="60"/>
        <v>3.1531760772598343</v>
      </c>
      <c r="AM126">
        <v>36.767434031533547</v>
      </c>
      <c r="AN126">
        <v>38.02775636363635</v>
      </c>
      <c r="AO126">
        <v>-5.285166654742183E-5</v>
      </c>
      <c r="AP126">
        <v>91.539313711624942</v>
      </c>
      <c r="AQ126">
        <v>103</v>
      </c>
      <c r="AR126">
        <v>16</v>
      </c>
      <c r="AS126">
        <f t="shared" si="61"/>
        <v>1</v>
      </c>
      <c r="AT126">
        <f t="shared" si="62"/>
        <v>0</v>
      </c>
      <c r="AU126">
        <f t="shared" si="63"/>
        <v>46840.527373204757</v>
      </c>
      <c r="AV126">
        <f t="shared" si="64"/>
        <v>1200.007142857143</v>
      </c>
      <c r="AW126">
        <f t="shared" si="65"/>
        <v>1025.9315707363342</v>
      </c>
      <c r="AX126">
        <f t="shared" si="66"/>
        <v>0.85493788669761939</v>
      </c>
      <c r="AY126">
        <f t="shared" si="67"/>
        <v>0.18843012132640552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1669664910.9571431</v>
      </c>
      <c r="BF126">
        <v>465.19485714285707</v>
      </c>
      <c r="BG126">
        <v>480.66285714285721</v>
      </c>
      <c r="BH126">
        <v>38.027799999999999</v>
      </c>
      <c r="BI126">
        <v>36.763771428571417</v>
      </c>
      <c r="BJ126">
        <v>468.79785714285708</v>
      </c>
      <c r="BK126">
        <v>37.884300000000003</v>
      </c>
      <c r="BL126">
        <v>649.97099999999989</v>
      </c>
      <c r="BM126">
        <v>100.78614285714291</v>
      </c>
      <c r="BN126">
        <v>0.1000078714285714</v>
      </c>
      <c r="BO126">
        <v>34.485699999999987</v>
      </c>
      <c r="BP126">
        <v>35.433985714285718</v>
      </c>
      <c r="BQ126">
        <v>999.89999999999986</v>
      </c>
      <c r="BR126">
        <v>0</v>
      </c>
      <c r="BS126">
        <v>0</v>
      </c>
      <c r="BT126">
        <v>8981.6957142857154</v>
      </c>
      <c r="BU126">
        <v>0</v>
      </c>
      <c r="BV126">
        <v>1494.245714285714</v>
      </c>
      <c r="BW126">
        <v>-15.468057142857139</v>
      </c>
      <c r="BX126">
        <v>483.58442857142859</v>
      </c>
      <c r="BY126">
        <v>499.00842857142851</v>
      </c>
      <c r="BZ126">
        <v>1.264027142857143</v>
      </c>
      <c r="CA126">
        <v>480.66285714285721</v>
      </c>
      <c r="CB126">
        <v>36.763771428571417</v>
      </c>
      <c r="CC126">
        <v>3.8326799999999999</v>
      </c>
      <c r="CD126">
        <v>3.7052842857142858</v>
      </c>
      <c r="CE126">
        <v>28.17032857142857</v>
      </c>
      <c r="CF126">
        <v>27.59095714285715</v>
      </c>
      <c r="CG126">
        <v>1200.007142857143</v>
      </c>
      <c r="CH126">
        <v>0.49998714285714291</v>
      </c>
      <c r="CI126">
        <v>0.5000122857142858</v>
      </c>
      <c r="CJ126">
        <v>0</v>
      </c>
      <c r="CK126">
        <v>736.84499999999991</v>
      </c>
      <c r="CL126">
        <v>4.9990899999999998</v>
      </c>
      <c r="CM126">
        <v>7746.08</v>
      </c>
      <c r="CN126">
        <v>9557.8542857142857</v>
      </c>
      <c r="CO126">
        <v>45</v>
      </c>
      <c r="CP126">
        <v>47.686999999999998</v>
      </c>
      <c r="CQ126">
        <v>45.794285714285706</v>
      </c>
      <c r="CR126">
        <v>46.723000000000013</v>
      </c>
      <c r="CS126">
        <v>46.482000000000014</v>
      </c>
      <c r="CT126">
        <v>597.48857142857128</v>
      </c>
      <c r="CU126">
        <v>597.51857142857148</v>
      </c>
      <c r="CV126">
        <v>0</v>
      </c>
      <c r="CW126">
        <v>1669664928.4000001</v>
      </c>
      <c r="CX126">
        <v>0</v>
      </c>
      <c r="CY126">
        <v>1669664370.5999999</v>
      </c>
      <c r="CZ126" t="s">
        <v>356</v>
      </c>
      <c r="DA126">
        <v>1669664370.5999999</v>
      </c>
      <c r="DB126">
        <v>1669664354.0999999</v>
      </c>
      <c r="DC126">
        <v>14</v>
      </c>
      <c r="DD126">
        <v>-0.24</v>
      </c>
      <c r="DE126">
        <v>-2E-3</v>
      </c>
      <c r="DF126">
        <v>-3.524</v>
      </c>
      <c r="DG126">
        <v>0.111</v>
      </c>
      <c r="DH126">
        <v>415</v>
      </c>
      <c r="DI126">
        <v>34</v>
      </c>
      <c r="DJ126">
        <v>0.01</v>
      </c>
      <c r="DK126">
        <v>0.26</v>
      </c>
      <c r="DL126">
        <v>-15.1129725</v>
      </c>
      <c r="DM126">
        <v>-2.7646637898686621</v>
      </c>
      <c r="DN126">
        <v>0.26992317980075359</v>
      </c>
      <c r="DO126">
        <v>0</v>
      </c>
      <c r="DP126">
        <v>1.191303</v>
      </c>
      <c r="DQ126">
        <v>0.50993335834896503</v>
      </c>
      <c r="DR126">
        <v>4.9769016677045183E-2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366</v>
      </c>
      <c r="EA126">
        <v>3.2947299999999999</v>
      </c>
      <c r="EB126">
        <v>2.6250800000000001</v>
      </c>
      <c r="EC126">
        <v>0.110592</v>
      </c>
      <c r="ED126">
        <v>0.111735</v>
      </c>
      <c r="EE126">
        <v>0.14932200000000001</v>
      </c>
      <c r="EF126">
        <v>0.14430399999999999</v>
      </c>
      <c r="EG126">
        <v>26863.8</v>
      </c>
      <c r="EH126">
        <v>27303.200000000001</v>
      </c>
      <c r="EI126">
        <v>28107.9</v>
      </c>
      <c r="EJ126">
        <v>29595.599999999999</v>
      </c>
      <c r="EK126">
        <v>32894.400000000001</v>
      </c>
      <c r="EL126">
        <v>35152</v>
      </c>
      <c r="EM126">
        <v>39669.9</v>
      </c>
      <c r="EN126">
        <v>42298.7</v>
      </c>
      <c r="EO126">
        <v>2.03335</v>
      </c>
      <c r="EP126">
        <v>2.1586500000000002</v>
      </c>
      <c r="EQ126">
        <v>0.137575</v>
      </c>
      <c r="ER126">
        <v>0</v>
      </c>
      <c r="ES126">
        <v>33.215699999999998</v>
      </c>
      <c r="ET126">
        <v>999.9</v>
      </c>
      <c r="EU126">
        <v>72.3</v>
      </c>
      <c r="EV126">
        <v>34.700000000000003</v>
      </c>
      <c r="EW126">
        <v>39.853299999999997</v>
      </c>
      <c r="EX126">
        <v>57.5184</v>
      </c>
      <c r="EY126">
        <v>-2.9927899999999998</v>
      </c>
      <c r="EZ126">
        <v>2</v>
      </c>
      <c r="FA126">
        <v>0.61599099999999996</v>
      </c>
      <c r="FB126">
        <v>1.3657300000000001</v>
      </c>
      <c r="FC126">
        <v>20.264399999999998</v>
      </c>
      <c r="FD126">
        <v>5.2110000000000003</v>
      </c>
      <c r="FE126">
        <v>12.0098</v>
      </c>
      <c r="FF126">
        <v>4.9838500000000003</v>
      </c>
      <c r="FG126">
        <v>3.2837499999999999</v>
      </c>
      <c r="FH126">
        <v>9999</v>
      </c>
      <c r="FI126">
        <v>9999</v>
      </c>
      <c r="FJ126">
        <v>9999</v>
      </c>
      <c r="FK126">
        <v>999.9</v>
      </c>
      <c r="FL126">
        <v>1.8658300000000001</v>
      </c>
      <c r="FM126">
        <v>1.8621799999999999</v>
      </c>
      <c r="FN126">
        <v>1.8641799999999999</v>
      </c>
      <c r="FO126">
        <v>1.8602799999999999</v>
      </c>
      <c r="FP126">
        <v>1.86097</v>
      </c>
      <c r="FQ126">
        <v>1.86009</v>
      </c>
      <c r="FR126">
        <v>1.8618600000000001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-3.609</v>
      </c>
      <c r="GH126">
        <v>0.14360000000000001</v>
      </c>
      <c r="GI126">
        <v>-2.6072369296877289</v>
      </c>
      <c r="GJ126">
        <v>-2.8314441237569559E-3</v>
      </c>
      <c r="GK126">
        <v>1.746196064066972E-6</v>
      </c>
      <c r="GL126">
        <v>-5.0840809965914505E-10</v>
      </c>
      <c r="GM126">
        <v>-0.18710776357729761</v>
      </c>
      <c r="GN126">
        <v>5.1166531179064507E-3</v>
      </c>
      <c r="GO126">
        <v>1.8935886849813399E-4</v>
      </c>
      <c r="GP126">
        <v>-2.4822471333493459E-6</v>
      </c>
      <c r="GQ126">
        <v>4</v>
      </c>
      <c r="GR126">
        <v>2082</v>
      </c>
      <c r="GS126">
        <v>4</v>
      </c>
      <c r="GT126">
        <v>36</v>
      </c>
      <c r="GU126">
        <v>9</v>
      </c>
      <c r="GV126">
        <v>9.3000000000000007</v>
      </c>
      <c r="GW126">
        <v>1.55762</v>
      </c>
      <c r="GX126">
        <v>2.5476100000000002</v>
      </c>
      <c r="GY126">
        <v>2.04834</v>
      </c>
      <c r="GZ126">
        <v>2.6184099999999999</v>
      </c>
      <c r="HA126">
        <v>2.1972700000000001</v>
      </c>
      <c r="HB126">
        <v>2.33887</v>
      </c>
      <c r="HC126">
        <v>39.717100000000002</v>
      </c>
      <c r="HD126">
        <v>15.5855</v>
      </c>
      <c r="HE126">
        <v>18</v>
      </c>
      <c r="HF126">
        <v>572.96400000000006</v>
      </c>
      <c r="HG126">
        <v>742.98699999999997</v>
      </c>
      <c r="HH126">
        <v>31.000299999999999</v>
      </c>
      <c r="HI126">
        <v>35.050199999999997</v>
      </c>
      <c r="HJ126">
        <v>30.001000000000001</v>
      </c>
      <c r="HK126">
        <v>34.750700000000002</v>
      </c>
      <c r="HL126">
        <v>34.727400000000003</v>
      </c>
      <c r="HM126">
        <v>31.164300000000001</v>
      </c>
      <c r="HN126">
        <v>5.4847200000000003</v>
      </c>
      <c r="HO126">
        <v>100</v>
      </c>
      <c r="HP126">
        <v>31</v>
      </c>
      <c r="HQ126">
        <v>498.65300000000002</v>
      </c>
      <c r="HR126">
        <v>36.656599999999997</v>
      </c>
      <c r="HS126">
        <v>99.036199999999994</v>
      </c>
      <c r="HT126">
        <v>98.090599999999995</v>
      </c>
    </row>
    <row r="127" spans="1:228" x14ac:dyDescent="0.2">
      <c r="A127">
        <v>112</v>
      </c>
      <c r="B127">
        <v>1669664913.5999999</v>
      </c>
      <c r="C127">
        <v>292</v>
      </c>
      <c r="D127" t="s">
        <v>507</v>
      </c>
      <c r="E127" t="s">
        <v>508</v>
      </c>
      <c r="F127">
        <v>4</v>
      </c>
      <c r="G127">
        <v>1669664910.9571431</v>
      </c>
      <c r="H127">
        <f t="shared" si="34"/>
        <v>3.1650407587783505E-3</v>
      </c>
      <c r="I127">
        <f t="shared" si="35"/>
        <v>3.1650407587783507</v>
      </c>
      <c r="J127">
        <f t="shared" si="36"/>
        <v>12.428595757415556</v>
      </c>
      <c r="K127">
        <f t="shared" si="37"/>
        <v>465.19485714285707</v>
      </c>
      <c r="L127">
        <f t="shared" si="38"/>
        <v>325.37826905167714</v>
      </c>
      <c r="M127">
        <f t="shared" si="39"/>
        <v>32.826161095349185</v>
      </c>
      <c r="N127">
        <f t="shared" si="40"/>
        <v>46.931718475870554</v>
      </c>
      <c r="O127">
        <f t="shared" si="41"/>
        <v>0.15978529960863039</v>
      </c>
      <c r="P127">
        <f t="shared" si="42"/>
        <v>3.6655040251767366</v>
      </c>
      <c r="Q127">
        <f t="shared" si="43"/>
        <v>0.15601419540767311</v>
      </c>
      <c r="R127">
        <f t="shared" si="44"/>
        <v>9.7840277951102284E-2</v>
      </c>
      <c r="S127">
        <f t="shared" si="45"/>
        <v>226.11749152112469</v>
      </c>
      <c r="T127">
        <f t="shared" si="46"/>
        <v>34.897512240225126</v>
      </c>
      <c r="U127">
        <f t="shared" si="47"/>
        <v>35.433985714285718</v>
      </c>
      <c r="V127">
        <f t="shared" si="48"/>
        <v>5.7855428919087597</v>
      </c>
      <c r="W127">
        <f t="shared" si="49"/>
        <v>69.887806553951464</v>
      </c>
      <c r="X127">
        <f t="shared" si="50"/>
        <v>3.8364783626759702</v>
      </c>
      <c r="Y127">
        <f t="shared" si="51"/>
        <v>5.4894817162623566</v>
      </c>
      <c r="Z127">
        <f t="shared" si="52"/>
        <v>1.9490645292327895</v>
      </c>
      <c r="AA127">
        <f t="shared" si="53"/>
        <v>-139.57829746212525</v>
      </c>
      <c r="AB127">
        <f t="shared" si="54"/>
        <v>-187.39515237848462</v>
      </c>
      <c r="AC127">
        <f t="shared" si="55"/>
        <v>-11.934910229964231</v>
      </c>
      <c r="AD127">
        <f t="shared" si="56"/>
        <v>-112.79086854944941</v>
      </c>
      <c r="AE127">
        <f t="shared" si="57"/>
        <v>35.764619031659905</v>
      </c>
      <c r="AF127">
        <f t="shared" si="58"/>
        <v>3.1631849444298141</v>
      </c>
      <c r="AG127">
        <f t="shared" si="59"/>
        <v>12.428595757415556</v>
      </c>
      <c r="AH127">
        <v>499.35596154986428</v>
      </c>
      <c r="AI127">
        <v>487.31170909090901</v>
      </c>
      <c r="AJ127">
        <v>1.739367294141579</v>
      </c>
      <c r="AK127">
        <v>63.387856260332732</v>
      </c>
      <c r="AL127">
        <f t="shared" si="60"/>
        <v>3.1650407587783507</v>
      </c>
      <c r="AM127">
        <v>36.762705084096112</v>
      </c>
      <c r="AN127">
        <v>38.027666060606059</v>
      </c>
      <c r="AO127">
        <v>-3.4350448858637218E-5</v>
      </c>
      <c r="AP127">
        <v>91.539313711624942</v>
      </c>
      <c r="AQ127">
        <v>103</v>
      </c>
      <c r="AR127">
        <v>16</v>
      </c>
      <c r="AS127">
        <f t="shared" si="61"/>
        <v>1</v>
      </c>
      <c r="AT127">
        <f t="shared" si="62"/>
        <v>0</v>
      </c>
      <c r="AU127">
        <f t="shared" si="63"/>
        <v>46840.527373204757</v>
      </c>
      <c r="AV127">
        <f t="shared" si="64"/>
        <v>1200.007142857143</v>
      </c>
      <c r="AW127">
        <f t="shared" si="65"/>
        <v>1025.9315707363342</v>
      </c>
      <c r="AX127">
        <f t="shared" si="66"/>
        <v>0.85493788669761939</v>
      </c>
      <c r="AY127">
        <f t="shared" si="67"/>
        <v>0.18843012132640552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1669664910.9571431</v>
      </c>
      <c r="BF127">
        <v>465.19485714285707</v>
      </c>
      <c r="BG127">
        <v>480.66285714285721</v>
      </c>
      <c r="BH127">
        <v>38.027799999999999</v>
      </c>
      <c r="BI127">
        <v>36.763771428571417</v>
      </c>
      <c r="BJ127">
        <v>468.79785714285708</v>
      </c>
      <c r="BK127">
        <v>37.884300000000003</v>
      </c>
      <c r="BL127">
        <v>649.97099999999989</v>
      </c>
      <c r="BM127">
        <v>100.78614285714291</v>
      </c>
      <c r="BN127">
        <v>0.1000078714285714</v>
      </c>
      <c r="BO127">
        <v>34.485699999999987</v>
      </c>
      <c r="BP127">
        <v>35.433985714285718</v>
      </c>
      <c r="BQ127">
        <v>999.89999999999986</v>
      </c>
      <c r="BR127">
        <v>0</v>
      </c>
      <c r="BS127">
        <v>0</v>
      </c>
      <c r="BT127">
        <v>8981.6957142857154</v>
      </c>
      <c r="BU127">
        <v>0</v>
      </c>
      <c r="BV127">
        <v>1494.245714285714</v>
      </c>
      <c r="BW127">
        <v>-15.468057142857139</v>
      </c>
      <c r="BX127">
        <v>483.58442857142859</v>
      </c>
      <c r="BY127">
        <v>499.00842857142851</v>
      </c>
      <c r="BZ127">
        <v>1.264027142857143</v>
      </c>
      <c r="CA127">
        <v>480.66285714285721</v>
      </c>
      <c r="CB127">
        <v>36.763771428571417</v>
      </c>
      <c r="CC127">
        <v>3.8326799999999999</v>
      </c>
      <c r="CD127">
        <v>3.7052842857142858</v>
      </c>
      <c r="CE127">
        <v>28.17032857142857</v>
      </c>
      <c r="CF127">
        <v>27.59095714285715</v>
      </c>
      <c r="CG127">
        <v>1200.007142857143</v>
      </c>
      <c r="CH127">
        <v>0.49998714285714291</v>
      </c>
      <c r="CI127">
        <v>0.5000122857142858</v>
      </c>
      <c r="CJ127">
        <v>0</v>
      </c>
      <c r="CK127">
        <v>736.84499999999991</v>
      </c>
      <c r="CL127">
        <v>4.9990899999999998</v>
      </c>
      <c r="CM127">
        <v>7746.08</v>
      </c>
      <c r="CN127">
        <v>9557.8542857142857</v>
      </c>
      <c r="CO127">
        <v>45</v>
      </c>
      <c r="CP127">
        <v>47.686999999999998</v>
      </c>
      <c r="CQ127">
        <v>45.794285714285706</v>
      </c>
      <c r="CR127">
        <v>46.723000000000013</v>
      </c>
      <c r="CS127">
        <v>46.482000000000014</v>
      </c>
      <c r="CT127">
        <v>597.48857142857128</v>
      </c>
      <c r="CU127">
        <v>597.51857142857148</v>
      </c>
      <c r="CV127">
        <v>0</v>
      </c>
      <c r="CW127">
        <v>1669664929</v>
      </c>
      <c r="CX127">
        <v>0</v>
      </c>
      <c r="CY127">
        <v>1669664370.5999999</v>
      </c>
      <c r="CZ127" t="s">
        <v>356</v>
      </c>
      <c r="DA127">
        <v>1669664370.5999999</v>
      </c>
      <c r="DB127">
        <v>1669664354.0999999</v>
      </c>
      <c r="DC127">
        <v>14</v>
      </c>
      <c r="DD127">
        <v>-0.24</v>
      </c>
      <c r="DE127">
        <v>-2E-3</v>
      </c>
      <c r="DF127">
        <v>-3.524</v>
      </c>
      <c r="DG127">
        <v>0.111</v>
      </c>
      <c r="DH127">
        <v>415</v>
      </c>
      <c r="DI127">
        <v>34</v>
      </c>
      <c r="DJ127">
        <v>0.01</v>
      </c>
      <c r="DK127">
        <v>0.26</v>
      </c>
      <c r="DL127">
        <v>-15.151965000000001</v>
      </c>
      <c r="DM127">
        <v>-2.5685470919324058</v>
      </c>
      <c r="DN127">
        <v>0.25374445466847151</v>
      </c>
      <c r="DO127">
        <v>0</v>
      </c>
      <c r="DP127">
        <v>1.2001980000000001</v>
      </c>
      <c r="DQ127">
        <v>0.48773966228893012</v>
      </c>
      <c r="DR127">
        <v>4.7518224461778877E-2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366</v>
      </c>
      <c r="EA127">
        <v>3.2948</v>
      </c>
      <c r="EB127">
        <v>2.6250900000000001</v>
      </c>
      <c r="EC127">
        <v>0.110732</v>
      </c>
      <c r="ED127">
        <v>0.111874</v>
      </c>
      <c r="EE127">
        <v>0.14932400000000001</v>
      </c>
      <c r="EF127">
        <v>0.14430200000000001</v>
      </c>
      <c r="EG127">
        <v>26859.599999999999</v>
      </c>
      <c r="EH127">
        <v>27298.799999999999</v>
      </c>
      <c r="EI127">
        <v>28107.9</v>
      </c>
      <c r="EJ127">
        <v>29595.599999999999</v>
      </c>
      <c r="EK127">
        <v>32894.5</v>
      </c>
      <c r="EL127">
        <v>35152</v>
      </c>
      <c r="EM127">
        <v>39670.1</v>
      </c>
      <c r="EN127">
        <v>42298.7</v>
      </c>
      <c r="EO127">
        <v>2.0333999999999999</v>
      </c>
      <c r="EP127">
        <v>2.15863</v>
      </c>
      <c r="EQ127">
        <v>0.13750000000000001</v>
      </c>
      <c r="ER127">
        <v>0</v>
      </c>
      <c r="ES127">
        <v>33.216099999999997</v>
      </c>
      <c r="ET127">
        <v>999.9</v>
      </c>
      <c r="EU127">
        <v>72.3</v>
      </c>
      <c r="EV127">
        <v>34.700000000000003</v>
      </c>
      <c r="EW127">
        <v>39.850900000000003</v>
      </c>
      <c r="EX127">
        <v>57.5184</v>
      </c>
      <c r="EY127">
        <v>-2.8846099999999999</v>
      </c>
      <c r="EZ127">
        <v>2</v>
      </c>
      <c r="FA127">
        <v>0.61612500000000003</v>
      </c>
      <c r="FB127">
        <v>1.3658699999999999</v>
      </c>
      <c r="FC127">
        <v>20.264399999999998</v>
      </c>
      <c r="FD127">
        <v>5.2108499999999998</v>
      </c>
      <c r="FE127">
        <v>12.0098</v>
      </c>
      <c r="FF127">
        <v>4.9836999999999998</v>
      </c>
      <c r="FG127">
        <v>3.2837499999999999</v>
      </c>
      <c r="FH127">
        <v>9999</v>
      </c>
      <c r="FI127">
        <v>9999</v>
      </c>
      <c r="FJ127">
        <v>9999</v>
      </c>
      <c r="FK127">
        <v>999.9</v>
      </c>
      <c r="FL127">
        <v>1.8658300000000001</v>
      </c>
      <c r="FM127">
        <v>1.8621799999999999</v>
      </c>
      <c r="FN127">
        <v>1.8641799999999999</v>
      </c>
      <c r="FO127">
        <v>1.8602700000000001</v>
      </c>
      <c r="FP127">
        <v>1.86097</v>
      </c>
      <c r="FQ127">
        <v>1.86009</v>
      </c>
      <c r="FR127">
        <v>1.8618600000000001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-3.61</v>
      </c>
      <c r="GH127">
        <v>0.14349999999999999</v>
      </c>
      <c r="GI127">
        <v>-2.6072369296877289</v>
      </c>
      <c r="GJ127">
        <v>-2.8314441237569559E-3</v>
      </c>
      <c r="GK127">
        <v>1.746196064066972E-6</v>
      </c>
      <c r="GL127">
        <v>-5.0840809965914505E-10</v>
      </c>
      <c r="GM127">
        <v>-0.18710776357729761</v>
      </c>
      <c r="GN127">
        <v>5.1166531179064507E-3</v>
      </c>
      <c r="GO127">
        <v>1.8935886849813399E-4</v>
      </c>
      <c r="GP127">
        <v>-2.4822471333493459E-6</v>
      </c>
      <c r="GQ127">
        <v>4</v>
      </c>
      <c r="GR127">
        <v>2082</v>
      </c>
      <c r="GS127">
        <v>4</v>
      </c>
      <c r="GT127">
        <v>36</v>
      </c>
      <c r="GU127">
        <v>9.1</v>
      </c>
      <c r="GV127">
        <v>9.3000000000000007</v>
      </c>
      <c r="GW127">
        <v>1.56006</v>
      </c>
      <c r="GX127">
        <v>2.5573700000000001</v>
      </c>
      <c r="GY127">
        <v>2.04834</v>
      </c>
      <c r="GZ127">
        <v>2.6184099999999999</v>
      </c>
      <c r="HA127">
        <v>2.1972700000000001</v>
      </c>
      <c r="HB127">
        <v>2.36328</v>
      </c>
      <c r="HC127">
        <v>39.717100000000002</v>
      </c>
      <c r="HD127">
        <v>15.5505</v>
      </c>
      <c r="HE127">
        <v>18</v>
      </c>
      <c r="HF127">
        <v>573.01</v>
      </c>
      <c r="HG127">
        <v>742.97900000000004</v>
      </c>
      <c r="HH127">
        <v>31.000299999999999</v>
      </c>
      <c r="HI127">
        <v>35.051400000000001</v>
      </c>
      <c r="HJ127">
        <v>30.001000000000001</v>
      </c>
      <c r="HK127">
        <v>34.751899999999999</v>
      </c>
      <c r="HL127">
        <v>34.7288</v>
      </c>
      <c r="HM127">
        <v>31.204899999999999</v>
      </c>
      <c r="HN127">
        <v>5.4847200000000003</v>
      </c>
      <c r="HO127">
        <v>100</v>
      </c>
      <c r="HP127">
        <v>31</v>
      </c>
      <c r="HQ127">
        <v>498.65300000000002</v>
      </c>
      <c r="HR127">
        <v>36.659100000000002</v>
      </c>
      <c r="HS127">
        <v>99.036500000000004</v>
      </c>
      <c r="HT127">
        <v>98.090500000000006</v>
      </c>
    </row>
    <row r="128" spans="1:228" x14ac:dyDescent="0.2">
      <c r="A128">
        <v>113</v>
      </c>
      <c r="B128">
        <v>1669664917.0999999</v>
      </c>
      <c r="C128">
        <v>295.5</v>
      </c>
      <c r="D128" t="s">
        <v>509</v>
      </c>
      <c r="E128" t="s">
        <v>510</v>
      </c>
      <c r="F128">
        <v>4</v>
      </c>
      <c r="G128">
        <v>1669664914.9571431</v>
      </c>
      <c r="H128">
        <f t="shared" si="34"/>
        <v>3.1918564814665674E-3</v>
      </c>
      <c r="I128">
        <f t="shared" si="35"/>
        <v>3.1918564814665675</v>
      </c>
      <c r="J128">
        <f t="shared" si="36"/>
        <v>13.13026937256908</v>
      </c>
      <c r="K128">
        <f t="shared" si="37"/>
        <v>471.77757142857138</v>
      </c>
      <c r="L128">
        <f t="shared" si="38"/>
        <v>325.7070741882485</v>
      </c>
      <c r="M128">
        <f t="shared" si="39"/>
        <v>32.859402197323845</v>
      </c>
      <c r="N128">
        <f t="shared" si="40"/>
        <v>47.595923440975824</v>
      </c>
      <c r="O128">
        <f t="shared" si="41"/>
        <v>0.16104976438905619</v>
      </c>
      <c r="P128">
        <f t="shared" si="42"/>
        <v>3.673387529671952</v>
      </c>
      <c r="Q128">
        <f t="shared" si="43"/>
        <v>0.15722751922078801</v>
      </c>
      <c r="R128">
        <f t="shared" si="44"/>
        <v>9.8603057511083572E-2</v>
      </c>
      <c r="S128">
        <f t="shared" si="45"/>
        <v>226.11591780646219</v>
      </c>
      <c r="T128">
        <f t="shared" si="46"/>
        <v>34.90002674163879</v>
      </c>
      <c r="U128">
        <f t="shared" si="47"/>
        <v>35.438528571428577</v>
      </c>
      <c r="V128">
        <f t="shared" si="48"/>
        <v>5.7869939425541883</v>
      </c>
      <c r="W128">
        <f t="shared" si="49"/>
        <v>69.855107273451551</v>
      </c>
      <c r="X128">
        <f t="shared" si="50"/>
        <v>3.8365959778925274</v>
      </c>
      <c r="Y128">
        <f t="shared" si="51"/>
        <v>5.4922197211350161</v>
      </c>
      <c r="Z128">
        <f t="shared" si="52"/>
        <v>1.9503979646616609</v>
      </c>
      <c r="AA128">
        <f t="shared" si="53"/>
        <v>-140.76087083267564</v>
      </c>
      <c r="AB128">
        <f t="shared" si="54"/>
        <v>-186.92115568247928</v>
      </c>
      <c r="AC128">
        <f t="shared" si="55"/>
        <v>-11.879954927303901</v>
      </c>
      <c r="AD128">
        <f t="shared" si="56"/>
        <v>-113.44606363599664</v>
      </c>
      <c r="AE128">
        <f t="shared" si="57"/>
        <v>35.783846147670921</v>
      </c>
      <c r="AF128">
        <f t="shared" si="58"/>
        <v>3.1883449871176923</v>
      </c>
      <c r="AG128">
        <f t="shared" si="59"/>
        <v>13.13026937256908</v>
      </c>
      <c r="AH128">
        <v>505.30684111022782</v>
      </c>
      <c r="AI128">
        <v>493.18887272727278</v>
      </c>
      <c r="AJ128">
        <v>1.6797459400897059</v>
      </c>
      <c r="AK128">
        <v>63.387856260332732</v>
      </c>
      <c r="AL128">
        <f t="shared" si="60"/>
        <v>3.1918564814665675</v>
      </c>
      <c r="AM128">
        <v>36.754760249496186</v>
      </c>
      <c r="AN128">
        <v>38.030065454545451</v>
      </c>
      <c r="AO128">
        <v>4.0554623098251372E-5</v>
      </c>
      <c r="AP128">
        <v>91.539313711624942</v>
      </c>
      <c r="AQ128">
        <v>103</v>
      </c>
      <c r="AR128">
        <v>16</v>
      </c>
      <c r="AS128">
        <f t="shared" si="61"/>
        <v>1</v>
      </c>
      <c r="AT128">
        <f t="shared" si="62"/>
        <v>0</v>
      </c>
      <c r="AU128">
        <f t="shared" si="63"/>
        <v>46979.232508261841</v>
      </c>
      <c r="AV128">
        <f t="shared" si="64"/>
        <v>1200.001428571429</v>
      </c>
      <c r="AW128">
        <f t="shared" si="65"/>
        <v>1025.9264278789963</v>
      </c>
      <c r="AX128">
        <f t="shared" si="66"/>
        <v>0.85493767211622029</v>
      </c>
      <c r="AY128">
        <f t="shared" si="67"/>
        <v>0.18842970718430513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1669664914.9571431</v>
      </c>
      <c r="BF128">
        <v>471.77757142857138</v>
      </c>
      <c r="BG128">
        <v>487.26771428571419</v>
      </c>
      <c r="BH128">
        <v>38.028885714285707</v>
      </c>
      <c r="BI128">
        <v>36.754757142857137</v>
      </c>
      <c r="BJ128">
        <v>475.3908571428571</v>
      </c>
      <c r="BK128">
        <v>37.885342857142852</v>
      </c>
      <c r="BL128">
        <v>649.94685714285708</v>
      </c>
      <c r="BM128">
        <v>100.78657142857141</v>
      </c>
      <c r="BN128">
        <v>9.9791814285714264E-2</v>
      </c>
      <c r="BO128">
        <v>34.494671428571429</v>
      </c>
      <c r="BP128">
        <v>35.438528571428577</v>
      </c>
      <c r="BQ128">
        <v>999.89999999999986</v>
      </c>
      <c r="BR128">
        <v>0</v>
      </c>
      <c r="BS128">
        <v>0</v>
      </c>
      <c r="BT128">
        <v>9008.9271428571428</v>
      </c>
      <c r="BU128">
        <v>0</v>
      </c>
      <c r="BV128">
        <v>1493.1957142857141</v>
      </c>
      <c r="BW128">
        <v>-15.490171428571429</v>
      </c>
      <c r="BX128">
        <v>490.42785714285719</v>
      </c>
      <c r="BY128">
        <v>505.86014285714288</v>
      </c>
      <c r="BZ128">
        <v>1.274114285714286</v>
      </c>
      <c r="CA128">
        <v>487.26771428571419</v>
      </c>
      <c r="CB128">
        <v>36.754757142857137</v>
      </c>
      <c r="CC128">
        <v>3.8328028571428581</v>
      </c>
      <c r="CD128">
        <v>3.7043900000000001</v>
      </c>
      <c r="CE128">
        <v>28.170857142857152</v>
      </c>
      <c r="CF128">
        <v>27.58681428571429</v>
      </c>
      <c r="CG128">
        <v>1200.001428571429</v>
      </c>
      <c r="CH128">
        <v>0.49999300000000002</v>
      </c>
      <c r="CI128">
        <v>0.50000599999999995</v>
      </c>
      <c r="CJ128">
        <v>0</v>
      </c>
      <c r="CK128">
        <v>736.92314285714281</v>
      </c>
      <c r="CL128">
        <v>4.9990899999999998</v>
      </c>
      <c r="CM128">
        <v>7747.79</v>
      </c>
      <c r="CN128">
        <v>9557.841428571428</v>
      </c>
      <c r="CO128">
        <v>45</v>
      </c>
      <c r="CP128">
        <v>47.686999999999998</v>
      </c>
      <c r="CQ128">
        <v>45.811999999999998</v>
      </c>
      <c r="CR128">
        <v>46.741</v>
      </c>
      <c r="CS128">
        <v>46.5</v>
      </c>
      <c r="CT128">
        <v>597.49428571428575</v>
      </c>
      <c r="CU128">
        <v>597.50714285714287</v>
      </c>
      <c r="CV128">
        <v>0</v>
      </c>
      <c r="CW128">
        <v>1669664932.5999999</v>
      </c>
      <c r="CX128">
        <v>0</v>
      </c>
      <c r="CY128">
        <v>1669664370.5999999</v>
      </c>
      <c r="CZ128" t="s">
        <v>356</v>
      </c>
      <c r="DA128">
        <v>1669664370.5999999</v>
      </c>
      <c r="DB128">
        <v>1669664354.0999999</v>
      </c>
      <c r="DC128">
        <v>14</v>
      </c>
      <c r="DD128">
        <v>-0.24</v>
      </c>
      <c r="DE128">
        <v>-2E-3</v>
      </c>
      <c r="DF128">
        <v>-3.524</v>
      </c>
      <c r="DG128">
        <v>0.111</v>
      </c>
      <c r="DH128">
        <v>415</v>
      </c>
      <c r="DI128">
        <v>34</v>
      </c>
      <c r="DJ128">
        <v>0.01</v>
      </c>
      <c r="DK128">
        <v>0.26</v>
      </c>
      <c r="DL128">
        <v>-15.258315</v>
      </c>
      <c r="DM128">
        <v>-2.0738566604126931</v>
      </c>
      <c r="DN128">
        <v>0.2120017659714184</v>
      </c>
      <c r="DO128">
        <v>0</v>
      </c>
      <c r="DP128">
        <v>1.2230227499999999</v>
      </c>
      <c r="DQ128">
        <v>0.41096926829268371</v>
      </c>
      <c r="DR128">
        <v>4.0053999362579279E-2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366</v>
      </c>
      <c r="EA128">
        <v>3.2947799999999998</v>
      </c>
      <c r="EB128">
        <v>2.6252200000000001</v>
      </c>
      <c r="EC128">
        <v>0.11171300000000001</v>
      </c>
      <c r="ED128">
        <v>0.11287899999999999</v>
      </c>
      <c r="EE128">
        <v>0.14932999999999999</v>
      </c>
      <c r="EF128">
        <v>0.14430200000000001</v>
      </c>
      <c r="EG128">
        <v>26829.4</v>
      </c>
      <c r="EH128">
        <v>27267.599999999999</v>
      </c>
      <c r="EI128">
        <v>28107.3</v>
      </c>
      <c r="EJ128">
        <v>29595.3</v>
      </c>
      <c r="EK128">
        <v>32893.800000000003</v>
      </c>
      <c r="EL128">
        <v>35151.699999999997</v>
      </c>
      <c r="EM128">
        <v>39669.599999999999</v>
      </c>
      <c r="EN128">
        <v>42298.2</v>
      </c>
      <c r="EO128">
        <v>2.0324499999999999</v>
      </c>
      <c r="EP128">
        <v>2.15855</v>
      </c>
      <c r="EQ128">
        <v>0.13742599999999999</v>
      </c>
      <c r="ER128">
        <v>0</v>
      </c>
      <c r="ES128">
        <v>33.220100000000002</v>
      </c>
      <c r="ET128">
        <v>999.9</v>
      </c>
      <c r="EU128">
        <v>72.3</v>
      </c>
      <c r="EV128">
        <v>34.700000000000003</v>
      </c>
      <c r="EW128">
        <v>39.850200000000001</v>
      </c>
      <c r="EX128">
        <v>57.1584</v>
      </c>
      <c r="EY128">
        <v>-2.8605800000000001</v>
      </c>
      <c r="EZ128">
        <v>2</v>
      </c>
      <c r="FA128">
        <v>0.61692800000000003</v>
      </c>
      <c r="FB128">
        <v>1.3661099999999999</v>
      </c>
      <c r="FC128">
        <v>20.264700000000001</v>
      </c>
      <c r="FD128">
        <v>5.2119</v>
      </c>
      <c r="FE128">
        <v>12.0099</v>
      </c>
      <c r="FF128">
        <v>4.9827000000000004</v>
      </c>
      <c r="FG128">
        <v>3.2840500000000001</v>
      </c>
      <c r="FH128">
        <v>9999</v>
      </c>
      <c r="FI128">
        <v>9999</v>
      </c>
      <c r="FJ128">
        <v>9999</v>
      </c>
      <c r="FK128">
        <v>999.9</v>
      </c>
      <c r="FL128">
        <v>1.8658300000000001</v>
      </c>
      <c r="FM128">
        <v>1.8621799999999999</v>
      </c>
      <c r="FN128">
        <v>1.8641700000000001</v>
      </c>
      <c r="FO128">
        <v>1.8602799999999999</v>
      </c>
      <c r="FP128">
        <v>1.8609599999999999</v>
      </c>
      <c r="FQ128">
        <v>1.86008</v>
      </c>
      <c r="FR128">
        <v>1.86185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-3.6179999999999999</v>
      </c>
      <c r="GH128">
        <v>0.14360000000000001</v>
      </c>
      <c r="GI128">
        <v>-2.6072369296877289</v>
      </c>
      <c r="GJ128">
        <v>-2.8314441237569559E-3</v>
      </c>
      <c r="GK128">
        <v>1.746196064066972E-6</v>
      </c>
      <c r="GL128">
        <v>-5.0840809965914505E-10</v>
      </c>
      <c r="GM128">
        <v>-0.18710776357729761</v>
      </c>
      <c r="GN128">
        <v>5.1166531179064507E-3</v>
      </c>
      <c r="GO128">
        <v>1.8935886849813399E-4</v>
      </c>
      <c r="GP128">
        <v>-2.4822471333493459E-6</v>
      </c>
      <c r="GQ128">
        <v>4</v>
      </c>
      <c r="GR128">
        <v>2082</v>
      </c>
      <c r="GS128">
        <v>4</v>
      </c>
      <c r="GT128">
        <v>36</v>
      </c>
      <c r="GU128">
        <v>9.1</v>
      </c>
      <c r="GV128">
        <v>9.4</v>
      </c>
      <c r="GW128">
        <v>1.5747100000000001</v>
      </c>
      <c r="GX128">
        <v>2.5561500000000001</v>
      </c>
      <c r="GY128">
        <v>2.04834</v>
      </c>
      <c r="GZ128">
        <v>2.6184099999999999</v>
      </c>
      <c r="HA128">
        <v>2.1972700000000001</v>
      </c>
      <c r="HB128">
        <v>2.36084</v>
      </c>
      <c r="HC128">
        <v>39.717100000000002</v>
      </c>
      <c r="HD128">
        <v>15.568</v>
      </c>
      <c r="HE128">
        <v>18</v>
      </c>
      <c r="HF128">
        <v>572.40700000000004</v>
      </c>
      <c r="HG128">
        <v>743.01400000000001</v>
      </c>
      <c r="HH128">
        <v>31.0002</v>
      </c>
      <c r="HI128">
        <v>35.062199999999997</v>
      </c>
      <c r="HJ128">
        <v>30.001000000000001</v>
      </c>
      <c r="HK128">
        <v>34.761000000000003</v>
      </c>
      <c r="HL128">
        <v>34.737699999999997</v>
      </c>
      <c r="HM128">
        <v>31.5105</v>
      </c>
      <c r="HN128">
        <v>5.4847200000000003</v>
      </c>
      <c r="HO128">
        <v>100</v>
      </c>
      <c r="HP128">
        <v>31</v>
      </c>
      <c r="HQ128">
        <v>505.34</v>
      </c>
      <c r="HR128">
        <v>36.666899999999998</v>
      </c>
      <c r="HS128">
        <v>99.034899999999993</v>
      </c>
      <c r="HT128">
        <v>98.089600000000004</v>
      </c>
    </row>
    <row r="129" spans="1:228" x14ac:dyDescent="0.2">
      <c r="A129">
        <v>114</v>
      </c>
      <c r="B129">
        <v>1669664917.5999999</v>
      </c>
      <c r="C129">
        <v>296</v>
      </c>
      <c r="D129" t="s">
        <v>509</v>
      </c>
      <c r="E129" t="s">
        <v>510</v>
      </c>
      <c r="F129">
        <v>4</v>
      </c>
      <c r="G129">
        <v>1669664914.9571431</v>
      </c>
      <c r="H129">
        <f t="shared" si="34"/>
        <v>3.1924726761832873E-3</v>
      </c>
      <c r="I129">
        <f t="shared" si="35"/>
        <v>3.1924726761832871</v>
      </c>
      <c r="J129">
        <f t="shared" si="36"/>
        <v>13.26330885729891</v>
      </c>
      <c r="K129">
        <f t="shared" si="37"/>
        <v>471.77757142857138</v>
      </c>
      <c r="L129">
        <f t="shared" si="38"/>
        <v>324.40496605213036</v>
      </c>
      <c r="M129">
        <f t="shared" si="39"/>
        <v>32.728037242921957</v>
      </c>
      <c r="N129">
        <f t="shared" si="40"/>
        <v>47.595923440975824</v>
      </c>
      <c r="O129">
        <f t="shared" si="41"/>
        <v>0.16108160991602469</v>
      </c>
      <c r="P129">
        <f t="shared" si="42"/>
        <v>3.673387529671952</v>
      </c>
      <c r="Q129">
        <f t="shared" si="43"/>
        <v>0.15725787232946611</v>
      </c>
      <c r="R129">
        <f t="shared" si="44"/>
        <v>9.8622157885138784E-2</v>
      </c>
      <c r="S129">
        <f t="shared" si="45"/>
        <v>226.11591780646219</v>
      </c>
      <c r="T129">
        <f t="shared" si="46"/>
        <v>34.899897690089148</v>
      </c>
      <c r="U129">
        <f t="shared" si="47"/>
        <v>35.438528571428577</v>
      </c>
      <c r="V129">
        <f t="shared" si="48"/>
        <v>5.7869939425541883</v>
      </c>
      <c r="W129">
        <f t="shared" si="49"/>
        <v>69.855107273451551</v>
      </c>
      <c r="X129">
        <f t="shared" si="50"/>
        <v>3.8365959778925274</v>
      </c>
      <c r="Y129">
        <f t="shared" si="51"/>
        <v>5.4922197211350161</v>
      </c>
      <c r="Z129">
        <f t="shared" si="52"/>
        <v>1.9503979646616609</v>
      </c>
      <c r="AA129">
        <f t="shared" si="53"/>
        <v>-140.78804501968298</v>
      </c>
      <c r="AB129">
        <f t="shared" si="54"/>
        <v>-186.92115568247928</v>
      </c>
      <c r="AC129">
        <f t="shared" si="55"/>
        <v>-11.879954927303901</v>
      </c>
      <c r="AD129">
        <f t="shared" si="56"/>
        <v>-113.47323782300398</v>
      </c>
      <c r="AE129">
        <f t="shared" si="57"/>
        <v>35.783846147670921</v>
      </c>
      <c r="AF129">
        <f t="shared" si="58"/>
        <v>3.1883449871176923</v>
      </c>
      <c r="AG129">
        <f t="shared" si="59"/>
        <v>13.26330885729891</v>
      </c>
      <c r="AH129">
        <v>506.17570580890651</v>
      </c>
      <c r="AI129">
        <v>494.02010303030278</v>
      </c>
      <c r="AJ129">
        <v>1.6746089464889871</v>
      </c>
      <c r="AK129">
        <v>63.387856260332732</v>
      </c>
      <c r="AL129">
        <f t="shared" si="60"/>
        <v>3.1924726761832871</v>
      </c>
      <c r="AM129">
        <v>36.754771582086192</v>
      </c>
      <c r="AN129">
        <v>38.030215151515137</v>
      </c>
      <c r="AO129">
        <v>5.9957483728994891E-5</v>
      </c>
      <c r="AP129">
        <v>91.539313711624942</v>
      </c>
      <c r="AQ129">
        <v>104</v>
      </c>
      <c r="AR129">
        <v>16</v>
      </c>
      <c r="AS129">
        <f t="shared" si="61"/>
        <v>1</v>
      </c>
      <c r="AT129">
        <f t="shared" si="62"/>
        <v>0</v>
      </c>
      <c r="AU129">
        <f t="shared" si="63"/>
        <v>46979.232508261841</v>
      </c>
      <c r="AV129">
        <f t="shared" si="64"/>
        <v>1200.001428571429</v>
      </c>
      <c r="AW129">
        <f t="shared" si="65"/>
        <v>1025.9264278789963</v>
      </c>
      <c r="AX129">
        <f t="shared" si="66"/>
        <v>0.85493767211622029</v>
      </c>
      <c r="AY129">
        <f t="shared" si="67"/>
        <v>0.18842970718430513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1669664914.9571431</v>
      </c>
      <c r="BF129">
        <v>471.77757142857138</v>
      </c>
      <c r="BG129">
        <v>487.26771428571419</v>
      </c>
      <c r="BH129">
        <v>38.028885714285707</v>
      </c>
      <c r="BI129">
        <v>36.754757142857137</v>
      </c>
      <c r="BJ129">
        <v>475.3908571428571</v>
      </c>
      <c r="BK129">
        <v>37.885342857142852</v>
      </c>
      <c r="BL129">
        <v>649.94685714285708</v>
      </c>
      <c r="BM129">
        <v>100.78657142857141</v>
      </c>
      <c r="BN129">
        <v>9.9791814285714264E-2</v>
      </c>
      <c r="BO129">
        <v>34.494671428571429</v>
      </c>
      <c r="BP129">
        <v>35.438528571428577</v>
      </c>
      <c r="BQ129">
        <v>999.89999999999986</v>
      </c>
      <c r="BR129">
        <v>0</v>
      </c>
      <c r="BS129">
        <v>0</v>
      </c>
      <c r="BT129">
        <v>9008.9271428571428</v>
      </c>
      <c r="BU129">
        <v>0</v>
      </c>
      <c r="BV129">
        <v>1493.1957142857141</v>
      </c>
      <c r="BW129">
        <v>-15.490171428571429</v>
      </c>
      <c r="BX129">
        <v>490.42785714285719</v>
      </c>
      <c r="BY129">
        <v>505.86014285714288</v>
      </c>
      <c r="BZ129">
        <v>1.274114285714286</v>
      </c>
      <c r="CA129">
        <v>487.26771428571419</v>
      </c>
      <c r="CB129">
        <v>36.754757142857137</v>
      </c>
      <c r="CC129">
        <v>3.8328028571428581</v>
      </c>
      <c r="CD129">
        <v>3.7043900000000001</v>
      </c>
      <c r="CE129">
        <v>28.170857142857152</v>
      </c>
      <c r="CF129">
        <v>27.58681428571429</v>
      </c>
      <c r="CG129">
        <v>1200.001428571429</v>
      </c>
      <c r="CH129">
        <v>0.49999300000000002</v>
      </c>
      <c r="CI129">
        <v>0.50000599999999995</v>
      </c>
      <c r="CJ129">
        <v>0</v>
      </c>
      <c r="CK129">
        <v>736.92314285714281</v>
      </c>
      <c r="CL129">
        <v>4.9990899999999998</v>
      </c>
      <c r="CM129">
        <v>7747.79</v>
      </c>
      <c r="CN129">
        <v>9557.841428571428</v>
      </c>
      <c r="CO129">
        <v>45</v>
      </c>
      <c r="CP129">
        <v>47.686999999999998</v>
      </c>
      <c r="CQ129">
        <v>45.811999999999998</v>
      </c>
      <c r="CR129">
        <v>46.741</v>
      </c>
      <c r="CS129">
        <v>46.5</v>
      </c>
      <c r="CT129">
        <v>597.49428571428575</v>
      </c>
      <c r="CU129">
        <v>597.50714285714287</v>
      </c>
      <c r="CV129">
        <v>0</v>
      </c>
      <c r="CW129">
        <v>1669664932.5999999</v>
      </c>
      <c r="CX129">
        <v>0</v>
      </c>
      <c r="CY129">
        <v>1669664370.5999999</v>
      </c>
      <c r="CZ129" t="s">
        <v>356</v>
      </c>
      <c r="DA129">
        <v>1669664370.5999999</v>
      </c>
      <c r="DB129">
        <v>1669664354.0999999</v>
      </c>
      <c r="DC129">
        <v>14</v>
      </c>
      <c r="DD129">
        <v>-0.24</v>
      </c>
      <c r="DE129">
        <v>-2E-3</v>
      </c>
      <c r="DF129">
        <v>-3.524</v>
      </c>
      <c r="DG129">
        <v>0.111</v>
      </c>
      <c r="DH129">
        <v>415</v>
      </c>
      <c r="DI129">
        <v>34</v>
      </c>
      <c r="DJ129">
        <v>0.01</v>
      </c>
      <c r="DK129">
        <v>0.26</v>
      </c>
      <c r="DL129">
        <v>-15.296525000000001</v>
      </c>
      <c r="DM129">
        <v>-2.0370844277672941</v>
      </c>
      <c r="DN129">
        <v>0.20832778109268099</v>
      </c>
      <c r="DO129">
        <v>0</v>
      </c>
      <c r="DP129">
        <v>1.22905</v>
      </c>
      <c r="DQ129">
        <v>0.39149583489680589</v>
      </c>
      <c r="DR129">
        <v>3.8391037756226397E-2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366</v>
      </c>
      <c r="EA129">
        <v>3.2947899999999999</v>
      </c>
      <c r="EB129">
        <v>2.6253299999999999</v>
      </c>
      <c r="EC129">
        <v>0.111854</v>
      </c>
      <c r="ED129">
        <v>0.113023</v>
      </c>
      <c r="EE129">
        <v>0.14933399999999999</v>
      </c>
      <c r="EF129">
        <v>0.14430200000000001</v>
      </c>
      <c r="EG129">
        <v>26825.1</v>
      </c>
      <c r="EH129">
        <v>27263.1</v>
      </c>
      <c r="EI129">
        <v>28107.4</v>
      </c>
      <c r="EJ129">
        <v>29595.200000000001</v>
      </c>
      <c r="EK129">
        <v>32893.699999999997</v>
      </c>
      <c r="EL129">
        <v>35151.599999999999</v>
      </c>
      <c r="EM129">
        <v>39669.599999999999</v>
      </c>
      <c r="EN129">
        <v>42298</v>
      </c>
      <c r="EO129">
        <v>2.0323500000000001</v>
      </c>
      <c r="EP129">
        <v>2.1585000000000001</v>
      </c>
      <c r="EQ129">
        <v>0.13733300000000001</v>
      </c>
      <c r="ER129">
        <v>0</v>
      </c>
      <c r="ES129">
        <v>33.220599999999997</v>
      </c>
      <c r="ET129">
        <v>999.9</v>
      </c>
      <c r="EU129">
        <v>72.3</v>
      </c>
      <c r="EV129">
        <v>34.700000000000003</v>
      </c>
      <c r="EW129">
        <v>39.848399999999998</v>
      </c>
      <c r="EX129">
        <v>57.1584</v>
      </c>
      <c r="EY129">
        <v>-2.9567299999999999</v>
      </c>
      <c r="EZ129">
        <v>2</v>
      </c>
      <c r="FA129">
        <v>0.61700500000000003</v>
      </c>
      <c r="FB129">
        <v>1.3662099999999999</v>
      </c>
      <c r="FC129">
        <v>20.264600000000002</v>
      </c>
      <c r="FD129">
        <v>5.2117500000000003</v>
      </c>
      <c r="FE129">
        <v>12.0099</v>
      </c>
      <c r="FF129">
        <v>4.9826499999999996</v>
      </c>
      <c r="FG129">
        <v>3.2840500000000001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1.8621799999999999</v>
      </c>
      <c r="FN129">
        <v>1.8641700000000001</v>
      </c>
      <c r="FO129">
        <v>1.8602700000000001</v>
      </c>
      <c r="FP129">
        <v>1.8609599999999999</v>
      </c>
      <c r="FQ129">
        <v>1.86009</v>
      </c>
      <c r="FR129">
        <v>1.8618399999999999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-3.62</v>
      </c>
      <c r="GH129">
        <v>0.14349999999999999</v>
      </c>
      <c r="GI129">
        <v>-2.6072369296877289</v>
      </c>
      <c r="GJ129">
        <v>-2.8314441237569559E-3</v>
      </c>
      <c r="GK129">
        <v>1.746196064066972E-6</v>
      </c>
      <c r="GL129">
        <v>-5.0840809965914505E-10</v>
      </c>
      <c r="GM129">
        <v>-0.18710776357729761</v>
      </c>
      <c r="GN129">
        <v>5.1166531179064507E-3</v>
      </c>
      <c r="GO129">
        <v>1.8935886849813399E-4</v>
      </c>
      <c r="GP129">
        <v>-2.4822471333493459E-6</v>
      </c>
      <c r="GQ129">
        <v>4</v>
      </c>
      <c r="GR129">
        <v>2082</v>
      </c>
      <c r="GS129">
        <v>4</v>
      </c>
      <c r="GT129">
        <v>36</v>
      </c>
      <c r="GU129">
        <v>9.1</v>
      </c>
      <c r="GV129">
        <v>9.4</v>
      </c>
      <c r="GW129">
        <v>1.5771500000000001</v>
      </c>
      <c r="GX129">
        <v>2.5610400000000002</v>
      </c>
      <c r="GY129">
        <v>2.04834</v>
      </c>
      <c r="GZ129">
        <v>2.6184099999999999</v>
      </c>
      <c r="HA129">
        <v>2.1972700000000001</v>
      </c>
      <c r="HB129">
        <v>2.2912599999999999</v>
      </c>
      <c r="HC129">
        <v>39.717100000000002</v>
      </c>
      <c r="HD129">
        <v>15.515499999999999</v>
      </c>
      <c r="HE129">
        <v>18</v>
      </c>
      <c r="HF129">
        <v>572.346</v>
      </c>
      <c r="HG129">
        <v>742.98</v>
      </c>
      <c r="HH129">
        <v>31.0002</v>
      </c>
      <c r="HI129">
        <v>35.063400000000001</v>
      </c>
      <c r="HJ129">
        <v>30.001000000000001</v>
      </c>
      <c r="HK129">
        <v>34.7622</v>
      </c>
      <c r="HL129">
        <v>34.738900000000001</v>
      </c>
      <c r="HM129">
        <v>31.550699999999999</v>
      </c>
      <c r="HN129">
        <v>5.4847200000000003</v>
      </c>
      <c r="HO129">
        <v>100</v>
      </c>
      <c r="HP129">
        <v>31</v>
      </c>
      <c r="HQ129">
        <v>505.34</v>
      </c>
      <c r="HR129">
        <v>36.666600000000003</v>
      </c>
      <c r="HS129">
        <v>99.034999999999997</v>
      </c>
      <c r="HT129">
        <v>98.089100000000002</v>
      </c>
    </row>
    <row r="130" spans="1:228" x14ac:dyDescent="0.2">
      <c r="A130">
        <v>115</v>
      </c>
      <c r="B130">
        <v>1669664921.0999999</v>
      </c>
      <c r="C130">
        <v>299.5</v>
      </c>
      <c r="D130" t="s">
        <v>511</v>
      </c>
      <c r="E130" t="s">
        <v>512</v>
      </c>
      <c r="F130">
        <v>4</v>
      </c>
      <c r="G130">
        <v>1669664918.9571431</v>
      </c>
      <c r="H130">
        <f t="shared" si="34"/>
        <v>3.2141328414989267E-3</v>
      </c>
      <c r="I130">
        <f t="shared" si="35"/>
        <v>3.2141328414989268</v>
      </c>
      <c r="J130">
        <f t="shared" si="36"/>
        <v>13.547789993963555</v>
      </c>
      <c r="K130">
        <f t="shared" si="37"/>
        <v>478.27671428571432</v>
      </c>
      <c r="L130">
        <f t="shared" si="38"/>
        <v>328.796106859193</v>
      </c>
      <c r="M130">
        <f t="shared" si="39"/>
        <v>33.171593315163328</v>
      </c>
      <c r="N130">
        <f t="shared" si="40"/>
        <v>48.252398150178095</v>
      </c>
      <c r="O130">
        <f t="shared" si="41"/>
        <v>0.16221935145806921</v>
      </c>
      <c r="P130">
        <f t="shared" si="42"/>
        <v>3.6820897912494961</v>
      </c>
      <c r="Q130">
        <f t="shared" si="43"/>
        <v>0.15835103633485956</v>
      </c>
      <c r="R130">
        <f t="shared" si="44"/>
        <v>9.9309267466164072E-2</v>
      </c>
      <c r="S130">
        <f t="shared" si="45"/>
        <v>226.11631123512774</v>
      </c>
      <c r="T130">
        <f t="shared" si="46"/>
        <v>34.904227311803609</v>
      </c>
      <c r="U130">
        <f t="shared" si="47"/>
        <v>35.43955714285714</v>
      </c>
      <c r="V130">
        <f t="shared" si="48"/>
        <v>5.7873225262245107</v>
      </c>
      <c r="W130">
        <f t="shared" si="49"/>
        <v>69.828648573513846</v>
      </c>
      <c r="X130">
        <f t="shared" si="50"/>
        <v>3.8372231053394996</v>
      </c>
      <c r="Y130">
        <f t="shared" si="51"/>
        <v>5.4951988671236665</v>
      </c>
      <c r="Z130">
        <f t="shared" si="52"/>
        <v>1.9500994208850111</v>
      </c>
      <c r="AA130">
        <f t="shared" si="53"/>
        <v>-141.74325831010268</v>
      </c>
      <c r="AB130">
        <f t="shared" si="54"/>
        <v>-185.63127377535486</v>
      </c>
      <c r="AC130">
        <f t="shared" si="55"/>
        <v>-11.770709691439432</v>
      </c>
      <c r="AD130">
        <f t="shared" si="56"/>
        <v>-113.02893054176923</v>
      </c>
      <c r="AE130">
        <f t="shared" si="57"/>
        <v>36.384188568771471</v>
      </c>
      <c r="AF130">
        <f t="shared" si="58"/>
        <v>3.2011679840804366</v>
      </c>
      <c r="AG130">
        <f t="shared" si="59"/>
        <v>13.547789993963555</v>
      </c>
      <c r="AH130">
        <v>512.3573360594097</v>
      </c>
      <c r="AI130">
        <v>499.97869696969701</v>
      </c>
      <c r="AJ130">
        <v>1.701005761808779</v>
      </c>
      <c r="AK130">
        <v>63.387856260332732</v>
      </c>
      <c r="AL130">
        <f t="shared" si="60"/>
        <v>3.2141328414989268</v>
      </c>
      <c r="AM130">
        <v>36.754452157767602</v>
      </c>
      <c r="AN130">
        <v>38.037861818181817</v>
      </c>
      <c r="AO130">
        <v>1.6385205184924411E-4</v>
      </c>
      <c r="AP130">
        <v>91.539313711624942</v>
      </c>
      <c r="AQ130">
        <v>103</v>
      </c>
      <c r="AR130">
        <v>16</v>
      </c>
      <c r="AS130">
        <f t="shared" si="61"/>
        <v>1</v>
      </c>
      <c r="AT130">
        <f t="shared" si="62"/>
        <v>0</v>
      </c>
      <c r="AU130">
        <f t="shared" si="63"/>
        <v>47132.419796616297</v>
      </c>
      <c r="AV130">
        <f t="shared" si="64"/>
        <v>1200.002857142857</v>
      </c>
      <c r="AW130">
        <f t="shared" si="65"/>
        <v>1025.9277135933303</v>
      </c>
      <c r="AX130">
        <f t="shared" si="66"/>
        <v>0.85493772576176164</v>
      </c>
      <c r="AY130">
        <f t="shared" si="67"/>
        <v>0.18842981072019999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1669664918.9571431</v>
      </c>
      <c r="BF130">
        <v>478.27671428571432</v>
      </c>
      <c r="BG130">
        <v>494.02614285714287</v>
      </c>
      <c r="BH130">
        <v>38.034471428571422</v>
      </c>
      <c r="BI130">
        <v>36.755328571428556</v>
      </c>
      <c r="BJ130">
        <v>481.89971428571431</v>
      </c>
      <c r="BK130">
        <v>37.890900000000002</v>
      </c>
      <c r="BL130">
        <v>649.99900000000002</v>
      </c>
      <c r="BM130">
        <v>100.7881428571429</v>
      </c>
      <c r="BN130">
        <v>9.9892685714285709E-2</v>
      </c>
      <c r="BO130">
        <v>34.504428571428569</v>
      </c>
      <c r="BP130">
        <v>35.43955714285714</v>
      </c>
      <c r="BQ130">
        <v>999.89999999999986</v>
      </c>
      <c r="BR130">
        <v>0</v>
      </c>
      <c r="BS130">
        <v>0</v>
      </c>
      <c r="BT130">
        <v>9038.9242857142872</v>
      </c>
      <c r="BU130">
        <v>0</v>
      </c>
      <c r="BV130">
        <v>1494.274285714286</v>
      </c>
      <c r="BW130">
        <v>-15.74932857142857</v>
      </c>
      <c r="BX130">
        <v>497.18685714285709</v>
      </c>
      <c r="BY130">
        <v>512.87685714285715</v>
      </c>
      <c r="BZ130">
        <v>1.2791542857142859</v>
      </c>
      <c r="CA130">
        <v>494.02614285714287</v>
      </c>
      <c r="CB130">
        <v>36.755328571428556</v>
      </c>
      <c r="CC130">
        <v>3.8334271428571429</v>
      </c>
      <c r="CD130">
        <v>3.7045028571428569</v>
      </c>
      <c r="CE130">
        <v>28.173642857142859</v>
      </c>
      <c r="CF130">
        <v>27.587328571428571</v>
      </c>
      <c r="CG130">
        <v>1200.002857142857</v>
      </c>
      <c r="CH130">
        <v>0.49999300000000002</v>
      </c>
      <c r="CI130">
        <v>0.50000599999999995</v>
      </c>
      <c r="CJ130">
        <v>0</v>
      </c>
      <c r="CK130">
        <v>736.94585714285699</v>
      </c>
      <c r="CL130">
        <v>4.9990899999999998</v>
      </c>
      <c r="CM130">
        <v>7749.1714285714279</v>
      </c>
      <c r="CN130">
        <v>9557.8599999999988</v>
      </c>
      <c r="CO130">
        <v>45</v>
      </c>
      <c r="CP130">
        <v>47.686999999999998</v>
      </c>
      <c r="CQ130">
        <v>45.811999999999998</v>
      </c>
      <c r="CR130">
        <v>46.75</v>
      </c>
      <c r="CS130">
        <v>46.5</v>
      </c>
      <c r="CT130">
        <v>597.49285714285713</v>
      </c>
      <c r="CU130">
        <v>597.5100000000001</v>
      </c>
      <c r="CV130">
        <v>0</v>
      </c>
      <c r="CW130">
        <v>1669664936.2</v>
      </c>
      <c r="CX130">
        <v>0</v>
      </c>
      <c r="CY130">
        <v>1669664370.5999999</v>
      </c>
      <c r="CZ130" t="s">
        <v>356</v>
      </c>
      <c r="DA130">
        <v>1669664370.5999999</v>
      </c>
      <c r="DB130">
        <v>1669664354.0999999</v>
      </c>
      <c r="DC130">
        <v>14</v>
      </c>
      <c r="DD130">
        <v>-0.24</v>
      </c>
      <c r="DE130">
        <v>-2E-3</v>
      </c>
      <c r="DF130">
        <v>-3.524</v>
      </c>
      <c r="DG130">
        <v>0.111</v>
      </c>
      <c r="DH130">
        <v>415</v>
      </c>
      <c r="DI130">
        <v>34</v>
      </c>
      <c r="DJ130">
        <v>0.01</v>
      </c>
      <c r="DK130">
        <v>0.26</v>
      </c>
      <c r="DL130">
        <v>-15.415955</v>
      </c>
      <c r="DM130">
        <v>-2.043813883677299</v>
      </c>
      <c r="DN130">
        <v>0.2089673430825976</v>
      </c>
      <c r="DO130">
        <v>0</v>
      </c>
      <c r="DP130">
        <v>1.2452862499999999</v>
      </c>
      <c r="DQ130">
        <v>0.32569834896810168</v>
      </c>
      <c r="DR130">
        <v>3.2863322084620443E-2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366</v>
      </c>
      <c r="EA130">
        <v>3.29501</v>
      </c>
      <c r="EB130">
        <v>2.6256900000000001</v>
      </c>
      <c r="EC130">
        <v>0.112844</v>
      </c>
      <c r="ED130">
        <v>0.114009</v>
      </c>
      <c r="EE130">
        <v>0.14935399999999999</v>
      </c>
      <c r="EF130">
        <v>0.14430899999999999</v>
      </c>
      <c r="EG130">
        <v>26795.7</v>
      </c>
      <c r="EH130">
        <v>27232.6</v>
      </c>
      <c r="EI130">
        <v>28108</v>
      </c>
      <c r="EJ130">
        <v>29595.1</v>
      </c>
      <c r="EK130">
        <v>32893.599999999999</v>
      </c>
      <c r="EL130">
        <v>35151.4</v>
      </c>
      <c r="EM130">
        <v>39670.300000000003</v>
      </c>
      <c r="EN130">
        <v>42298.1</v>
      </c>
      <c r="EO130">
        <v>2.0325000000000002</v>
      </c>
      <c r="EP130">
        <v>2.1582499999999998</v>
      </c>
      <c r="EQ130">
        <v>0.13724</v>
      </c>
      <c r="ER130">
        <v>0</v>
      </c>
      <c r="ES130">
        <v>33.224499999999999</v>
      </c>
      <c r="ET130">
        <v>999.9</v>
      </c>
      <c r="EU130">
        <v>72.3</v>
      </c>
      <c r="EV130">
        <v>34.700000000000003</v>
      </c>
      <c r="EW130">
        <v>39.850900000000003</v>
      </c>
      <c r="EX130">
        <v>56.858400000000003</v>
      </c>
      <c r="EY130">
        <v>-3.04888</v>
      </c>
      <c r="EZ130">
        <v>2</v>
      </c>
      <c r="FA130">
        <v>0.61769600000000002</v>
      </c>
      <c r="FB130">
        <v>1.3670899999999999</v>
      </c>
      <c r="FC130">
        <v>20.264600000000002</v>
      </c>
      <c r="FD130">
        <v>5.2122000000000002</v>
      </c>
      <c r="FE130">
        <v>12.0099</v>
      </c>
      <c r="FF130">
        <v>4.9842500000000003</v>
      </c>
      <c r="FG130">
        <v>3.2840500000000001</v>
      </c>
      <c r="FH130">
        <v>9999</v>
      </c>
      <c r="FI130">
        <v>9999</v>
      </c>
      <c r="FJ130">
        <v>9999</v>
      </c>
      <c r="FK130">
        <v>999.9</v>
      </c>
      <c r="FL130">
        <v>1.8658300000000001</v>
      </c>
      <c r="FM130">
        <v>1.8621799999999999</v>
      </c>
      <c r="FN130">
        <v>1.8641799999999999</v>
      </c>
      <c r="FO130">
        <v>1.86026</v>
      </c>
      <c r="FP130">
        <v>1.8609899999999999</v>
      </c>
      <c r="FQ130">
        <v>1.86008</v>
      </c>
      <c r="FR130">
        <v>1.86185</v>
      </c>
      <c r="FS130">
        <v>1.8583799999999999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-3.6280000000000001</v>
      </c>
      <c r="GH130">
        <v>0.14369999999999999</v>
      </c>
      <c r="GI130">
        <v>-2.6072369296877289</v>
      </c>
      <c r="GJ130">
        <v>-2.8314441237569559E-3</v>
      </c>
      <c r="GK130">
        <v>1.746196064066972E-6</v>
      </c>
      <c r="GL130">
        <v>-5.0840809965914505E-10</v>
      </c>
      <c r="GM130">
        <v>-0.18710776357729761</v>
      </c>
      <c r="GN130">
        <v>5.1166531179064507E-3</v>
      </c>
      <c r="GO130">
        <v>1.8935886849813399E-4</v>
      </c>
      <c r="GP130">
        <v>-2.4822471333493459E-6</v>
      </c>
      <c r="GQ130">
        <v>4</v>
      </c>
      <c r="GR130">
        <v>2082</v>
      </c>
      <c r="GS130">
        <v>4</v>
      </c>
      <c r="GT130">
        <v>36</v>
      </c>
      <c r="GU130">
        <v>9.1999999999999993</v>
      </c>
      <c r="GV130">
        <v>9.4</v>
      </c>
      <c r="GW130">
        <v>1.5918000000000001</v>
      </c>
      <c r="GX130">
        <v>2.5573700000000001</v>
      </c>
      <c r="GY130">
        <v>2.04834</v>
      </c>
      <c r="GZ130">
        <v>2.6184099999999999</v>
      </c>
      <c r="HA130">
        <v>2.1972700000000001</v>
      </c>
      <c r="HB130">
        <v>2.3132299999999999</v>
      </c>
      <c r="HC130">
        <v>39.717100000000002</v>
      </c>
      <c r="HD130">
        <v>15.5505</v>
      </c>
      <c r="HE130">
        <v>18</v>
      </c>
      <c r="HF130">
        <v>572.52599999999995</v>
      </c>
      <c r="HG130">
        <v>742.85699999999997</v>
      </c>
      <c r="HH130">
        <v>31.000299999999999</v>
      </c>
      <c r="HI130">
        <v>35.071800000000003</v>
      </c>
      <c r="HJ130">
        <v>30.001100000000001</v>
      </c>
      <c r="HK130">
        <v>34.770499999999998</v>
      </c>
      <c r="HL130">
        <v>34.748699999999999</v>
      </c>
      <c r="HM130">
        <v>31.858000000000001</v>
      </c>
      <c r="HN130">
        <v>5.4847200000000003</v>
      </c>
      <c r="HO130">
        <v>100</v>
      </c>
      <c r="HP130">
        <v>31</v>
      </c>
      <c r="HQ130">
        <v>512.02800000000002</v>
      </c>
      <c r="HR130">
        <v>36.663200000000003</v>
      </c>
      <c r="HS130">
        <v>99.036900000000003</v>
      </c>
      <c r="HT130">
        <v>98.089200000000005</v>
      </c>
    </row>
    <row r="131" spans="1:228" x14ac:dyDescent="0.2">
      <c r="A131">
        <v>116</v>
      </c>
      <c r="B131">
        <v>1669664921.5999999</v>
      </c>
      <c r="C131">
        <v>300</v>
      </c>
      <c r="D131" t="s">
        <v>511</v>
      </c>
      <c r="E131" t="s">
        <v>512</v>
      </c>
      <c r="F131">
        <v>4</v>
      </c>
      <c r="G131">
        <v>1669664918.9571431</v>
      </c>
      <c r="H131">
        <f t="shared" si="34"/>
        <v>3.2187619025163951E-3</v>
      </c>
      <c r="I131">
        <f t="shared" si="35"/>
        <v>3.2187619025163952</v>
      </c>
      <c r="J131">
        <f t="shared" si="36"/>
        <v>13.475352904661898</v>
      </c>
      <c r="K131">
        <f t="shared" si="37"/>
        <v>478.27671428571432</v>
      </c>
      <c r="L131">
        <f t="shared" si="38"/>
        <v>329.70665694801363</v>
      </c>
      <c r="M131">
        <f t="shared" si="39"/>
        <v>33.263456924887819</v>
      </c>
      <c r="N131">
        <f t="shared" si="40"/>
        <v>48.252398150178095</v>
      </c>
      <c r="O131">
        <f t="shared" si="41"/>
        <v>0.16245868782526016</v>
      </c>
      <c r="P131">
        <f t="shared" si="42"/>
        <v>3.6820897912494961</v>
      </c>
      <c r="Q131">
        <f t="shared" si="43"/>
        <v>0.15857909679331642</v>
      </c>
      <c r="R131">
        <f t="shared" si="44"/>
        <v>9.9452784874906275E-2</v>
      </c>
      <c r="S131">
        <f t="shared" si="45"/>
        <v>226.11631123512774</v>
      </c>
      <c r="T131">
        <f t="shared" si="46"/>
        <v>34.903259994063426</v>
      </c>
      <c r="U131">
        <f t="shared" si="47"/>
        <v>35.43955714285714</v>
      </c>
      <c r="V131">
        <f t="shared" si="48"/>
        <v>5.7873225262245107</v>
      </c>
      <c r="W131">
        <f t="shared" si="49"/>
        <v>69.828648573513846</v>
      </c>
      <c r="X131">
        <f t="shared" si="50"/>
        <v>3.8372231053394996</v>
      </c>
      <c r="Y131">
        <f t="shared" si="51"/>
        <v>5.4951988671236665</v>
      </c>
      <c r="Z131">
        <f t="shared" si="52"/>
        <v>1.9500994208850111</v>
      </c>
      <c r="AA131">
        <f t="shared" si="53"/>
        <v>-141.94739990097301</v>
      </c>
      <c r="AB131">
        <f t="shared" si="54"/>
        <v>-185.63127377535486</v>
      </c>
      <c r="AC131">
        <f t="shared" si="55"/>
        <v>-11.770709691439432</v>
      </c>
      <c r="AD131">
        <f t="shared" si="56"/>
        <v>-113.23307213263956</v>
      </c>
      <c r="AE131">
        <f t="shared" si="57"/>
        <v>36.384188568771471</v>
      </c>
      <c r="AF131">
        <f t="shared" si="58"/>
        <v>3.2011679840804366</v>
      </c>
      <c r="AG131">
        <f t="shared" si="59"/>
        <v>13.475352904661898</v>
      </c>
      <c r="AH131">
        <v>513.22802665123766</v>
      </c>
      <c r="AI131">
        <v>500.84801212121181</v>
      </c>
      <c r="AJ131">
        <v>1.709492866214074</v>
      </c>
      <c r="AK131">
        <v>63.387856260332732</v>
      </c>
      <c r="AL131">
        <f t="shared" si="60"/>
        <v>3.2187619025163952</v>
      </c>
      <c r="AM131">
        <v>36.754619353359551</v>
      </c>
      <c r="AN131">
        <v>38.039869090909072</v>
      </c>
      <c r="AO131">
        <v>1.651030251504822E-4</v>
      </c>
      <c r="AP131">
        <v>91.539313711624942</v>
      </c>
      <c r="AQ131">
        <v>103</v>
      </c>
      <c r="AR131">
        <v>16</v>
      </c>
      <c r="AS131">
        <f t="shared" si="61"/>
        <v>1</v>
      </c>
      <c r="AT131">
        <f t="shared" si="62"/>
        <v>0</v>
      </c>
      <c r="AU131">
        <f t="shared" si="63"/>
        <v>47132.419796616297</v>
      </c>
      <c r="AV131">
        <f t="shared" si="64"/>
        <v>1200.002857142857</v>
      </c>
      <c r="AW131">
        <f t="shared" si="65"/>
        <v>1025.9277135933303</v>
      </c>
      <c r="AX131">
        <f t="shared" si="66"/>
        <v>0.85493772576176164</v>
      </c>
      <c r="AY131">
        <f t="shared" si="67"/>
        <v>0.18842981072019999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1669664918.9571431</v>
      </c>
      <c r="BF131">
        <v>478.27671428571432</v>
      </c>
      <c r="BG131">
        <v>494.02614285714287</v>
      </c>
      <c r="BH131">
        <v>38.034471428571422</v>
      </c>
      <c r="BI131">
        <v>36.755328571428556</v>
      </c>
      <c r="BJ131">
        <v>481.89971428571431</v>
      </c>
      <c r="BK131">
        <v>37.890900000000002</v>
      </c>
      <c r="BL131">
        <v>649.99900000000002</v>
      </c>
      <c r="BM131">
        <v>100.7881428571429</v>
      </c>
      <c r="BN131">
        <v>9.9892685714285709E-2</v>
      </c>
      <c r="BO131">
        <v>34.504428571428569</v>
      </c>
      <c r="BP131">
        <v>35.43955714285714</v>
      </c>
      <c r="BQ131">
        <v>999.89999999999986</v>
      </c>
      <c r="BR131">
        <v>0</v>
      </c>
      <c r="BS131">
        <v>0</v>
      </c>
      <c r="BT131">
        <v>9038.9242857142872</v>
      </c>
      <c r="BU131">
        <v>0</v>
      </c>
      <c r="BV131">
        <v>1494.274285714286</v>
      </c>
      <c r="BW131">
        <v>-15.74932857142857</v>
      </c>
      <c r="BX131">
        <v>497.18685714285709</v>
      </c>
      <c r="BY131">
        <v>512.87685714285715</v>
      </c>
      <c r="BZ131">
        <v>1.2791542857142859</v>
      </c>
      <c r="CA131">
        <v>494.02614285714287</v>
      </c>
      <c r="CB131">
        <v>36.755328571428556</v>
      </c>
      <c r="CC131">
        <v>3.8334271428571429</v>
      </c>
      <c r="CD131">
        <v>3.7045028571428569</v>
      </c>
      <c r="CE131">
        <v>28.173642857142859</v>
      </c>
      <c r="CF131">
        <v>27.587328571428571</v>
      </c>
      <c r="CG131">
        <v>1200.002857142857</v>
      </c>
      <c r="CH131">
        <v>0.49999300000000002</v>
      </c>
      <c r="CI131">
        <v>0.50000599999999995</v>
      </c>
      <c r="CJ131">
        <v>0</v>
      </c>
      <c r="CK131">
        <v>736.94585714285699</v>
      </c>
      <c r="CL131">
        <v>4.9990899999999998</v>
      </c>
      <c r="CM131">
        <v>7749.1714285714279</v>
      </c>
      <c r="CN131">
        <v>9557.8599999999988</v>
      </c>
      <c r="CO131">
        <v>45</v>
      </c>
      <c r="CP131">
        <v>47.686999999999998</v>
      </c>
      <c r="CQ131">
        <v>45.811999999999998</v>
      </c>
      <c r="CR131">
        <v>46.75</v>
      </c>
      <c r="CS131">
        <v>46.5</v>
      </c>
      <c r="CT131">
        <v>597.49285714285713</v>
      </c>
      <c r="CU131">
        <v>597.5100000000001</v>
      </c>
      <c r="CV131">
        <v>0</v>
      </c>
      <c r="CW131">
        <v>1669664936.8</v>
      </c>
      <c r="CX131">
        <v>0</v>
      </c>
      <c r="CY131">
        <v>1669664370.5999999</v>
      </c>
      <c r="CZ131" t="s">
        <v>356</v>
      </c>
      <c r="DA131">
        <v>1669664370.5999999</v>
      </c>
      <c r="DB131">
        <v>1669664354.0999999</v>
      </c>
      <c r="DC131">
        <v>14</v>
      </c>
      <c r="DD131">
        <v>-0.24</v>
      </c>
      <c r="DE131">
        <v>-2E-3</v>
      </c>
      <c r="DF131">
        <v>-3.524</v>
      </c>
      <c r="DG131">
        <v>0.111</v>
      </c>
      <c r="DH131">
        <v>415</v>
      </c>
      <c r="DI131">
        <v>34</v>
      </c>
      <c r="DJ131">
        <v>0.01</v>
      </c>
      <c r="DK131">
        <v>0.26</v>
      </c>
      <c r="DL131">
        <v>-15.451739999999999</v>
      </c>
      <c r="DM131">
        <v>-2.0561673545966048</v>
      </c>
      <c r="DN131">
        <v>0.21015760490641311</v>
      </c>
      <c r="DO131">
        <v>0</v>
      </c>
      <c r="DP131">
        <v>1.24998075</v>
      </c>
      <c r="DQ131">
        <v>0.30215808630393731</v>
      </c>
      <c r="DR131">
        <v>3.0939225457944169E-2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366</v>
      </c>
      <c r="EA131">
        <v>3.2949999999999999</v>
      </c>
      <c r="EB131">
        <v>2.6255799999999998</v>
      </c>
      <c r="EC131">
        <v>0.112982</v>
      </c>
      <c r="ED131">
        <v>0.114148</v>
      </c>
      <c r="EE131">
        <v>0.14935699999999999</v>
      </c>
      <c r="EF131">
        <v>0.14431099999999999</v>
      </c>
      <c r="EG131">
        <v>26791.4</v>
      </c>
      <c r="EH131">
        <v>27228.3</v>
      </c>
      <c r="EI131">
        <v>28107.8</v>
      </c>
      <c r="EJ131">
        <v>29595.1</v>
      </c>
      <c r="EK131">
        <v>32893.300000000003</v>
      </c>
      <c r="EL131">
        <v>35151.4</v>
      </c>
      <c r="EM131">
        <v>39670.1</v>
      </c>
      <c r="EN131">
        <v>42298.2</v>
      </c>
      <c r="EO131">
        <v>2.0325799999999998</v>
      </c>
      <c r="EP131">
        <v>2.1582300000000001</v>
      </c>
      <c r="EQ131">
        <v>0.13725799999999999</v>
      </c>
      <c r="ER131">
        <v>0</v>
      </c>
      <c r="ES131">
        <v>33.225299999999997</v>
      </c>
      <c r="ET131">
        <v>999.9</v>
      </c>
      <c r="EU131">
        <v>72.3</v>
      </c>
      <c r="EV131">
        <v>34.700000000000003</v>
      </c>
      <c r="EW131">
        <v>39.847900000000003</v>
      </c>
      <c r="EX131">
        <v>56.858400000000003</v>
      </c>
      <c r="EY131">
        <v>-2.9567299999999999</v>
      </c>
      <c r="EZ131">
        <v>2</v>
      </c>
      <c r="FA131">
        <v>0.61780500000000005</v>
      </c>
      <c r="FB131">
        <v>1.3670599999999999</v>
      </c>
      <c r="FC131">
        <v>20.264700000000001</v>
      </c>
      <c r="FD131">
        <v>5.2125000000000004</v>
      </c>
      <c r="FE131">
        <v>12.0099</v>
      </c>
      <c r="FF131">
        <v>4.9844499999999998</v>
      </c>
      <c r="FG131">
        <v>3.2840500000000001</v>
      </c>
      <c r="FH131">
        <v>9999</v>
      </c>
      <c r="FI131">
        <v>9999</v>
      </c>
      <c r="FJ131">
        <v>9999</v>
      </c>
      <c r="FK131">
        <v>999.9</v>
      </c>
      <c r="FL131">
        <v>1.8658300000000001</v>
      </c>
      <c r="FM131">
        <v>1.8621799999999999</v>
      </c>
      <c r="FN131">
        <v>1.8641799999999999</v>
      </c>
      <c r="FO131">
        <v>1.86026</v>
      </c>
      <c r="FP131">
        <v>1.861</v>
      </c>
      <c r="FQ131">
        <v>1.86008</v>
      </c>
      <c r="FR131">
        <v>1.8618600000000001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-3.63</v>
      </c>
      <c r="GH131">
        <v>0.14360000000000001</v>
      </c>
      <c r="GI131">
        <v>-2.6072369296877289</v>
      </c>
      <c r="GJ131">
        <v>-2.8314441237569559E-3</v>
      </c>
      <c r="GK131">
        <v>1.746196064066972E-6</v>
      </c>
      <c r="GL131">
        <v>-5.0840809965914505E-10</v>
      </c>
      <c r="GM131">
        <v>-0.18710776357729761</v>
      </c>
      <c r="GN131">
        <v>5.1166531179064507E-3</v>
      </c>
      <c r="GO131">
        <v>1.8935886849813399E-4</v>
      </c>
      <c r="GP131">
        <v>-2.4822471333493459E-6</v>
      </c>
      <c r="GQ131">
        <v>4</v>
      </c>
      <c r="GR131">
        <v>2082</v>
      </c>
      <c r="GS131">
        <v>4</v>
      </c>
      <c r="GT131">
        <v>36</v>
      </c>
      <c r="GU131">
        <v>9.1999999999999993</v>
      </c>
      <c r="GV131">
        <v>9.5</v>
      </c>
      <c r="GW131">
        <v>1.5942400000000001</v>
      </c>
      <c r="GX131">
        <v>2.5488300000000002</v>
      </c>
      <c r="GY131">
        <v>2.04834</v>
      </c>
      <c r="GZ131">
        <v>2.6184099999999999</v>
      </c>
      <c r="HA131">
        <v>2.1972700000000001</v>
      </c>
      <c r="HB131">
        <v>2.35107</v>
      </c>
      <c r="HC131">
        <v>39.717100000000002</v>
      </c>
      <c r="HD131">
        <v>15.559200000000001</v>
      </c>
      <c r="HE131">
        <v>18</v>
      </c>
      <c r="HF131">
        <v>572.59299999999996</v>
      </c>
      <c r="HG131">
        <v>742.84799999999996</v>
      </c>
      <c r="HH131">
        <v>31.0002</v>
      </c>
      <c r="HI131">
        <v>35.073399999999999</v>
      </c>
      <c r="HJ131">
        <v>30.001100000000001</v>
      </c>
      <c r="HK131">
        <v>34.772100000000002</v>
      </c>
      <c r="HL131">
        <v>34.749899999999997</v>
      </c>
      <c r="HM131">
        <v>31.898199999999999</v>
      </c>
      <c r="HN131">
        <v>5.4847200000000003</v>
      </c>
      <c r="HO131">
        <v>100</v>
      </c>
      <c r="HP131">
        <v>31</v>
      </c>
      <c r="HQ131">
        <v>512.02800000000002</v>
      </c>
      <c r="HR131">
        <v>36.661999999999999</v>
      </c>
      <c r="HS131">
        <v>99.0364</v>
      </c>
      <c r="HT131">
        <v>98.089200000000005</v>
      </c>
    </row>
    <row r="132" spans="1:228" x14ac:dyDescent="0.2">
      <c r="A132">
        <v>117</v>
      </c>
      <c r="B132">
        <v>1669664925.0999999</v>
      </c>
      <c r="C132">
        <v>303.5</v>
      </c>
      <c r="D132" t="s">
        <v>513</v>
      </c>
      <c r="E132" t="s">
        <v>514</v>
      </c>
      <c r="F132">
        <v>4</v>
      </c>
      <c r="G132">
        <v>1669664922.9571431</v>
      </c>
      <c r="H132">
        <f t="shared" si="34"/>
        <v>3.228736846567709E-3</v>
      </c>
      <c r="I132">
        <f t="shared" si="35"/>
        <v>3.2287368465677089</v>
      </c>
      <c r="J132">
        <f t="shared" si="36"/>
        <v>13.631892519485119</v>
      </c>
      <c r="K132">
        <f t="shared" si="37"/>
        <v>484.84371428571433</v>
      </c>
      <c r="L132">
        <f t="shared" si="38"/>
        <v>334.80534276299011</v>
      </c>
      <c r="M132">
        <f t="shared" si="39"/>
        <v>33.7781778522127</v>
      </c>
      <c r="N132">
        <f t="shared" si="40"/>
        <v>48.915399845526629</v>
      </c>
      <c r="O132">
        <f t="shared" si="41"/>
        <v>0.1628445435347903</v>
      </c>
      <c r="P132">
        <f t="shared" si="42"/>
        <v>3.6661124516933903</v>
      </c>
      <c r="Q132">
        <f t="shared" si="43"/>
        <v>0.1589301927214182</v>
      </c>
      <c r="R132">
        <f t="shared" si="44"/>
        <v>9.9675222568607391E-2</v>
      </c>
      <c r="S132">
        <f t="shared" si="45"/>
        <v>226.11815537795445</v>
      </c>
      <c r="T132">
        <f t="shared" si="46"/>
        <v>34.908580420852147</v>
      </c>
      <c r="U132">
        <f t="shared" si="47"/>
        <v>35.448014285714287</v>
      </c>
      <c r="V132">
        <f t="shared" si="48"/>
        <v>5.7900248288676046</v>
      </c>
      <c r="W132">
        <f t="shared" si="49"/>
        <v>69.82441389048472</v>
      </c>
      <c r="X132">
        <f t="shared" si="50"/>
        <v>3.8382213007851433</v>
      </c>
      <c r="Y132">
        <f t="shared" si="51"/>
        <v>5.4969617171511898</v>
      </c>
      <c r="Z132">
        <f t="shared" si="52"/>
        <v>1.9518035280824613</v>
      </c>
      <c r="AA132">
        <f t="shared" si="53"/>
        <v>-142.38729493363596</v>
      </c>
      <c r="AB132">
        <f t="shared" si="54"/>
        <v>-185.35660636112678</v>
      </c>
      <c r="AC132">
        <f t="shared" si="55"/>
        <v>-11.805333727050973</v>
      </c>
      <c r="AD132">
        <f t="shared" si="56"/>
        <v>-113.43107964385925</v>
      </c>
      <c r="AE132">
        <f t="shared" si="57"/>
        <v>36.621484281184792</v>
      </c>
      <c r="AF132">
        <f t="shared" si="58"/>
        <v>3.21273569457232</v>
      </c>
      <c r="AG132">
        <f t="shared" si="59"/>
        <v>13.631892519485119</v>
      </c>
      <c r="AH132">
        <v>519.28272224151237</v>
      </c>
      <c r="AI132">
        <v>506.83165454545428</v>
      </c>
      <c r="AJ132">
        <v>1.710851313463279</v>
      </c>
      <c r="AK132">
        <v>63.387856260332732</v>
      </c>
      <c r="AL132">
        <f t="shared" si="60"/>
        <v>3.2287368465677089</v>
      </c>
      <c r="AM132">
        <v>36.7592711222674</v>
      </c>
      <c r="AN132">
        <v>38.048392727272727</v>
      </c>
      <c r="AO132">
        <v>1.5340698699619419E-4</v>
      </c>
      <c r="AP132">
        <v>91.539313711624942</v>
      </c>
      <c r="AQ132">
        <v>103</v>
      </c>
      <c r="AR132">
        <v>16</v>
      </c>
      <c r="AS132">
        <f t="shared" si="61"/>
        <v>1</v>
      </c>
      <c r="AT132">
        <f t="shared" si="62"/>
        <v>0</v>
      </c>
      <c r="AU132">
        <f t="shared" si="63"/>
        <v>46847.620957584943</v>
      </c>
      <c r="AV132">
        <f t="shared" si="64"/>
        <v>1200.012857142857</v>
      </c>
      <c r="AW132">
        <f t="shared" si="65"/>
        <v>1025.9362421647431</v>
      </c>
      <c r="AX132">
        <f t="shared" si="66"/>
        <v>0.8549377084237435</v>
      </c>
      <c r="AY132">
        <f t="shared" si="67"/>
        <v>0.18842977725782478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1669664922.9571431</v>
      </c>
      <c r="BF132">
        <v>484.84371428571433</v>
      </c>
      <c r="BG132">
        <v>500.70071428571418</v>
      </c>
      <c r="BH132">
        <v>38.043999999999997</v>
      </c>
      <c r="BI132">
        <v>36.760414285714283</v>
      </c>
      <c r="BJ132">
        <v>488.47671428571431</v>
      </c>
      <c r="BK132">
        <v>37.900314285714288</v>
      </c>
      <c r="BL132">
        <v>650.0834285714285</v>
      </c>
      <c r="BM132">
        <v>100.78871428571431</v>
      </c>
      <c r="BN132">
        <v>0.1002905714285714</v>
      </c>
      <c r="BO132">
        <v>34.510199999999998</v>
      </c>
      <c r="BP132">
        <v>35.448014285714287</v>
      </c>
      <c r="BQ132">
        <v>999.89999999999986</v>
      </c>
      <c r="BR132">
        <v>0</v>
      </c>
      <c r="BS132">
        <v>0</v>
      </c>
      <c r="BT132">
        <v>8983.5700000000015</v>
      </c>
      <c r="BU132">
        <v>0</v>
      </c>
      <c r="BV132">
        <v>1495.398571428572</v>
      </c>
      <c r="BW132">
        <v>-15.856957142857141</v>
      </c>
      <c r="BX132">
        <v>504.01871428571428</v>
      </c>
      <c r="BY132">
        <v>519.80914285714289</v>
      </c>
      <c r="BZ132">
        <v>1.283575714285714</v>
      </c>
      <c r="CA132">
        <v>500.70071428571418</v>
      </c>
      <c r="CB132">
        <v>36.760414285714283</v>
      </c>
      <c r="CC132">
        <v>3.8344014285714279</v>
      </c>
      <c r="CD132">
        <v>3.705031428571429</v>
      </c>
      <c r="CE132">
        <v>28.178014285714291</v>
      </c>
      <c r="CF132">
        <v>27.589785714285721</v>
      </c>
      <c r="CG132">
        <v>1200.012857142857</v>
      </c>
      <c r="CH132">
        <v>0.49999300000000002</v>
      </c>
      <c r="CI132">
        <v>0.50000599999999995</v>
      </c>
      <c r="CJ132">
        <v>0</v>
      </c>
      <c r="CK132">
        <v>737.04514285714288</v>
      </c>
      <c r="CL132">
        <v>4.9990899999999998</v>
      </c>
      <c r="CM132">
        <v>7750.5885714285714</v>
      </c>
      <c r="CN132">
        <v>9557.9342857142856</v>
      </c>
      <c r="CO132">
        <v>45</v>
      </c>
      <c r="CP132">
        <v>47.732000000000014</v>
      </c>
      <c r="CQ132">
        <v>45.811999999999998</v>
      </c>
      <c r="CR132">
        <v>46.75</v>
      </c>
      <c r="CS132">
        <v>46.5</v>
      </c>
      <c r="CT132">
        <v>597.49857142857138</v>
      </c>
      <c r="CU132">
        <v>597.51428571428573</v>
      </c>
      <c r="CV132">
        <v>0</v>
      </c>
      <c r="CW132">
        <v>1669664940.4000001</v>
      </c>
      <c r="CX132">
        <v>0</v>
      </c>
      <c r="CY132">
        <v>1669664370.5999999</v>
      </c>
      <c r="CZ132" t="s">
        <v>356</v>
      </c>
      <c r="DA132">
        <v>1669664370.5999999</v>
      </c>
      <c r="DB132">
        <v>1669664354.0999999</v>
      </c>
      <c r="DC132">
        <v>14</v>
      </c>
      <c r="DD132">
        <v>-0.24</v>
      </c>
      <c r="DE132">
        <v>-2E-3</v>
      </c>
      <c r="DF132">
        <v>-3.524</v>
      </c>
      <c r="DG132">
        <v>0.111</v>
      </c>
      <c r="DH132">
        <v>415</v>
      </c>
      <c r="DI132">
        <v>34</v>
      </c>
      <c r="DJ132">
        <v>0.01</v>
      </c>
      <c r="DK132">
        <v>0.26</v>
      </c>
      <c r="DL132">
        <v>-15.557752499999999</v>
      </c>
      <c r="DM132">
        <v>-2.0386300187616788</v>
      </c>
      <c r="DN132">
        <v>0.2081831080893693</v>
      </c>
      <c r="DO132">
        <v>0</v>
      </c>
      <c r="DP132">
        <v>1.2624055000000001</v>
      </c>
      <c r="DQ132">
        <v>0.22557433395872031</v>
      </c>
      <c r="DR132">
        <v>2.461940443532297E-2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366</v>
      </c>
      <c r="EA132">
        <v>3.2949099999999998</v>
      </c>
      <c r="EB132">
        <v>2.6252499999999999</v>
      </c>
      <c r="EC132">
        <v>0.113958</v>
      </c>
      <c r="ED132">
        <v>0.115123</v>
      </c>
      <c r="EE132">
        <v>0.14937700000000001</v>
      </c>
      <c r="EF132">
        <v>0.14432300000000001</v>
      </c>
      <c r="EG132">
        <v>26761.1</v>
      </c>
      <c r="EH132">
        <v>27198.2</v>
      </c>
      <c r="EI132">
        <v>28107</v>
      </c>
      <c r="EJ132">
        <v>29595</v>
      </c>
      <c r="EK132">
        <v>32891.699999999997</v>
      </c>
      <c r="EL132">
        <v>35150.800000000003</v>
      </c>
      <c r="EM132">
        <v>39669</v>
      </c>
      <c r="EN132">
        <v>42298</v>
      </c>
      <c r="EO132">
        <v>2.03268</v>
      </c>
      <c r="EP132">
        <v>2.15828</v>
      </c>
      <c r="EQ132">
        <v>0.13769400000000001</v>
      </c>
      <c r="ER132">
        <v>0</v>
      </c>
      <c r="ES132">
        <v>33.228999999999999</v>
      </c>
      <c r="ET132">
        <v>999.9</v>
      </c>
      <c r="EU132">
        <v>72.3</v>
      </c>
      <c r="EV132">
        <v>34.700000000000003</v>
      </c>
      <c r="EW132">
        <v>39.847200000000001</v>
      </c>
      <c r="EX132">
        <v>57.368400000000001</v>
      </c>
      <c r="EY132">
        <v>-3.00481</v>
      </c>
      <c r="EZ132">
        <v>2</v>
      </c>
      <c r="FA132">
        <v>0.61848099999999995</v>
      </c>
      <c r="FB132">
        <v>1.36639</v>
      </c>
      <c r="FC132">
        <v>20.264800000000001</v>
      </c>
      <c r="FD132">
        <v>5.2120499999999996</v>
      </c>
      <c r="FE132">
        <v>12.0099</v>
      </c>
      <c r="FF132">
        <v>4.9840499999999999</v>
      </c>
      <c r="FG132">
        <v>3.2839</v>
      </c>
      <c r="FH132">
        <v>9999</v>
      </c>
      <c r="FI132">
        <v>9999</v>
      </c>
      <c r="FJ132">
        <v>9999</v>
      </c>
      <c r="FK132">
        <v>999.9</v>
      </c>
      <c r="FL132">
        <v>1.8658300000000001</v>
      </c>
      <c r="FM132">
        <v>1.8621799999999999</v>
      </c>
      <c r="FN132">
        <v>1.8641700000000001</v>
      </c>
      <c r="FO132">
        <v>1.86026</v>
      </c>
      <c r="FP132">
        <v>1.861</v>
      </c>
      <c r="FQ132">
        <v>1.8601099999999999</v>
      </c>
      <c r="FR132">
        <v>1.8618600000000001</v>
      </c>
      <c r="FS132">
        <v>1.8583799999999999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-3.6379999999999999</v>
      </c>
      <c r="GH132">
        <v>0.14369999999999999</v>
      </c>
      <c r="GI132">
        <v>-2.6072369296877289</v>
      </c>
      <c r="GJ132">
        <v>-2.8314441237569559E-3</v>
      </c>
      <c r="GK132">
        <v>1.746196064066972E-6</v>
      </c>
      <c r="GL132">
        <v>-5.0840809965914505E-10</v>
      </c>
      <c r="GM132">
        <v>-0.18710776357729761</v>
      </c>
      <c r="GN132">
        <v>5.1166531179064507E-3</v>
      </c>
      <c r="GO132">
        <v>1.8935886849813399E-4</v>
      </c>
      <c r="GP132">
        <v>-2.4822471333493459E-6</v>
      </c>
      <c r="GQ132">
        <v>4</v>
      </c>
      <c r="GR132">
        <v>2082</v>
      </c>
      <c r="GS132">
        <v>4</v>
      </c>
      <c r="GT132">
        <v>36</v>
      </c>
      <c r="GU132">
        <v>9.1999999999999993</v>
      </c>
      <c r="GV132">
        <v>9.5</v>
      </c>
      <c r="GW132">
        <v>1.6088899999999999</v>
      </c>
      <c r="GX132">
        <v>2.5463900000000002</v>
      </c>
      <c r="GY132">
        <v>2.04834</v>
      </c>
      <c r="GZ132">
        <v>2.6184099999999999</v>
      </c>
      <c r="HA132">
        <v>2.1972700000000001</v>
      </c>
      <c r="HB132">
        <v>2.3278799999999999</v>
      </c>
      <c r="HC132">
        <v>39.717100000000002</v>
      </c>
      <c r="HD132">
        <v>15.5768</v>
      </c>
      <c r="HE132">
        <v>18</v>
      </c>
      <c r="HF132">
        <v>572.74400000000003</v>
      </c>
      <c r="HG132">
        <v>742.995</v>
      </c>
      <c r="HH132">
        <v>31</v>
      </c>
      <c r="HI132">
        <v>35.081800000000001</v>
      </c>
      <c r="HJ132">
        <v>30.001100000000001</v>
      </c>
      <c r="HK132">
        <v>34.781100000000002</v>
      </c>
      <c r="HL132">
        <v>34.758099999999999</v>
      </c>
      <c r="HM132">
        <v>32.2059</v>
      </c>
      <c r="HN132">
        <v>5.7658300000000002</v>
      </c>
      <c r="HO132">
        <v>100</v>
      </c>
      <c r="HP132">
        <v>31</v>
      </c>
      <c r="HQ132">
        <v>518.70699999999999</v>
      </c>
      <c r="HR132">
        <v>36.6629</v>
      </c>
      <c r="HS132">
        <v>99.033500000000004</v>
      </c>
      <c r="HT132">
        <v>98.088899999999995</v>
      </c>
    </row>
    <row r="133" spans="1:228" x14ac:dyDescent="0.2">
      <c r="A133">
        <v>118</v>
      </c>
      <c r="B133">
        <v>1669664925.5999999</v>
      </c>
      <c r="C133">
        <v>304</v>
      </c>
      <c r="D133" t="s">
        <v>513</v>
      </c>
      <c r="E133" t="s">
        <v>514</v>
      </c>
      <c r="F133">
        <v>4</v>
      </c>
      <c r="G133">
        <v>1669664922.9571431</v>
      </c>
      <c r="H133">
        <f t="shared" si="34"/>
        <v>3.2308121353725378E-3</v>
      </c>
      <c r="I133">
        <f t="shared" si="35"/>
        <v>3.2308121353725379</v>
      </c>
      <c r="J133">
        <f t="shared" si="36"/>
        <v>13.827307121539759</v>
      </c>
      <c r="K133">
        <f t="shared" si="37"/>
        <v>484.84371428571433</v>
      </c>
      <c r="L133">
        <f t="shared" si="38"/>
        <v>332.96409564024725</v>
      </c>
      <c r="M133">
        <f t="shared" si="39"/>
        <v>33.592416262303097</v>
      </c>
      <c r="N133">
        <f t="shared" si="40"/>
        <v>48.915399845526629</v>
      </c>
      <c r="O133">
        <f t="shared" si="41"/>
        <v>0.16295178738775654</v>
      </c>
      <c r="P133">
        <f t="shared" si="42"/>
        <v>3.6661124516933903</v>
      </c>
      <c r="Q133">
        <f t="shared" si="43"/>
        <v>0.15903234599849764</v>
      </c>
      <c r="R133">
        <f t="shared" si="44"/>
        <v>9.973951050836069E-2</v>
      </c>
      <c r="S133">
        <f t="shared" si="45"/>
        <v>226.11815537795445</v>
      </c>
      <c r="T133">
        <f t="shared" si="46"/>
        <v>34.908144979605545</v>
      </c>
      <c r="U133">
        <f t="shared" si="47"/>
        <v>35.448014285714287</v>
      </c>
      <c r="V133">
        <f t="shared" si="48"/>
        <v>5.7900248288676046</v>
      </c>
      <c r="W133">
        <f t="shared" si="49"/>
        <v>69.82441389048472</v>
      </c>
      <c r="X133">
        <f t="shared" si="50"/>
        <v>3.8382213007851433</v>
      </c>
      <c r="Y133">
        <f t="shared" si="51"/>
        <v>5.4969617171511898</v>
      </c>
      <c r="Z133">
        <f t="shared" si="52"/>
        <v>1.9518035280824613</v>
      </c>
      <c r="AA133">
        <f t="shared" si="53"/>
        <v>-142.47881516992891</v>
      </c>
      <c r="AB133">
        <f t="shared" si="54"/>
        <v>-185.35660636112678</v>
      </c>
      <c r="AC133">
        <f t="shared" si="55"/>
        <v>-11.805333727050973</v>
      </c>
      <c r="AD133">
        <f t="shared" si="56"/>
        <v>-113.5225998801522</v>
      </c>
      <c r="AE133">
        <f t="shared" si="57"/>
        <v>36.621484281184792</v>
      </c>
      <c r="AF133">
        <f t="shared" si="58"/>
        <v>3.21273569457232</v>
      </c>
      <c r="AG133">
        <f t="shared" si="59"/>
        <v>13.827307121539759</v>
      </c>
      <c r="AH133">
        <v>520.14846787370027</v>
      </c>
      <c r="AI133">
        <v>507.65973333333318</v>
      </c>
      <c r="AJ133">
        <v>1.6987244864409761</v>
      </c>
      <c r="AK133">
        <v>63.387856260332732</v>
      </c>
      <c r="AL133">
        <f t="shared" si="60"/>
        <v>3.2308121353725379</v>
      </c>
      <c r="AM133">
        <v>36.75989352132266</v>
      </c>
      <c r="AN133">
        <v>38.050061212121228</v>
      </c>
      <c r="AO133">
        <v>1.139024980058057E-4</v>
      </c>
      <c r="AP133">
        <v>91.539313711624942</v>
      </c>
      <c r="AQ133">
        <v>103</v>
      </c>
      <c r="AR133">
        <v>16</v>
      </c>
      <c r="AS133">
        <f t="shared" si="61"/>
        <v>1</v>
      </c>
      <c r="AT133">
        <f t="shared" si="62"/>
        <v>0</v>
      </c>
      <c r="AU133">
        <f t="shared" si="63"/>
        <v>46847.620957584943</v>
      </c>
      <c r="AV133">
        <f t="shared" si="64"/>
        <v>1200.012857142857</v>
      </c>
      <c r="AW133">
        <f t="shared" si="65"/>
        <v>1025.9362421647431</v>
      </c>
      <c r="AX133">
        <f t="shared" si="66"/>
        <v>0.8549377084237435</v>
      </c>
      <c r="AY133">
        <f t="shared" si="67"/>
        <v>0.18842977725782478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1669664922.9571431</v>
      </c>
      <c r="BF133">
        <v>484.84371428571433</v>
      </c>
      <c r="BG133">
        <v>500.70071428571418</v>
      </c>
      <c r="BH133">
        <v>38.043999999999997</v>
      </c>
      <c r="BI133">
        <v>36.760414285714283</v>
      </c>
      <c r="BJ133">
        <v>488.47671428571431</v>
      </c>
      <c r="BK133">
        <v>37.900314285714288</v>
      </c>
      <c r="BL133">
        <v>650.0834285714285</v>
      </c>
      <c r="BM133">
        <v>100.78871428571431</v>
      </c>
      <c r="BN133">
        <v>0.1002905714285714</v>
      </c>
      <c r="BO133">
        <v>34.510199999999998</v>
      </c>
      <c r="BP133">
        <v>35.448014285714287</v>
      </c>
      <c r="BQ133">
        <v>999.89999999999986</v>
      </c>
      <c r="BR133">
        <v>0</v>
      </c>
      <c r="BS133">
        <v>0</v>
      </c>
      <c r="BT133">
        <v>8983.5700000000015</v>
      </c>
      <c r="BU133">
        <v>0</v>
      </c>
      <c r="BV133">
        <v>1495.398571428572</v>
      </c>
      <c r="BW133">
        <v>-15.856957142857141</v>
      </c>
      <c r="BX133">
        <v>504.01871428571428</v>
      </c>
      <c r="BY133">
        <v>519.80914285714289</v>
      </c>
      <c r="BZ133">
        <v>1.283575714285714</v>
      </c>
      <c r="CA133">
        <v>500.70071428571418</v>
      </c>
      <c r="CB133">
        <v>36.760414285714283</v>
      </c>
      <c r="CC133">
        <v>3.8344014285714279</v>
      </c>
      <c r="CD133">
        <v>3.705031428571429</v>
      </c>
      <c r="CE133">
        <v>28.178014285714291</v>
      </c>
      <c r="CF133">
        <v>27.589785714285721</v>
      </c>
      <c r="CG133">
        <v>1200.012857142857</v>
      </c>
      <c r="CH133">
        <v>0.49999300000000002</v>
      </c>
      <c r="CI133">
        <v>0.50000599999999995</v>
      </c>
      <c r="CJ133">
        <v>0</v>
      </c>
      <c r="CK133">
        <v>737.04514285714288</v>
      </c>
      <c r="CL133">
        <v>4.9990899999999998</v>
      </c>
      <c r="CM133">
        <v>7750.5885714285714</v>
      </c>
      <c r="CN133">
        <v>9557.9342857142856</v>
      </c>
      <c r="CO133">
        <v>45</v>
      </c>
      <c r="CP133">
        <v>47.732000000000014</v>
      </c>
      <c r="CQ133">
        <v>45.811999999999998</v>
      </c>
      <c r="CR133">
        <v>46.75</v>
      </c>
      <c r="CS133">
        <v>46.5</v>
      </c>
      <c r="CT133">
        <v>597.49857142857138</v>
      </c>
      <c r="CU133">
        <v>597.51428571428573</v>
      </c>
      <c r="CV133">
        <v>0</v>
      </c>
      <c r="CW133">
        <v>1669664941</v>
      </c>
      <c r="CX133">
        <v>0</v>
      </c>
      <c r="CY133">
        <v>1669664370.5999999</v>
      </c>
      <c r="CZ133" t="s">
        <v>356</v>
      </c>
      <c r="DA133">
        <v>1669664370.5999999</v>
      </c>
      <c r="DB133">
        <v>1669664354.0999999</v>
      </c>
      <c r="DC133">
        <v>14</v>
      </c>
      <c r="DD133">
        <v>-0.24</v>
      </c>
      <c r="DE133">
        <v>-2E-3</v>
      </c>
      <c r="DF133">
        <v>-3.524</v>
      </c>
      <c r="DG133">
        <v>0.111</v>
      </c>
      <c r="DH133">
        <v>415</v>
      </c>
      <c r="DI133">
        <v>34</v>
      </c>
      <c r="DJ133">
        <v>0.01</v>
      </c>
      <c r="DK133">
        <v>0.26</v>
      </c>
      <c r="DL133">
        <v>-15.594200000000001</v>
      </c>
      <c r="DM133">
        <v>-1.98461538461534</v>
      </c>
      <c r="DN133">
        <v>0.20286716220226469</v>
      </c>
      <c r="DO133">
        <v>0</v>
      </c>
      <c r="DP133">
        <v>1.26628125</v>
      </c>
      <c r="DQ133">
        <v>0.19387305816134939</v>
      </c>
      <c r="DR133">
        <v>2.167291883751471E-2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366</v>
      </c>
      <c r="EA133">
        <v>3.29494</v>
      </c>
      <c r="EB133">
        <v>2.6251199999999999</v>
      </c>
      <c r="EC133">
        <v>0.114103</v>
      </c>
      <c r="ED133">
        <v>0.115263</v>
      </c>
      <c r="EE133">
        <v>0.14938199999999999</v>
      </c>
      <c r="EF133">
        <v>0.14432800000000001</v>
      </c>
      <c r="EG133">
        <v>26756.7</v>
      </c>
      <c r="EH133">
        <v>27193.9</v>
      </c>
      <c r="EI133">
        <v>28107.1</v>
      </c>
      <c r="EJ133">
        <v>29595</v>
      </c>
      <c r="EK133">
        <v>32891.4</v>
      </c>
      <c r="EL133">
        <v>35150.6</v>
      </c>
      <c r="EM133">
        <v>39668.9</v>
      </c>
      <c r="EN133">
        <v>42298.1</v>
      </c>
      <c r="EO133">
        <v>2.0327000000000002</v>
      </c>
      <c r="EP133">
        <v>2.1583000000000001</v>
      </c>
      <c r="EQ133">
        <v>0.13766800000000001</v>
      </c>
      <c r="ER133">
        <v>0</v>
      </c>
      <c r="ES133">
        <v>33.229500000000002</v>
      </c>
      <c r="ET133">
        <v>999.9</v>
      </c>
      <c r="EU133">
        <v>72.3</v>
      </c>
      <c r="EV133">
        <v>34.700000000000003</v>
      </c>
      <c r="EW133">
        <v>39.853200000000001</v>
      </c>
      <c r="EX133">
        <v>57.368400000000001</v>
      </c>
      <c r="EY133">
        <v>-2.9767600000000001</v>
      </c>
      <c r="EZ133">
        <v>2</v>
      </c>
      <c r="FA133">
        <v>0.61867399999999995</v>
      </c>
      <c r="FB133">
        <v>1.36626</v>
      </c>
      <c r="FC133">
        <v>20.264700000000001</v>
      </c>
      <c r="FD133">
        <v>5.2120499999999996</v>
      </c>
      <c r="FE133">
        <v>12.0099</v>
      </c>
      <c r="FF133">
        <v>4.9839500000000001</v>
      </c>
      <c r="FG133">
        <v>3.2838799999999999</v>
      </c>
      <c r="FH133">
        <v>9999</v>
      </c>
      <c r="FI133">
        <v>9999</v>
      </c>
      <c r="FJ133">
        <v>9999</v>
      </c>
      <c r="FK133">
        <v>999.9</v>
      </c>
      <c r="FL133">
        <v>1.8658300000000001</v>
      </c>
      <c r="FM133">
        <v>1.8621799999999999</v>
      </c>
      <c r="FN133">
        <v>1.8641700000000001</v>
      </c>
      <c r="FO133">
        <v>1.86026</v>
      </c>
      <c r="FP133">
        <v>1.8609899999999999</v>
      </c>
      <c r="FQ133">
        <v>1.8601000000000001</v>
      </c>
      <c r="FR133">
        <v>1.8618600000000001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-3.6389999999999998</v>
      </c>
      <c r="GH133">
        <v>0.14380000000000001</v>
      </c>
      <c r="GI133">
        <v>-2.6072369296877289</v>
      </c>
      <c r="GJ133">
        <v>-2.8314441237569559E-3</v>
      </c>
      <c r="GK133">
        <v>1.746196064066972E-6</v>
      </c>
      <c r="GL133">
        <v>-5.0840809965914505E-10</v>
      </c>
      <c r="GM133">
        <v>-0.18710776357729761</v>
      </c>
      <c r="GN133">
        <v>5.1166531179064507E-3</v>
      </c>
      <c r="GO133">
        <v>1.8935886849813399E-4</v>
      </c>
      <c r="GP133">
        <v>-2.4822471333493459E-6</v>
      </c>
      <c r="GQ133">
        <v>4</v>
      </c>
      <c r="GR133">
        <v>2082</v>
      </c>
      <c r="GS133">
        <v>4</v>
      </c>
      <c r="GT133">
        <v>36</v>
      </c>
      <c r="GU133">
        <v>9.1999999999999993</v>
      </c>
      <c r="GV133">
        <v>9.5</v>
      </c>
      <c r="GW133">
        <v>1.6113299999999999</v>
      </c>
      <c r="GX133">
        <v>2.5573700000000001</v>
      </c>
      <c r="GY133">
        <v>2.04834</v>
      </c>
      <c r="GZ133">
        <v>2.6184099999999999</v>
      </c>
      <c r="HA133">
        <v>2.1972700000000001</v>
      </c>
      <c r="HB133">
        <v>2.34253</v>
      </c>
      <c r="HC133">
        <v>39.717100000000002</v>
      </c>
      <c r="HD133">
        <v>15.5505</v>
      </c>
      <c r="HE133">
        <v>18</v>
      </c>
      <c r="HF133">
        <v>572.77599999999995</v>
      </c>
      <c r="HG133">
        <v>743.04300000000001</v>
      </c>
      <c r="HH133">
        <v>31</v>
      </c>
      <c r="HI133">
        <v>35.083500000000001</v>
      </c>
      <c r="HJ133">
        <v>30.001100000000001</v>
      </c>
      <c r="HK133">
        <v>34.782699999999998</v>
      </c>
      <c r="HL133">
        <v>34.760100000000001</v>
      </c>
      <c r="HM133">
        <v>32.246899999999997</v>
      </c>
      <c r="HN133">
        <v>5.7658300000000002</v>
      </c>
      <c r="HO133">
        <v>100</v>
      </c>
      <c r="HP133">
        <v>31</v>
      </c>
      <c r="HQ133">
        <v>518.70699999999999</v>
      </c>
      <c r="HR133">
        <v>36.656700000000001</v>
      </c>
      <c r="HS133">
        <v>99.033500000000004</v>
      </c>
      <c r="HT133">
        <v>98.088999999999999</v>
      </c>
    </row>
    <row r="134" spans="1:228" x14ac:dyDescent="0.2">
      <c r="A134">
        <v>119</v>
      </c>
      <c r="B134">
        <v>1669664929.0999999</v>
      </c>
      <c r="C134">
        <v>307.5</v>
      </c>
      <c r="D134" t="s">
        <v>515</v>
      </c>
      <c r="E134" t="s">
        <v>516</v>
      </c>
      <c r="F134">
        <v>4</v>
      </c>
      <c r="G134">
        <v>1669664926.9571431</v>
      </c>
      <c r="H134">
        <f t="shared" si="34"/>
        <v>3.2572712986998335E-3</v>
      </c>
      <c r="I134">
        <f t="shared" si="35"/>
        <v>3.2572712986998336</v>
      </c>
      <c r="J134">
        <f t="shared" si="36"/>
        <v>13.99078044732348</v>
      </c>
      <c r="K134">
        <f t="shared" si="37"/>
        <v>491.39114285714282</v>
      </c>
      <c r="L134">
        <f t="shared" si="38"/>
        <v>338.78510267544027</v>
      </c>
      <c r="M134">
        <f t="shared" si="39"/>
        <v>34.179339140820581</v>
      </c>
      <c r="N134">
        <f t="shared" si="40"/>
        <v>49.575451783072914</v>
      </c>
      <c r="O134">
        <f t="shared" si="41"/>
        <v>0.1642921151053805</v>
      </c>
      <c r="P134">
        <f t="shared" si="42"/>
        <v>3.6591405657019598</v>
      </c>
      <c r="Q134">
        <f t="shared" si="43"/>
        <v>0.16030138928733398</v>
      </c>
      <c r="R134">
        <f t="shared" si="44"/>
        <v>0.10053884536793656</v>
      </c>
      <c r="S134">
        <f t="shared" si="45"/>
        <v>226.11674709198874</v>
      </c>
      <c r="T134">
        <f t="shared" si="46"/>
        <v>34.901504233938653</v>
      </c>
      <c r="U134">
        <f t="shared" si="47"/>
        <v>35.453985714285707</v>
      </c>
      <c r="V134">
        <f t="shared" si="48"/>
        <v>5.7919335339553539</v>
      </c>
      <c r="W134">
        <f t="shared" si="49"/>
        <v>69.859702851199827</v>
      </c>
      <c r="X134">
        <f t="shared" si="50"/>
        <v>3.8397800445991317</v>
      </c>
      <c r="Y134">
        <f t="shared" si="51"/>
        <v>5.4964162283624489</v>
      </c>
      <c r="Z134">
        <f t="shared" si="52"/>
        <v>1.9521534893562222</v>
      </c>
      <c r="AA134">
        <f t="shared" si="53"/>
        <v>-143.64566427266266</v>
      </c>
      <c r="AB134">
        <f t="shared" si="54"/>
        <v>-186.53437555900004</v>
      </c>
      <c r="AC134">
        <f t="shared" si="55"/>
        <v>-11.903224813976195</v>
      </c>
      <c r="AD134">
        <f t="shared" si="56"/>
        <v>-115.96651755365016</v>
      </c>
      <c r="AE134">
        <f t="shared" si="57"/>
        <v>36.912478083294488</v>
      </c>
      <c r="AF134">
        <f t="shared" si="58"/>
        <v>3.227056415468208</v>
      </c>
      <c r="AG134">
        <f t="shared" si="59"/>
        <v>13.99078044732348</v>
      </c>
      <c r="AH134">
        <v>526.21355680984846</v>
      </c>
      <c r="AI134">
        <v>513.63117575757565</v>
      </c>
      <c r="AJ134">
        <v>1.7043787156696899</v>
      </c>
      <c r="AK134">
        <v>63.387856260332732</v>
      </c>
      <c r="AL134">
        <f t="shared" si="60"/>
        <v>3.2572712986998336</v>
      </c>
      <c r="AM134">
        <v>36.768329735907869</v>
      </c>
      <c r="AN134">
        <v>38.068122424242411</v>
      </c>
      <c r="AO134">
        <v>3.0592492125642451E-4</v>
      </c>
      <c r="AP134">
        <v>91.539313711624942</v>
      </c>
      <c r="AQ134">
        <v>103</v>
      </c>
      <c r="AR134">
        <v>16</v>
      </c>
      <c r="AS134">
        <f t="shared" si="61"/>
        <v>1</v>
      </c>
      <c r="AT134">
        <f t="shared" si="62"/>
        <v>0</v>
      </c>
      <c r="AU134">
        <f t="shared" si="63"/>
        <v>46724.056444105925</v>
      </c>
      <c r="AV134">
        <f t="shared" si="64"/>
        <v>1200.007142857143</v>
      </c>
      <c r="AW134">
        <f t="shared" si="65"/>
        <v>1025.9311850217557</v>
      </c>
      <c r="AX134">
        <f t="shared" si="66"/>
        <v>0.8549375652707174</v>
      </c>
      <c r="AY134">
        <f t="shared" si="67"/>
        <v>0.18842950097248481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1669664926.9571431</v>
      </c>
      <c r="BF134">
        <v>491.39114285714282</v>
      </c>
      <c r="BG134">
        <v>507.38242857142848</v>
      </c>
      <c r="BH134">
        <v>38.059842857142861</v>
      </c>
      <c r="BI134">
        <v>36.770414285714303</v>
      </c>
      <c r="BJ134">
        <v>495.03385714285707</v>
      </c>
      <c r="BK134">
        <v>37.916028571428569</v>
      </c>
      <c r="BL134">
        <v>650.01157142857141</v>
      </c>
      <c r="BM134">
        <v>100.78785714285711</v>
      </c>
      <c r="BN134">
        <v>0.1001065571428571</v>
      </c>
      <c r="BO134">
        <v>34.508414285714281</v>
      </c>
      <c r="BP134">
        <v>35.453985714285707</v>
      </c>
      <c r="BQ134">
        <v>999.89999999999986</v>
      </c>
      <c r="BR134">
        <v>0</v>
      </c>
      <c r="BS134">
        <v>0</v>
      </c>
      <c r="BT134">
        <v>8959.5542857142846</v>
      </c>
      <c r="BU134">
        <v>0</v>
      </c>
      <c r="BV134">
        <v>1495.98</v>
      </c>
      <c r="BW134">
        <v>-15.991342857142859</v>
      </c>
      <c r="BX134">
        <v>510.83328571428558</v>
      </c>
      <c r="BY134">
        <v>526.7512857142857</v>
      </c>
      <c r="BZ134">
        <v>1.2894314285714279</v>
      </c>
      <c r="CA134">
        <v>507.38242857142848</v>
      </c>
      <c r="CB134">
        <v>36.770414285714303</v>
      </c>
      <c r="CC134">
        <v>3.8359685714285718</v>
      </c>
      <c r="CD134">
        <v>3.7060114285714292</v>
      </c>
      <c r="CE134">
        <v>28.18505714285714</v>
      </c>
      <c r="CF134">
        <v>27.594328571428569</v>
      </c>
      <c r="CG134">
        <v>1200.007142857143</v>
      </c>
      <c r="CH134">
        <v>0.49999742857142859</v>
      </c>
      <c r="CI134">
        <v>0.50000199999999995</v>
      </c>
      <c r="CJ134">
        <v>0</v>
      </c>
      <c r="CK134">
        <v>737.22657142857145</v>
      </c>
      <c r="CL134">
        <v>4.9990899999999998</v>
      </c>
      <c r="CM134">
        <v>7753.42</v>
      </c>
      <c r="CN134">
        <v>9557.8857142857159</v>
      </c>
      <c r="CO134">
        <v>45.008857142857153</v>
      </c>
      <c r="CP134">
        <v>47.732000000000014</v>
      </c>
      <c r="CQ134">
        <v>45.811999999999998</v>
      </c>
      <c r="CR134">
        <v>46.75</v>
      </c>
      <c r="CS134">
        <v>46.5</v>
      </c>
      <c r="CT134">
        <v>597.50142857142862</v>
      </c>
      <c r="CU134">
        <v>597.50571428571425</v>
      </c>
      <c r="CV134">
        <v>0</v>
      </c>
      <c r="CW134">
        <v>1669664944.5999999</v>
      </c>
      <c r="CX134">
        <v>0</v>
      </c>
      <c r="CY134">
        <v>1669664370.5999999</v>
      </c>
      <c r="CZ134" t="s">
        <v>356</v>
      </c>
      <c r="DA134">
        <v>1669664370.5999999</v>
      </c>
      <c r="DB134">
        <v>1669664354.0999999</v>
      </c>
      <c r="DC134">
        <v>14</v>
      </c>
      <c r="DD134">
        <v>-0.24</v>
      </c>
      <c r="DE134">
        <v>-2E-3</v>
      </c>
      <c r="DF134">
        <v>-3.524</v>
      </c>
      <c r="DG134">
        <v>0.111</v>
      </c>
      <c r="DH134">
        <v>415</v>
      </c>
      <c r="DI134">
        <v>34</v>
      </c>
      <c r="DJ134">
        <v>0.01</v>
      </c>
      <c r="DK134">
        <v>0.26</v>
      </c>
      <c r="DL134">
        <v>-15.693239999999999</v>
      </c>
      <c r="DM134">
        <v>-2.0355827392120389</v>
      </c>
      <c r="DN134">
        <v>0.2055001080291686</v>
      </c>
      <c r="DO134">
        <v>0</v>
      </c>
      <c r="DP134">
        <v>1.276481</v>
      </c>
      <c r="DQ134">
        <v>0.1027382363977454</v>
      </c>
      <c r="DR134">
        <v>1.1032692509084081E-2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366</v>
      </c>
      <c r="EA134">
        <v>3.29487</v>
      </c>
      <c r="EB134">
        <v>2.625</v>
      </c>
      <c r="EC134">
        <v>0.11507299999999999</v>
      </c>
      <c r="ED134">
        <v>0.11624</v>
      </c>
      <c r="EE134">
        <v>0.149423</v>
      </c>
      <c r="EF134">
        <v>0.144348</v>
      </c>
      <c r="EG134">
        <v>26726.799999999999</v>
      </c>
      <c r="EH134">
        <v>27163.1</v>
      </c>
      <c r="EI134">
        <v>28106.5</v>
      </c>
      <c r="EJ134">
        <v>29594.400000000001</v>
      </c>
      <c r="EK134">
        <v>32889.199999999997</v>
      </c>
      <c r="EL134">
        <v>35149.199999999997</v>
      </c>
      <c r="EM134">
        <v>39668.1</v>
      </c>
      <c r="EN134">
        <v>42297.3</v>
      </c>
      <c r="EO134">
        <v>2.0329999999999999</v>
      </c>
      <c r="EP134">
        <v>2.1581700000000001</v>
      </c>
      <c r="EQ134">
        <v>0.137568</v>
      </c>
      <c r="ER134">
        <v>0</v>
      </c>
      <c r="ES134">
        <v>33.230699999999999</v>
      </c>
      <c r="ET134">
        <v>999.9</v>
      </c>
      <c r="EU134">
        <v>72.3</v>
      </c>
      <c r="EV134">
        <v>34.700000000000003</v>
      </c>
      <c r="EW134">
        <v>39.853999999999999</v>
      </c>
      <c r="EX134">
        <v>57.848399999999998</v>
      </c>
      <c r="EY134">
        <v>-3.00881</v>
      </c>
      <c r="EZ134">
        <v>2</v>
      </c>
      <c r="FA134">
        <v>0.61947200000000002</v>
      </c>
      <c r="FB134">
        <v>1.3648100000000001</v>
      </c>
      <c r="FC134">
        <v>20.264700000000001</v>
      </c>
      <c r="FD134">
        <v>5.2120499999999996</v>
      </c>
      <c r="FE134">
        <v>12.0099</v>
      </c>
      <c r="FF134">
        <v>4.9837999999999996</v>
      </c>
      <c r="FG134">
        <v>3.2838500000000002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1.8641700000000001</v>
      </c>
      <c r="FO134">
        <v>1.8602799999999999</v>
      </c>
      <c r="FP134">
        <v>1.8609899999999999</v>
      </c>
      <c r="FQ134">
        <v>1.8601300000000001</v>
      </c>
      <c r="FR134">
        <v>1.8618600000000001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-3.6480000000000001</v>
      </c>
      <c r="GH134">
        <v>0.1439</v>
      </c>
      <c r="GI134">
        <v>-2.6072369296877289</v>
      </c>
      <c r="GJ134">
        <v>-2.8314441237569559E-3</v>
      </c>
      <c r="GK134">
        <v>1.746196064066972E-6</v>
      </c>
      <c r="GL134">
        <v>-5.0840809965914505E-10</v>
      </c>
      <c r="GM134">
        <v>-0.18710776357729761</v>
      </c>
      <c r="GN134">
        <v>5.1166531179064507E-3</v>
      </c>
      <c r="GO134">
        <v>1.8935886849813399E-4</v>
      </c>
      <c r="GP134">
        <v>-2.4822471333493459E-6</v>
      </c>
      <c r="GQ134">
        <v>4</v>
      </c>
      <c r="GR134">
        <v>2082</v>
      </c>
      <c r="GS134">
        <v>4</v>
      </c>
      <c r="GT134">
        <v>36</v>
      </c>
      <c r="GU134">
        <v>9.3000000000000007</v>
      </c>
      <c r="GV134">
        <v>9.6</v>
      </c>
      <c r="GW134">
        <v>1.6272</v>
      </c>
      <c r="GX134">
        <v>2.5561500000000001</v>
      </c>
      <c r="GY134">
        <v>2.04834</v>
      </c>
      <c r="GZ134">
        <v>2.6184099999999999</v>
      </c>
      <c r="HA134">
        <v>2.1972700000000001</v>
      </c>
      <c r="HB134">
        <v>2.33765</v>
      </c>
      <c r="HC134">
        <v>39.717100000000002</v>
      </c>
      <c r="HD134">
        <v>15.559200000000001</v>
      </c>
      <c r="HE134">
        <v>18</v>
      </c>
      <c r="HF134">
        <v>573.06799999999998</v>
      </c>
      <c r="HG134">
        <v>743.01700000000005</v>
      </c>
      <c r="HH134">
        <v>30.9998</v>
      </c>
      <c r="HI134">
        <v>35.093000000000004</v>
      </c>
      <c r="HJ134">
        <v>30.001100000000001</v>
      </c>
      <c r="HK134">
        <v>34.791400000000003</v>
      </c>
      <c r="HL134">
        <v>34.767899999999997</v>
      </c>
      <c r="HM134">
        <v>32.553699999999999</v>
      </c>
      <c r="HN134">
        <v>5.7658300000000002</v>
      </c>
      <c r="HO134">
        <v>100</v>
      </c>
      <c r="HP134">
        <v>31</v>
      </c>
      <c r="HQ134">
        <v>525.39800000000002</v>
      </c>
      <c r="HR134">
        <v>36.656700000000001</v>
      </c>
      <c r="HS134">
        <v>99.031499999999994</v>
      </c>
      <c r="HT134">
        <v>98.087000000000003</v>
      </c>
    </row>
    <row r="135" spans="1:228" x14ac:dyDescent="0.2">
      <c r="A135">
        <v>120</v>
      </c>
      <c r="B135">
        <v>1669664929.5999999</v>
      </c>
      <c r="C135">
        <v>308</v>
      </c>
      <c r="D135" t="s">
        <v>515</v>
      </c>
      <c r="E135" t="s">
        <v>516</v>
      </c>
      <c r="F135">
        <v>4</v>
      </c>
      <c r="G135">
        <v>1669664926.9571431</v>
      </c>
      <c r="H135">
        <f t="shared" si="34"/>
        <v>3.3321869555133421E-3</v>
      </c>
      <c r="I135">
        <f t="shared" si="35"/>
        <v>3.3321869555133419</v>
      </c>
      <c r="J135">
        <f t="shared" si="36"/>
        <v>13.977707762167677</v>
      </c>
      <c r="K135">
        <f t="shared" si="37"/>
        <v>491.39114285714282</v>
      </c>
      <c r="L135">
        <f t="shared" si="38"/>
        <v>342.00070086761315</v>
      </c>
      <c r="M135">
        <f t="shared" si="39"/>
        <v>34.503754294506294</v>
      </c>
      <c r="N135">
        <f t="shared" si="40"/>
        <v>49.575451783072914</v>
      </c>
      <c r="O135">
        <f t="shared" si="41"/>
        <v>0.16816684819097563</v>
      </c>
      <c r="P135">
        <f t="shared" si="42"/>
        <v>3.6591405657019598</v>
      </c>
      <c r="Q135">
        <f t="shared" si="43"/>
        <v>0.16398824333334852</v>
      </c>
      <c r="R135">
        <f t="shared" si="44"/>
        <v>0.10285943513367525</v>
      </c>
      <c r="S135">
        <f t="shared" si="45"/>
        <v>226.11674709198874</v>
      </c>
      <c r="T135">
        <f t="shared" si="46"/>
        <v>34.885757103578264</v>
      </c>
      <c r="U135">
        <f t="shared" si="47"/>
        <v>35.453985714285707</v>
      </c>
      <c r="V135">
        <f t="shared" si="48"/>
        <v>5.7919335339553539</v>
      </c>
      <c r="W135">
        <f t="shared" si="49"/>
        <v>69.859702851199827</v>
      </c>
      <c r="X135">
        <f t="shared" si="50"/>
        <v>3.8397800445991317</v>
      </c>
      <c r="Y135">
        <f t="shared" si="51"/>
        <v>5.4964162283624489</v>
      </c>
      <c r="Z135">
        <f t="shared" si="52"/>
        <v>1.9521534893562222</v>
      </c>
      <c r="AA135">
        <f t="shared" si="53"/>
        <v>-146.9494447381384</v>
      </c>
      <c r="AB135">
        <f t="shared" si="54"/>
        <v>-186.53437555900004</v>
      </c>
      <c r="AC135">
        <f t="shared" si="55"/>
        <v>-11.903224813976195</v>
      </c>
      <c r="AD135">
        <f t="shared" si="56"/>
        <v>-119.2702980191259</v>
      </c>
      <c r="AE135">
        <f t="shared" si="57"/>
        <v>36.912478083294488</v>
      </c>
      <c r="AF135">
        <f t="shared" si="58"/>
        <v>3.227056415468208</v>
      </c>
      <c r="AG135">
        <f t="shared" si="59"/>
        <v>13.977707762167677</v>
      </c>
      <c r="AH135">
        <v>527.08823422584499</v>
      </c>
      <c r="AI135">
        <v>514.49346666666656</v>
      </c>
      <c r="AJ135">
        <v>1.709069378252714</v>
      </c>
      <c r="AK135">
        <v>63.387856260332732</v>
      </c>
      <c r="AL135">
        <f t="shared" si="60"/>
        <v>3.3321869555133419</v>
      </c>
      <c r="AM135">
        <v>36.769885697954052</v>
      </c>
      <c r="AN135">
        <v>38.070332727272707</v>
      </c>
      <c r="AO135">
        <v>5.5818593661207307E-3</v>
      </c>
      <c r="AP135">
        <v>91.539313711624942</v>
      </c>
      <c r="AQ135">
        <v>103</v>
      </c>
      <c r="AR135">
        <v>16</v>
      </c>
      <c r="AS135">
        <f t="shared" si="61"/>
        <v>1</v>
      </c>
      <c r="AT135">
        <f t="shared" si="62"/>
        <v>0</v>
      </c>
      <c r="AU135">
        <f t="shared" si="63"/>
        <v>46724.056444105925</v>
      </c>
      <c r="AV135">
        <f t="shared" si="64"/>
        <v>1200.007142857143</v>
      </c>
      <c r="AW135">
        <f t="shared" si="65"/>
        <v>1025.9311850217557</v>
      </c>
      <c r="AX135">
        <f t="shared" si="66"/>
        <v>0.8549375652707174</v>
      </c>
      <c r="AY135">
        <f t="shared" si="67"/>
        <v>0.18842950097248481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1669664926.9571431</v>
      </c>
      <c r="BF135">
        <v>491.39114285714282</v>
      </c>
      <c r="BG135">
        <v>507.38242857142848</v>
      </c>
      <c r="BH135">
        <v>38.059842857142861</v>
      </c>
      <c r="BI135">
        <v>36.770414285714303</v>
      </c>
      <c r="BJ135">
        <v>495.03385714285707</v>
      </c>
      <c r="BK135">
        <v>37.916028571428569</v>
      </c>
      <c r="BL135">
        <v>650.01157142857141</v>
      </c>
      <c r="BM135">
        <v>100.78785714285711</v>
      </c>
      <c r="BN135">
        <v>0.1001065571428571</v>
      </c>
      <c r="BO135">
        <v>34.508414285714281</v>
      </c>
      <c r="BP135">
        <v>35.453985714285707</v>
      </c>
      <c r="BQ135">
        <v>999.89999999999986</v>
      </c>
      <c r="BR135">
        <v>0</v>
      </c>
      <c r="BS135">
        <v>0</v>
      </c>
      <c r="BT135">
        <v>8959.5542857142846</v>
      </c>
      <c r="BU135">
        <v>0</v>
      </c>
      <c r="BV135">
        <v>1495.98</v>
      </c>
      <c r="BW135">
        <v>-15.991342857142859</v>
      </c>
      <c r="BX135">
        <v>510.83328571428558</v>
      </c>
      <c r="BY135">
        <v>526.7512857142857</v>
      </c>
      <c r="BZ135">
        <v>1.2894314285714279</v>
      </c>
      <c r="CA135">
        <v>507.38242857142848</v>
      </c>
      <c r="CB135">
        <v>36.770414285714303</v>
      </c>
      <c r="CC135">
        <v>3.8359685714285718</v>
      </c>
      <c r="CD135">
        <v>3.7060114285714292</v>
      </c>
      <c r="CE135">
        <v>28.18505714285714</v>
      </c>
      <c r="CF135">
        <v>27.594328571428569</v>
      </c>
      <c r="CG135">
        <v>1200.007142857143</v>
      </c>
      <c r="CH135">
        <v>0.49999742857142859</v>
      </c>
      <c r="CI135">
        <v>0.50000199999999995</v>
      </c>
      <c r="CJ135">
        <v>0</v>
      </c>
      <c r="CK135">
        <v>737.22657142857145</v>
      </c>
      <c r="CL135">
        <v>4.9990899999999998</v>
      </c>
      <c r="CM135">
        <v>7753.42</v>
      </c>
      <c r="CN135">
        <v>9557.8857142857159</v>
      </c>
      <c r="CO135">
        <v>45.008857142857153</v>
      </c>
      <c r="CP135">
        <v>47.732000000000014</v>
      </c>
      <c r="CQ135">
        <v>45.811999999999998</v>
      </c>
      <c r="CR135">
        <v>46.75</v>
      </c>
      <c r="CS135">
        <v>46.5</v>
      </c>
      <c r="CT135">
        <v>597.50142857142862</v>
      </c>
      <c r="CU135">
        <v>597.50571428571425</v>
      </c>
      <c r="CV135">
        <v>0</v>
      </c>
      <c r="CW135">
        <v>1669664944.5999999</v>
      </c>
      <c r="CX135">
        <v>0</v>
      </c>
      <c r="CY135">
        <v>1669664370.5999999</v>
      </c>
      <c r="CZ135" t="s">
        <v>356</v>
      </c>
      <c r="DA135">
        <v>1669664370.5999999</v>
      </c>
      <c r="DB135">
        <v>1669664354.0999999</v>
      </c>
      <c r="DC135">
        <v>14</v>
      </c>
      <c r="DD135">
        <v>-0.24</v>
      </c>
      <c r="DE135">
        <v>-2E-3</v>
      </c>
      <c r="DF135">
        <v>-3.524</v>
      </c>
      <c r="DG135">
        <v>0.111</v>
      </c>
      <c r="DH135">
        <v>415</v>
      </c>
      <c r="DI135">
        <v>34</v>
      </c>
      <c r="DJ135">
        <v>0.01</v>
      </c>
      <c r="DK135">
        <v>0.26</v>
      </c>
      <c r="DL135">
        <v>-15.7225725</v>
      </c>
      <c r="DM135">
        <v>-2.1398037523452151</v>
      </c>
      <c r="DN135">
        <v>0.2135995142638436</v>
      </c>
      <c r="DO135">
        <v>0</v>
      </c>
      <c r="DP135">
        <v>1.27897525</v>
      </c>
      <c r="DQ135">
        <v>8.6936172607877754E-2</v>
      </c>
      <c r="DR135">
        <v>8.8079932412269742E-3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3.2948300000000001</v>
      </c>
      <c r="EB135">
        <v>2.6251099999999998</v>
      </c>
      <c r="EC135">
        <v>0.11521000000000001</v>
      </c>
      <c r="ED135">
        <v>0.116382</v>
      </c>
      <c r="EE135">
        <v>0.149425</v>
      </c>
      <c r="EF135">
        <v>0.14435000000000001</v>
      </c>
      <c r="EG135">
        <v>26722.400000000001</v>
      </c>
      <c r="EH135">
        <v>27158.6</v>
      </c>
      <c r="EI135">
        <v>28106.2</v>
      </c>
      <c r="EJ135">
        <v>29594.3</v>
      </c>
      <c r="EK135">
        <v>32888.9</v>
      </c>
      <c r="EL135">
        <v>35149</v>
      </c>
      <c r="EM135">
        <v>39667.800000000003</v>
      </c>
      <c r="EN135">
        <v>42297.1</v>
      </c>
      <c r="EO135">
        <v>2.0329700000000002</v>
      </c>
      <c r="EP135">
        <v>2.1581999999999999</v>
      </c>
      <c r="EQ135">
        <v>0.137575</v>
      </c>
      <c r="ER135">
        <v>0</v>
      </c>
      <c r="ES135">
        <v>33.230699999999999</v>
      </c>
      <c r="ET135">
        <v>999.9</v>
      </c>
      <c r="EU135">
        <v>72.3</v>
      </c>
      <c r="EV135">
        <v>34.700000000000003</v>
      </c>
      <c r="EW135">
        <v>39.847200000000001</v>
      </c>
      <c r="EX135">
        <v>57.848399999999998</v>
      </c>
      <c r="EY135">
        <v>-3.0969500000000001</v>
      </c>
      <c r="EZ135">
        <v>2</v>
      </c>
      <c r="FA135">
        <v>0.61953000000000003</v>
      </c>
      <c r="FB135">
        <v>1.36459</v>
      </c>
      <c r="FC135">
        <v>20.264700000000001</v>
      </c>
      <c r="FD135">
        <v>5.2119</v>
      </c>
      <c r="FE135">
        <v>12.0099</v>
      </c>
      <c r="FF135">
        <v>4.9836</v>
      </c>
      <c r="FG135">
        <v>3.2838799999999999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1.8641700000000001</v>
      </c>
      <c r="FO135">
        <v>1.8602799999999999</v>
      </c>
      <c r="FP135">
        <v>1.8609899999999999</v>
      </c>
      <c r="FQ135">
        <v>1.86015</v>
      </c>
      <c r="FR135">
        <v>1.8618600000000001</v>
      </c>
      <c r="FS135">
        <v>1.8583799999999999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-3.649</v>
      </c>
      <c r="GH135">
        <v>0.1439</v>
      </c>
      <c r="GI135">
        <v>-2.6072369296877289</v>
      </c>
      <c r="GJ135">
        <v>-2.8314441237569559E-3</v>
      </c>
      <c r="GK135">
        <v>1.746196064066972E-6</v>
      </c>
      <c r="GL135">
        <v>-5.0840809965914505E-10</v>
      </c>
      <c r="GM135">
        <v>-0.18710776357729761</v>
      </c>
      <c r="GN135">
        <v>5.1166531179064507E-3</v>
      </c>
      <c r="GO135">
        <v>1.8935886849813399E-4</v>
      </c>
      <c r="GP135">
        <v>-2.4822471333493459E-6</v>
      </c>
      <c r="GQ135">
        <v>4</v>
      </c>
      <c r="GR135">
        <v>2082</v>
      </c>
      <c r="GS135">
        <v>4</v>
      </c>
      <c r="GT135">
        <v>36</v>
      </c>
      <c r="GU135">
        <v>9.3000000000000007</v>
      </c>
      <c r="GV135">
        <v>9.6</v>
      </c>
      <c r="GW135">
        <v>1.62842</v>
      </c>
      <c r="GX135">
        <v>2.5585900000000001</v>
      </c>
      <c r="GY135">
        <v>2.04834</v>
      </c>
      <c r="GZ135">
        <v>2.6184099999999999</v>
      </c>
      <c r="HA135">
        <v>2.1972700000000001</v>
      </c>
      <c r="HB135">
        <v>2.2692899999999998</v>
      </c>
      <c r="HC135">
        <v>39.717100000000002</v>
      </c>
      <c r="HD135">
        <v>15.541700000000001</v>
      </c>
      <c r="HE135">
        <v>18</v>
      </c>
      <c r="HF135">
        <v>573.06399999999996</v>
      </c>
      <c r="HG135">
        <v>743.06299999999999</v>
      </c>
      <c r="HH135">
        <v>30.9998</v>
      </c>
      <c r="HI135">
        <v>35.094700000000003</v>
      </c>
      <c r="HJ135">
        <v>30.001100000000001</v>
      </c>
      <c r="HK135">
        <v>34.792999999999999</v>
      </c>
      <c r="HL135">
        <v>34.769799999999996</v>
      </c>
      <c r="HM135">
        <v>32.591799999999999</v>
      </c>
      <c r="HN135">
        <v>5.7658300000000002</v>
      </c>
      <c r="HO135">
        <v>100</v>
      </c>
      <c r="HP135">
        <v>31</v>
      </c>
      <c r="HQ135">
        <v>525.39800000000002</v>
      </c>
      <c r="HR135">
        <v>36.656700000000001</v>
      </c>
      <c r="HS135">
        <v>99.030699999999996</v>
      </c>
      <c r="HT135">
        <v>98.086600000000004</v>
      </c>
    </row>
    <row r="136" spans="1:228" x14ac:dyDescent="0.2">
      <c r="A136">
        <v>121</v>
      </c>
      <c r="B136">
        <v>1669664933.0999999</v>
      </c>
      <c r="C136">
        <v>311.5</v>
      </c>
      <c r="D136" t="s">
        <v>517</v>
      </c>
      <c r="E136" t="s">
        <v>518</v>
      </c>
      <c r="F136">
        <v>4</v>
      </c>
      <c r="G136">
        <v>1669664930.9571431</v>
      </c>
      <c r="H136">
        <f t="shared" si="34"/>
        <v>3.2768569624087788E-3</v>
      </c>
      <c r="I136">
        <f t="shared" si="35"/>
        <v>3.2768569624087789</v>
      </c>
      <c r="J136">
        <f t="shared" si="36"/>
        <v>13.898353591635757</v>
      </c>
      <c r="K136">
        <f t="shared" si="37"/>
        <v>497.98785714285708</v>
      </c>
      <c r="L136">
        <f t="shared" si="38"/>
        <v>347.17543743791975</v>
      </c>
      <c r="M136">
        <f t="shared" si="39"/>
        <v>35.025707027728494</v>
      </c>
      <c r="N136">
        <f t="shared" si="40"/>
        <v>50.24081460478029</v>
      </c>
      <c r="O136">
        <f t="shared" si="41"/>
        <v>0.16560691712145173</v>
      </c>
      <c r="P136">
        <f t="shared" si="42"/>
        <v>3.6796872807130137</v>
      </c>
      <c r="Q136">
        <f t="shared" si="43"/>
        <v>0.1615749535845166</v>
      </c>
      <c r="R136">
        <f t="shared" si="44"/>
        <v>0.10133842580502737</v>
      </c>
      <c r="S136">
        <f t="shared" si="45"/>
        <v>226.11440700843983</v>
      </c>
      <c r="T136">
        <f t="shared" si="46"/>
        <v>34.890020258343647</v>
      </c>
      <c r="U136">
        <f t="shared" si="47"/>
        <v>35.447228571428568</v>
      </c>
      <c r="V136">
        <f t="shared" si="48"/>
        <v>5.7897737241545988</v>
      </c>
      <c r="W136">
        <f t="shared" si="49"/>
        <v>69.909143292938481</v>
      </c>
      <c r="X136">
        <f t="shared" si="50"/>
        <v>3.841362804396049</v>
      </c>
      <c r="Y136">
        <f t="shared" si="51"/>
        <v>5.4947931321367873</v>
      </c>
      <c r="Z136">
        <f t="shared" si="52"/>
        <v>1.9484109197585497</v>
      </c>
      <c r="AA136">
        <f t="shared" si="53"/>
        <v>-144.50939204222715</v>
      </c>
      <c r="AB136">
        <f t="shared" si="54"/>
        <v>-187.29556574992887</v>
      </c>
      <c r="AC136">
        <f t="shared" si="55"/>
        <v>-11.8843627319233</v>
      </c>
      <c r="AD136">
        <f t="shared" si="56"/>
        <v>-117.57491351563948</v>
      </c>
      <c r="AE136">
        <f t="shared" si="57"/>
        <v>37.271640439711852</v>
      </c>
      <c r="AF136">
        <f t="shared" si="58"/>
        <v>3.2437452486115999</v>
      </c>
      <c r="AG136">
        <f t="shared" si="59"/>
        <v>13.898353591635757</v>
      </c>
      <c r="AH136">
        <v>533.22119993326362</v>
      </c>
      <c r="AI136">
        <v>520.55334545454502</v>
      </c>
      <c r="AJ136">
        <v>1.7368162022875571</v>
      </c>
      <c r="AK136">
        <v>63.387856260332732</v>
      </c>
      <c r="AL136">
        <f t="shared" si="60"/>
        <v>3.2768569624087789</v>
      </c>
      <c r="AM136">
        <v>36.779207839106718</v>
      </c>
      <c r="AN136">
        <v>38.082009090909096</v>
      </c>
      <c r="AO136">
        <v>1.1802089639844011E-3</v>
      </c>
      <c r="AP136">
        <v>91.539313711624942</v>
      </c>
      <c r="AQ136">
        <v>103</v>
      </c>
      <c r="AR136">
        <v>16</v>
      </c>
      <c r="AS136">
        <f t="shared" si="61"/>
        <v>1</v>
      </c>
      <c r="AT136">
        <f t="shared" si="62"/>
        <v>0</v>
      </c>
      <c r="AU136">
        <f t="shared" si="63"/>
        <v>47089.91513051834</v>
      </c>
      <c r="AV136">
        <f t="shared" si="64"/>
        <v>1199.997142857143</v>
      </c>
      <c r="AW136">
        <f t="shared" si="65"/>
        <v>1025.9223994862384</v>
      </c>
      <c r="AX136">
        <f t="shared" si="66"/>
        <v>0.85493736847036161</v>
      </c>
      <c r="AY136">
        <f t="shared" si="67"/>
        <v>0.18842912114779781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1669664930.9571431</v>
      </c>
      <c r="BF136">
        <v>497.98785714285708</v>
      </c>
      <c r="BG136">
        <v>514.14128571428569</v>
      </c>
      <c r="BH136">
        <v>38.075657142857153</v>
      </c>
      <c r="BI136">
        <v>36.779528571428571</v>
      </c>
      <c r="BJ136">
        <v>501.64028571428571</v>
      </c>
      <c r="BK136">
        <v>37.931757142857137</v>
      </c>
      <c r="BL136">
        <v>649.98500000000001</v>
      </c>
      <c r="BM136">
        <v>100.78785714285711</v>
      </c>
      <c r="BN136">
        <v>9.9772714285714284E-2</v>
      </c>
      <c r="BO136">
        <v>34.503100000000003</v>
      </c>
      <c r="BP136">
        <v>35.447228571428568</v>
      </c>
      <c r="BQ136">
        <v>999.89999999999986</v>
      </c>
      <c r="BR136">
        <v>0</v>
      </c>
      <c r="BS136">
        <v>0</v>
      </c>
      <c r="BT136">
        <v>9030.6257142857139</v>
      </c>
      <c r="BU136">
        <v>0</v>
      </c>
      <c r="BV136">
        <v>1492.41</v>
      </c>
      <c r="BW136">
        <v>-16.15344285714286</v>
      </c>
      <c r="BX136">
        <v>517.69971428571432</v>
      </c>
      <c r="BY136">
        <v>533.77314285714283</v>
      </c>
      <c r="BZ136">
        <v>1.296142857142857</v>
      </c>
      <c r="CA136">
        <v>514.14128571428569</v>
      </c>
      <c r="CB136">
        <v>36.779528571428571</v>
      </c>
      <c r="CC136">
        <v>3.8375657142857138</v>
      </c>
      <c r="CD136">
        <v>3.7069328571428568</v>
      </c>
      <c r="CE136">
        <v>28.192185714285721</v>
      </c>
      <c r="CF136">
        <v>27.598557142857139</v>
      </c>
      <c r="CG136">
        <v>1199.997142857143</v>
      </c>
      <c r="CH136">
        <v>0.50000371428571444</v>
      </c>
      <c r="CI136">
        <v>0.49999599999999988</v>
      </c>
      <c r="CJ136">
        <v>0</v>
      </c>
      <c r="CK136">
        <v>737.41200000000003</v>
      </c>
      <c r="CL136">
        <v>4.9990899999999998</v>
      </c>
      <c r="CM136">
        <v>7756.2057142857147</v>
      </c>
      <c r="CN136">
        <v>9557.8471428571411</v>
      </c>
      <c r="CO136">
        <v>45</v>
      </c>
      <c r="CP136">
        <v>47.75</v>
      </c>
      <c r="CQ136">
        <v>45.811999999999998</v>
      </c>
      <c r="CR136">
        <v>46.75</v>
      </c>
      <c r="CS136">
        <v>46.5</v>
      </c>
      <c r="CT136">
        <v>597.50571428571425</v>
      </c>
      <c r="CU136">
        <v>597.49428571428575</v>
      </c>
      <c r="CV136">
        <v>0</v>
      </c>
      <c r="CW136">
        <v>1669664948.2</v>
      </c>
      <c r="CX136">
        <v>0</v>
      </c>
      <c r="CY136">
        <v>1669664370.5999999</v>
      </c>
      <c r="CZ136" t="s">
        <v>356</v>
      </c>
      <c r="DA136">
        <v>1669664370.5999999</v>
      </c>
      <c r="DB136">
        <v>1669664354.0999999</v>
      </c>
      <c r="DC136">
        <v>14</v>
      </c>
      <c r="DD136">
        <v>-0.24</v>
      </c>
      <c r="DE136">
        <v>-2E-3</v>
      </c>
      <c r="DF136">
        <v>-3.524</v>
      </c>
      <c r="DG136">
        <v>0.111</v>
      </c>
      <c r="DH136">
        <v>415</v>
      </c>
      <c r="DI136">
        <v>34</v>
      </c>
      <c r="DJ136">
        <v>0.01</v>
      </c>
      <c r="DK136">
        <v>0.26</v>
      </c>
      <c r="DL136">
        <v>-15.823275000000001</v>
      </c>
      <c r="DM136">
        <v>-2.38136960600368</v>
      </c>
      <c r="DN136">
        <v>0.2329386300616535</v>
      </c>
      <c r="DO136">
        <v>0</v>
      </c>
      <c r="DP136">
        <v>1.2835945</v>
      </c>
      <c r="DQ136">
        <v>7.8217260787991807E-2</v>
      </c>
      <c r="DR136">
        <v>7.6073122553238191E-3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3.29488</v>
      </c>
      <c r="EB136">
        <v>2.6254400000000002</v>
      </c>
      <c r="EC136">
        <v>0.11619500000000001</v>
      </c>
      <c r="ED136">
        <v>0.11737300000000001</v>
      </c>
      <c r="EE136">
        <v>0.149455</v>
      </c>
      <c r="EF136">
        <v>0.14434900000000001</v>
      </c>
      <c r="EG136">
        <v>26691.9</v>
      </c>
      <c r="EH136">
        <v>27127.9</v>
      </c>
      <c r="EI136">
        <v>28105.599999999999</v>
      </c>
      <c r="EJ136">
        <v>29594</v>
      </c>
      <c r="EK136">
        <v>32886.699999999997</v>
      </c>
      <c r="EL136">
        <v>35148.800000000003</v>
      </c>
      <c r="EM136">
        <v>39666.6</v>
      </c>
      <c r="EN136">
        <v>42296.800000000003</v>
      </c>
      <c r="EO136">
        <v>2.0328200000000001</v>
      </c>
      <c r="EP136">
        <v>2.1579700000000002</v>
      </c>
      <c r="EQ136">
        <v>0.13675499999999999</v>
      </c>
      <c r="ER136">
        <v>0</v>
      </c>
      <c r="ES136">
        <v>33.229599999999998</v>
      </c>
      <c r="ET136">
        <v>999.9</v>
      </c>
      <c r="EU136">
        <v>72.3</v>
      </c>
      <c r="EV136">
        <v>34.700000000000003</v>
      </c>
      <c r="EW136">
        <v>39.849299999999999</v>
      </c>
      <c r="EX136">
        <v>56.918399999999998</v>
      </c>
      <c r="EY136">
        <v>-3.1169899999999999</v>
      </c>
      <c r="EZ136">
        <v>2</v>
      </c>
      <c r="FA136">
        <v>0.62016000000000004</v>
      </c>
      <c r="FB136">
        <v>1.3634200000000001</v>
      </c>
      <c r="FC136">
        <v>20.264700000000001</v>
      </c>
      <c r="FD136">
        <v>5.2117500000000003</v>
      </c>
      <c r="FE136">
        <v>12.0099</v>
      </c>
      <c r="FF136">
        <v>4.9837499999999997</v>
      </c>
      <c r="FG136">
        <v>3.2839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1.8641799999999999</v>
      </c>
      <c r="FO136">
        <v>1.8603099999999999</v>
      </c>
      <c r="FP136">
        <v>1.8609899999999999</v>
      </c>
      <c r="FQ136">
        <v>1.86015</v>
      </c>
      <c r="FR136">
        <v>1.8618600000000001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-3.657</v>
      </c>
      <c r="GH136">
        <v>0.14399999999999999</v>
      </c>
      <c r="GI136">
        <v>-2.6072369296877289</v>
      </c>
      <c r="GJ136">
        <v>-2.8314441237569559E-3</v>
      </c>
      <c r="GK136">
        <v>1.746196064066972E-6</v>
      </c>
      <c r="GL136">
        <v>-5.0840809965914505E-10</v>
      </c>
      <c r="GM136">
        <v>-0.18710776357729761</v>
      </c>
      <c r="GN136">
        <v>5.1166531179064507E-3</v>
      </c>
      <c r="GO136">
        <v>1.8935886849813399E-4</v>
      </c>
      <c r="GP136">
        <v>-2.4822471333493459E-6</v>
      </c>
      <c r="GQ136">
        <v>4</v>
      </c>
      <c r="GR136">
        <v>2082</v>
      </c>
      <c r="GS136">
        <v>4</v>
      </c>
      <c r="GT136">
        <v>36</v>
      </c>
      <c r="GU136">
        <v>9.4</v>
      </c>
      <c r="GV136">
        <v>9.6999999999999993</v>
      </c>
      <c r="GW136">
        <v>1.64307</v>
      </c>
      <c r="GX136">
        <v>2.5488300000000002</v>
      </c>
      <c r="GY136">
        <v>2.04834</v>
      </c>
      <c r="GZ136">
        <v>2.6184099999999999</v>
      </c>
      <c r="HA136">
        <v>2.1972700000000001</v>
      </c>
      <c r="HB136">
        <v>2.3315399999999999</v>
      </c>
      <c r="HC136">
        <v>39.717100000000002</v>
      </c>
      <c r="HD136">
        <v>15.568</v>
      </c>
      <c r="HE136">
        <v>18</v>
      </c>
      <c r="HF136">
        <v>573.029</v>
      </c>
      <c r="HG136">
        <v>742.94799999999998</v>
      </c>
      <c r="HH136">
        <v>30.999700000000001</v>
      </c>
      <c r="HI136">
        <v>35.103299999999997</v>
      </c>
      <c r="HJ136">
        <v>30.001000000000001</v>
      </c>
      <c r="HK136">
        <v>34.801499999999997</v>
      </c>
      <c r="HL136">
        <v>34.778199999999998</v>
      </c>
      <c r="HM136">
        <v>32.894100000000002</v>
      </c>
      <c r="HN136">
        <v>6.0533299999999999</v>
      </c>
      <c r="HO136">
        <v>100</v>
      </c>
      <c r="HP136">
        <v>31</v>
      </c>
      <c r="HQ136">
        <v>532.10599999999999</v>
      </c>
      <c r="HR136">
        <v>36.656700000000001</v>
      </c>
      <c r="HS136">
        <v>99.027900000000002</v>
      </c>
      <c r="HT136">
        <v>98.085800000000006</v>
      </c>
    </row>
    <row r="137" spans="1:228" x14ac:dyDescent="0.2">
      <c r="A137">
        <v>122</v>
      </c>
      <c r="B137">
        <v>1669664933.5999999</v>
      </c>
      <c r="C137">
        <v>312</v>
      </c>
      <c r="D137" t="s">
        <v>517</v>
      </c>
      <c r="E137" t="s">
        <v>518</v>
      </c>
      <c r="F137">
        <v>4</v>
      </c>
      <c r="G137">
        <v>1669664930.9571431</v>
      </c>
      <c r="H137">
        <f t="shared" si="34"/>
        <v>3.2776532354682661E-3</v>
      </c>
      <c r="I137">
        <f t="shared" si="35"/>
        <v>3.2776532354682661</v>
      </c>
      <c r="J137">
        <f t="shared" si="36"/>
        <v>13.909407926419306</v>
      </c>
      <c r="K137">
        <f t="shared" si="37"/>
        <v>497.98785714285708</v>
      </c>
      <c r="L137">
        <f t="shared" si="38"/>
        <v>347.10103040296968</v>
      </c>
      <c r="M137">
        <f t="shared" si="39"/>
        <v>35.018200278327683</v>
      </c>
      <c r="N137">
        <f t="shared" si="40"/>
        <v>50.24081460478029</v>
      </c>
      <c r="O137">
        <f t="shared" si="41"/>
        <v>0.16564816192033185</v>
      </c>
      <c r="P137">
        <f t="shared" si="42"/>
        <v>3.6796872807130137</v>
      </c>
      <c r="Q137">
        <f t="shared" si="43"/>
        <v>0.16161421614132127</v>
      </c>
      <c r="R137">
        <f t="shared" si="44"/>
        <v>0.10136313699569391</v>
      </c>
      <c r="S137">
        <f t="shared" si="45"/>
        <v>226.11440700843983</v>
      </c>
      <c r="T137">
        <f t="shared" si="46"/>
        <v>34.889853761796218</v>
      </c>
      <c r="U137">
        <f t="shared" si="47"/>
        <v>35.447228571428568</v>
      </c>
      <c r="V137">
        <f t="shared" si="48"/>
        <v>5.7897737241545988</v>
      </c>
      <c r="W137">
        <f t="shared" si="49"/>
        <v>69.909143292938481</v>
      </c>
      <c r="X137">
        <f t="shared" si="50"/>
        <v>3.841362804396049</v>
      </c>
      <c r="Y137">
        <f t="shared" si="51"/>
        <v>5.4947931321367873</v>
      </c>
      <c r="Z137">
        <f t="shared" si="52"/>
        <v>1.9484109197585497</v>
      </c>
      <c r="AA137">
        <f t="shared" si="53"/>
        <v>-144.54450768415055</v>
      </c>
      <c r="AB137">
        <f t="shared" si="54"/>
        <v>-187.29556574992887</v>
      </c>
      <c r="AC137">
        <f t="shared" si="55"/>
        <v>-11.8843627319233</v>
      </c>
      <c r="AD137">
        <f t="shared" si="56"/>
        <v>-117.61002915756288</v>
      </c>
      <c r="AE137">
        <f t="shared" si="57"/>
        <v>37.271640439711852</v>
      </c>
      <c r="AF137">
        <f t="shared" si="58"/>
        <v>3.2437452486115999</v>
      </c>
      <c r="AG137">
        <f t="shared" si="59"/>
        <v>13.909407926419306</v>
      </c>
      <c r="AH137">
        <v>534.10701107097702</v>
      </c>
      <c r="AI137">
        <v>521.42406666666648</v>
      </c>
      <c r="AJ137">
        <v>1.739502492469331</v>
      </c>
      <c r="AK137">
        <v>63.387856260332732</v>
      </c>
      <c r="AL137">
        <f t="shared" si="60"/>
        <v>3.2776532354682661</v>
      </c>
      <c r="AM137">
        <v>36.780515287456559</v>
      </c>
      <c r="AN137">
        <v>38.083941818181813</v>
      </c>
      <c r="AO137">
        <v>1.1243934038774181E-3</v>
      </c>
      <c r="AP137">
        <v>91.539313711624942</v>
      </c>
      <c r="AQ137">
        <v>103</v>
      </c>
      <c r="AR137">
        <v>16</v>
      </c>
      <c r="AS137">
        <f t="shared" si="61"/>
        <v>1</v>
      </c>
      <c r="AT137">
        <f t="shared" si="62"/>
        <v>0</v>
      </c>
      <c r="AU137">
        <f t="shared" si="63"/>
        <v>47089.91513051834</v>
      </c>
      <c r="AV137">
        <f t="shared" si="64"/>
        <v>1199.997142857143</v>
      </c>
      <c r="AW137">
        <f t="shared" si="65"/>
        <v>1025.9223994862384</v>
      </c>
      <c r="AX137">
        <f t="shared" si="66"/>
        <v>0.85493736847036161</v>
      </c>
      <c r="AY137">
        <f t="shared" si="67"/>
        <v>0.18842912114779781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1669664930.9571431</v>
      </c>
      <c r="BF137">
        <v>497.98785714285708</v>
      </c>
      <c r="BG137">
        <v>514.14128571428569</v>
      </c>
      <c r="BH137">
        <v>38.075657142857153</v>
      </c>
      <c r="BI137">
        <v>36.779528571428571</v>
      </c>
      <c r="BJ137">
        <v>501.64028571428571</v>
      </c>
      <c r="BK137">
        <v>37.931757142857137</v>
      </c>
      <c r="BL137">
        <v>649.98500000000001</v>
      </c>
      <c r="BM137">
        <v>100.78785714285711</v>
      </c>
      <c r="BN137">
        <v>9.9772714285714284E-2</v>
      </c>
      <c r="BO137">
        <v>34.503100000000003</v>
      </c>
      <c r="BP137">
        <v>35.447228571428568</v>
      </c>
      <c r="BQ137">
        <v>999.89999999999986</v>
      </c>
      <c r="BR137">
        <v>0</v>
      </c>
      <c r="BS137">
        <v>0</v>
      </c>
      <c r="BT137">
        <v>9030.6257142857139</v>
      </c>
      <c r="BU137">
        <v>0</v>
      </c>
      <c r="BV137">
        <v>1492.41</v>
      </c>
      <c r="BW137">
        <v>-16.15344285714286</v>
      </c>
      <c r="BX137">
        <v>517.69971428571432</v>
      </c>
      <c r="BY137">
        <v>533.77314285714283</v>
      </c>
      <c r="BZ137">
        <v>1.296142857142857</v>
      </c>
      <c r="CA137">
        <v>514.14128571428569</v>
      </c>
      <c r="CB137">
        <v>36.779528571428571</v>
      </c>
      <c r="CC137">
        <v>3.8375657142857138</v>
      </c>
      <c r="CD137">
        <v>3.7069328571428568</v>
      </c>
      <c r="CE137">
        <v>28.192185714285721</v>
      </c>
      <c r="CF137">
        <v>27.598557142857139</v>
      </c>
      <c r="CG137">
        <v>1199.997142857143</v>
      </c>
      <c r="CH137">
        <v>0.50000371428571444</v>
      </c>
      <c r="CI137">
        <v>0.49999599999999988</v>
      </c>
      <c r="CJ137">
        <v>0</v>
      </c>
      <c r="CK137">
        <v>737.41200000000003</v>
      </c>
      <c r="CL137">
        <v>4.9990899999999998</v>
      </c>
      <c r="CM137">
        <v>7756.2057142857147</v>
      </c>
      <c r="CN137">
        <v>9557.8471428571411</v>
      </c>
      <c r="CO137">
        <v>45</v>
      </c>
      <c r="CP137">
        <v>47.75</v>
      </c>
      <c r="CQ137">
        <v>45.811999999999998</v>
      </c>
      <c r="CR137">
        <v>46.75</v>
      </c>
      <c r="CS137">
        <v>46.5</v>
      </c>
      <c r="CT137">
        <v>597.50571428571425</v>
      </c>
      <c r="CU137">
        <v>597.49428571428575</v>
      </c>
      <c r="CV137">
        <v>0</v>
      </c>
      <c r="CW137">
        <v>1669664948.8</v>
      </c>
      <c r="CX137">
        <v>0</v>
      </c>
      <c r="CY137">
        <v>1669664370.5999999</v>
      </c>
      <c r="CZ137" t="s">
        <v>356</v>
      </c>
      <c r="DA137">
        <v>1669664370.5999999</v>
      </c>
      <c r="DB137">
        <v>1669664354.0999999</v>
      </c>
      <c r="DC137">
        <v>14</v>
      </c>
      <c r="DD137">
        <v>-0.24</v>
      </c>
      <c r="DE137">
        <v>-2E-3</v>
      </c>
      <c r="DF137">
        <v>-3.524</v>
      </c>
      <c r="DG137">
        <v>0.111</v>
      </c>
      <c r="DH137">
        <v>415</v>
      </c>
      <c r="DI137">
        <v>34</v>
      </c>
      <c r="DJ137">
        <v>0.01</v>
      </c>
      <c r="DK137">
        <v>0.26</v>
      </c>
      <c r="DL137">
        <v>-15.865410000000001</v>
      </c>
      <c r="DM137">
        <v>-2.365699812382708</v>
      </c>
      <c r="DN137">
        <v>0.23129927129154551</v>
      </c>
      <c r="DO137">
        <v>0</v>
      </c>
      <c r="DP137">
        <v>1.2851757500000001</v>
      </c>
      <c r="DQ137">
        <v>8.5153058161344927E-2</v>
      </c>
      <c r="DR137">
        <v>8.3765777282551468E-3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3.2948</v>
      </c>
      <c r="EB137">
        <v>2.6255500000000001</v>
      </c>
      <c r="EC137">
        <v>0.11633499999999999</v>
      </c>
      <c r="ED137">
        <v>0.117508</v>
      </c>
      <c r="EE137">
        <v>0.14946400000000001</v>
      </c>
      <c r="EF137">
        <v>0.144343</v>
      </c>
      <c r="EG137">
        <v>26687.7</v>
      </c>
      <c r="EH137">
        <v>27123.599999999999</v>
      </c>
      <c r="EI137">
        <v>28105.599999999999</v>
      </c>
      <c r="EJ137">
        <v>29593.9</v>
      </c>
      <c r="EK137">
        <v>32886.400000000001</v>
      </c>
      <c r="EL137">
        <v>35149</v>
      </c>
      <c r="EM137">
        <v>39666.6</v>
      </c>
      <c r="EN137">
        <v>42296.7</v>
      </c>
      <c r="EO137">
        <v>2.0327700000000002</v>
      </c>
      <c r="EP137">
        <v>2.1579299999999999</v>
      </c>
      <c r="EQ137">
        <v>0.136737</v>
      </c>
      <c r="ER137">
        <v>0</v>
      </c>
      <c r="ES137">
        <v>33.2288</v>
      </c>
      <c r="ET137">
        <v>999.9</v>
      </c>
      <c r="EU137">
        <v>72.3</v>
      </c>
      <c r="EV137">
        <v>34.700000000000003</v>
      </c>
      <c r="EW137">
        <v>39.850299999999997</v>
      </c>
      <c r="EX137">
        <v>56.918399999999998</v>
      </c>
      <c r="EY137">
        <v>-2.9487199999999998</v>
      </c>
      <c r="EZ137">
        <v>2</v>
      </c>
      <c r="FA137">
        <v>0.620305</v>
      </c>
      <c r="FB137">
        <v>1.3631899999999999</v>
      </c>
      <c r="FC137">
        <v>20.264600000000002</v>
      </c>
      <c r="FD137">
        <v>5.2117500000000003</v>
      </c>
      <c r="FE137">
        <v>12.0099</v>
      </c>
      <c r="FF137">
        <v>4.9840499999999999</v>
      </c>
      <c r="FG137">
        <v>3.2839</v>
      </c>
      <c r="FH137">
        <v>9999</v>
      </c>
      <c r="FI137">
        <v>9999</v>
      </c>
      <c r="FJ137">
        <v>9999</v>
      </c>
      <c r="FK137">
        <v>999.9</v>
      </c>
      <c r="FL137">
        <v>1.8658300000000001</v>
      </c>
      <c r="FM137">
        <v>1.8621799999999999</v>
      </c>
      <c r="FN137">
        <v>1.8641799999999999</v>
      </c>
      <c r="FO137">
        <v>1.8603000000000001</v>
      </c>
      <c r="FP137">
        <v>1.8609899999999999</v>
      </c>
      <c r="FQ137">
        <v>1.86015</v>
      </c>
      <c r="FR137">
        <v>1.86185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-3.6579999999999999</v>
      </c>
      <c r="GH137">
        <v>0.14410000000000001</v>
      </c>
      <c r="GI137">
        <v>-2.6072369296877289</v>
      </c>
      <c r="GJ137">
        <v>-2.8314441237569559E-3</v>
      </c>
      <c r="GK137">
        <v>1.746196064066972E-6</v>
      </c>
      <c r="GL137">
        <v>-5.0840809965914505E-10</v>
      </c>
      <c r="GM137">
        <v>-0.18710776357729761</v>
      </c>
      <c r="GN137">
        <v>5.1166531179064507E-3</v>
      </c>
      <c r="GO137">
        <v>1.8935886849813399E-4</v>
      </c>
      <c r="GP137">
        <v>-2.4822471333493459E-6</v>
      </c>
      <c r="GQ137">
        <v>4</v>
      </c>
      <c r="GR137">
        <v>2082</v>
      </c>
      <c r="GS137">
        <v>4</v>
      </c>
      <c r="GT137">
        <v>36</v>
      </c>
      <c r="GU137">
        <v>9.4</v>
      </c>
      <c r="GV137">
        <v>9.6999999999999993</v>
      </c>
      <c r="GW137">
        <v>1.64551</v>
      </c>
      <c r="GX137">
        <v>2.5488300000000002</v>
      </c>
      <c r="GY137">
        <v>2.04834</v>
      </c>
      <c r="GZ137">
        <v>2.6184099999999999</v>
      </c>
      <c r="HA137">
        <v>2.1972700000000001</v>
      </c>
      <c r="HB137">
        <v>2.33643</v>
      </c>
      <c r="HC137">
        <v>39.717100000000002</v>
      </c>
      <c r="HD137">
        <v>15.5855</v>
      </c>
      <c r="HE137">
        <v>18</v>
      </c>
      <c r="HF137">
        <v>573.00900000000001</v>
      </c>
      <c r="HG137">
        <v>742.91899999999998</v>
      </c>
      <c r="HH137">
        <v>30.999700000000001</v>
      </c>
      <c r="HI137">
        <v>35.1051</v>
      </c>
      <c r="HJ137">
        <v>30.001100000000001</v>
      </c>
      <c r="HK137">
        <v>34.8033</v>
      </c>
      <c r="HL137">
        <v>34.779800000000002</v>
      </c>
      <c r="HM137">
        <v>32.933</v>
      </c>
      <c r="HN137">
        <v>6.0533299999999999</v>
      </c>
      <c r="HO137">
        <v>100</v>
      </c>
      <c r="HP137">
        <v>31</v>
      </c>
      <c r="HQ137">
        <v>532.10599999999999</v>
      </c>
      <c r="HR137">
        <v>36.656700000000001</v>
      </c>
      <c r="HS137">
        <v>99.028000000000006</v>
      </c>
      <c r="HT137">
        <v>98.085599999999999</v>
      </c>
    </row>
    <row r="138" spans="1:228" x14ac:dyDescent="0.2">
      <c r="A138">
        <v>123</v>
      </c>
      <c r="B138">
        <v>1669664937.0999999</v>
      </c>
      <c r="C138">
        <v>315.5</v>
      </c>
      <c r="D138" t="s">
        <v>519</v>
      </c>
      <c r="E138" t="s">
        <v>520</v>
      </c>
      <c r="F138">
        <v>4</v>
      </c>
      <c r="G138">
        <v>1669664934.9571431</v>
      </c>
      <c r="H138">
        <f t="shared" si="34"/>
        <v>3.3316096935708645E-3</v>
      </c>
      <c r="I138">
        <f t="shared" si="35"/>
        <v>3.3316096935708646</v>
      </c>
      <c r="J138">
        <f t="shared" si="36"/>
        <v>14.85166856859257</v>
      </c>
      <c r="K138">
        <f t="shared" si="37"/>
        <v>504.61214285714283</v>
      </c>
      <c r="L138">
        <f t="shared" si="38"/>
        <v>347.04324260792703</v>
      </c>
      <c r="M138">
        <f t="shared" si="39"/>
        <v>35.011988546323984</v>
      </c>
      <c r="N138">
        <f t="shared" si="40"/>
        <v>50.908568146391374</v>
      </c>
      <c r="O138">
        <f t="shared" si="41"/>
        <v>0.16882286635746754</v>
      </c>
      <c r="P138">
        <f t="shared" si="42"/>
        <v>3.6701033309636064</v>
      </c>
      <c r="Q138">
        <f t="shared" si="43"/>
        <v>0.16462427711988492</v>
      </c>
      <c r="R138">
        <f t="shared" si="44"/>
        <v>0.10325870277546836</v>
      </c>
      <c r="S138">
        <f t="shared" si="45"/>
        <v>226.11368147857746</v>
      </c>
      <c r="T138">
        <f t="shared" si="46"/>
        <v>34.873277470417172</v>
      </c>
      <c r="U138">
        <f t="shared" si="47"/>
        <v>35.439171428571427</v>
      </c>
      <c r="V138">
        <f t="shared" si="48"/>
        <v>5.7871993054484188</v>
      </c>
      <c r="W138">
        <f t="shared" si="49"/>
        <v>69.961969389724118</v>
      </c>
      <c r="X138">
        <f t="shared" si="50"/>
        <v>3.8429379979181912</v>
      </c>
      <c r="Y138">
        <f t="shared" si="51"/>
        <v>5.4928956852415798</v>
      </c>
      <c r="Z138">
        <f t="shared" si="52"/>
        <v>1.9442613075302275</v>
      </c>
      <c r="AA138">
        <f t="shared" si="53"/>
        <v>-146.92398748647511</v>
      </c>
      <c r="AB138">
        <f t="shared" si="54"/>
        <v>-186.44311152824196</v>
      </c>
      <c r="AC138">
        <f t="shared" si="55"/>
        <v>-11.860340936118639</v>
      </c>
      <c r="AD138">
        <f t="shared" si="56"/>
        <v>-119.11375847225824</v>
      </c>
      <c r="AE138">
        <f t="shared" si="57"/>
        <v>37.592238509169874</v>
      </c>
      <c r="AF138">
        <f t="shared" si="58"/>
        <v>3.3087688297094426</v>
      </c>
      <c r="AG138">
        <f t="shared" si="59"/>
        <v>14.85166856859257</v>
      </c>
      <c r="AH138">
        <v>540.29384726075727</v>
      </c>
      <c r="AI138">
        <v>527.37873939393944</v>
      </c>
      <c r="AJ138">
        <v>1.6944791364726</v>
      </c>
      <c r="AK138">
        <v>63.387856260332732</v>
      </c>
      <c r="AL138">
        <f t="shared" si="60"/>
        <v>3.3316096935708646</v>
      </c>
      <c r="AM138">
        <v>36.772101050169191</v>
      </c>
      <c r="AN138">
        <v>38.097047272727274</v>
      </c>
      <c r="AO138">
        <v>1.1071669444932049E-3</v>
      </c>
      <c r="AP138">
        <v>91.539313711624942</v>
      </c>
      <c r="AQ138">
        <v>103</v>
      </c>
      <c r="AR138">
        <v>16</v>
      </c>
      <c r="AS138">
        <f t="shared" si="61"/>
        <v>1</v>
      </c>
      <c r="AT138">
        <f t="shared" si="62"/>
        <v>0</v>
      </c>
      <c r="AU138">
        <f t="shared" si="63"/>
        <v>46920.535445461013</v>
      </c>
      <c r="AV138">
        <f t="shared" si="64"/>
        <v>1199.992857142857</v>
      </c>
      <c r="AW138">
        <f t="shared" si="65"/>
        <v>1025.9187779681747</v>
      </c>
      <c r="AX138">
        <f t="shared" si="66"/>
        <v>0.85493740388659745</v>
      </c>
      <c r="AY138">
        <f t="shared" si="67"/>
        <v>0.18842918950113302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1669664934.9571431</v>
      </c>
      <c r="BF138">
        <v>504.61214285714283</v>
      </c>
      <c r="BG138">
        <v>520.91985714285704</v>
      </c>
      <c r="BH138">
        <v>38.09168571428571</v>
      </c>
      <c r="BI138">
        <v>36.769714285714286</v>
      </c>
      <c r="BJ138">
        <v>508.27414285714292</v>
      </c>
      <c r="BK138">
        <v>37.947585714285722</v>
      </c>
      <c r="BL138">
        <v>650.04257142857136</v>
      </c>
      <c r="BM138">
        <v>100.7862857142857</v>
      </c>
      <c r="BN138">
        <v>0.1002444</v>
      </c>
      <c r="BO138">
        <v>34.49688571428571</v>
      </c>
      <c r="BP138">
        <v>35.439171428571427</v>
      </c>
      <c r="BQ138">
        <v>999.89999999999986</v>
      </c>
      <c r="BR138">
        <v>0</v>
      </c>
      <c r="BS138">
        <v>0</v>
      </c>
      <c r="BT138">
        <v>8997.5885714285723</v>
      </c>
      <c r="BU138">
        <v>0</v>
      </c>
      <c r="BV138">
        <v>1487.1271428571431</v>
      </c>
      <c r="BW138">
        <v>-16.307757142857142</v>
      </c>
      <c r="BX138">
        <v>524.59485714285711</v>
      </c>
      <c r="BY138">
        <v>540.80485714285714</v>
      </c>
      <c r="BZ138">
        <v>1.321978571428571</v>
      </c>
      <c r="CA138">
        <v>520.91985714285704</v>
      </c>
      <c r="CB138">
        <v>36.769714285714286</v>
      </c>
      <c r="CC138">
        <v>3.8391228571428568</v>
      </c>
      <c r="CD138">
        <v>3.705885714285714</v>
      </c>
      <c r="CE138">
        <v>28.199171428571429</v>
      </c>
      <c r="CF138">
        <v>27.593714285714281</v>
      </c>
      <c r="CG138">
        <v>1199.992857142857</v>
      </c>
      <c r="CH138">
        <v>0.50000371428571433</v>
      </c>
      <c r="CI138">
        <v>0.49999599999999988</v>
      </c>
      <c r="CJ138">
        <v>0</v>
      </c>
      <c r="CK138">
        <v>737.62671428571423</v>
      </c>
      <c r="CL138">
        <v>4.9990899999999998</v>
      </c>
      <c r="CM138">
        <v>7760.477142857143</v>
      </c>
      <c r="CN138">
        <v>9557.8271428571425</v>
      </c>
      <c r="CO138">
        <v>45</v>
      </c>
      <c r="CP138">
        <v>47.75</v>
      </c>
      <c r="CQ138">
        <v>45.83</v>
      </c>
      <c r="CR138">
        <v>46.75</v>
      </c>
      <c r="CS138">
        <v>46.5</v>
      </c>
      <c r="CT138">
        <v>597.50142857142862</v>
      </c>
      <c r="CU138">
        <v>597.49285714285725</v>
      </c>
      <c r="CV138">
        <v>0</v>
      </c>
      <c r="CW138">
        <v>1669664952.4000001</v>
      </c>
      <c r="CX138">
        <v>0</v>
      </c>
      <c r="CY138">
        <v>1669664370.5999999</v>
      </c>
      <c r="CZ138" t="s">
        <v>356</v>
      </c>
      <c r="DA138">
        <v>1669664370.5999999</v>
      </c>
      <c r="DB138">
        <v>1669664354.0999999</v>
      </c>
      <c r="DC138">
        <v>14</v>
      </c>
      <c r="DD138">
        <v>-0.24</v>
      </c>
      <c r="DE138">
        <v>-2E-3</v>
      </c>
      <c r="DF138">
        <v>-3.524</v>
      </c>
      <c r="DG138">
        <v>0.111</v>
      </c>
      <c r="DH138">
        <v>415</v>
      </c>
      <c r="DI138">
        <v>34</v>
      </c>
      <c r="DJ138">
        <v>0.01</v>
      </c>
      <c r="DK138">
        <v>0.26</v>
      </c>
      <c r="DL138">
        <v>-15.9909775</v>
      </c>
      <c r="DM138">
        <v>-2.1357962476547669</v>
      </c>
      <c r="DN138">
        <v>0.20693195558866681</v>
      </c>
      <c r="DO138">
        <v>0</v>
      </c>
      <c r="DP138">
        <v>1.292359</v>
      </c>
      <c r="DQ138">
        <v>0.13662213883676799</v>
      </c>
      <c r="DR138">
        <v>1.4476924880650589E-2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366</v>
      </c>
      <c r="EA138">
        <v>3.2949700000000002</v>
      </c>
      <c r="EB138">
        <v>2.6253199999999999</v>
      </c>
      <c r="EC138">
        <v>0.117287</v>
      </c>
      <c r="ED138">
        <v>0.11845799999999999</v>
      </c>
      <c r="EE138">
        <v>0.14949399999999999</v>
      </c>
      <c r="EF138">
        <v>0.144312</v>
      </c>
      <c r="EG138">
        <v>26658.400000000001</v>
      </c>
      <c r="EH138">
        <v>27093.7</v>
      </c>
      <c r="EI138">
        <v>28105.1</v>
      </c>
      <c r="EJ138">
        <v>29593.200000000001</v>
      </c>
      <c r="EK138">
        <v>32885</v>
      </c>
      <c r="EL138">
        <v>35149.5</v>
      </c>
      <c r="EM138">
        <v>39666.300000000003</v>
      </c>
      <c r="EN138">
        <v>42295.7</v>
      </c>
      <c r="EO138">
        <v>2.03342</v>
      </c>
      <c r="EP138">
        <v>2.1577500000000001</v>
      </c>
      <c r="EQ138">
        <v>0.13689699999999999</v>
      </c>
      <c r="ER138">
        <v>0</v>
      </c>
      <c r="ES138">
        <v>33.223500000000001</v>
      </c>
      <c r="ET138">
        <v>999.9</v>
      </c>
      <c r="EU138">
        <v>72.3</v>
      </c>
      <c r="EV138">
        <v>34.700000000000003</v>
      </c>
      <c r="EW138">
        <v>39.850900000000003</v>
      </c>
      <c r="EX138">
        <v>57.788400000000003</v>
      </c>
      <c r="EY138">
        <v>-3.0568900000000001</v>
      </c>
      <c r="EZ138">
        <v>2</v>
      </c>
      <c r="FA138">
        <v>0.621143</v>
      </c>
      <c r="FB138">
        <v>1.3615699999999999</v>
      </c>
      <c r="FC138">
        <v>20.264900000000001</v>
      </c>
      <c r="FD138">
        <v>5.21265</v>
      </c>
      <c r="FE138">
        <v>12.0099</v>
      </c>
      <c r="FF138">
        <v>4.9845499999999996</v>
      </c>
      <c r="FG138">
        <v>3.2840500000000001</v>
      </c>
      <c r="FH138">
        <v>9999</v>
      </c>
      <c r="FI138">
        <v>9999</v>
      </c>
      <c r="FJ138">
        <v>9999</v>
      </c>
      <c r="FK138">
        <v>999.9</v>
      </c>
      <c r="FL138">
        <v>1.8658300000000001</v>
      </c>
      <c r="FM138">
        <v>1.8621799999999999</v>
      </c>
      <c r="FN138">
        <v>1.8641799999999999</v>
      </c>
      <c r="FO138">
        <v>1.8602799999999999</v>
      </c>
      <c r="FP138">
        <v>1.8609599999999999</v>
      </c>
      <c r="FQ138">
        <v>1.8601099999999999</v>
      </c>
      <c r="FR138">
        <v>1.8618399999999999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-3.6669999999999998</v>
      </c>
      <c r="GH138">
        <v>0.14419999999999999</v>
      </c>
      <c r="GI138">
        <v>-2.6072369296877289</v>
      </c>
      <c r="GJ138">
        <v>-2.8314441237569559E-3</v>
      </c>
      <c r="GK138">
        <v>1.746196064066972E-6</v>
      </c>
      <c r="GL138">
        <v>-5.0840809965914505E-10</v>
      </c>
      <c r="GM138">
        <v>-0.18710776357729761</v>
      </c>
      <c r="GN138">
        <v>5.1166531179064507E-3</v>
      </c>
      <c r="GO138">
        <v>1.8935886849813399E-4</v>
      </c>
      <c r="GP138">
        <v>-2.4822471333493459E-6</v>
      </c>
      <c r="GQ138">
        <v>4</v>
      </c>
      <c r="GR138">
        <v>2082</v>
      </c>
      <c r="GS138">
        <v>4</v>
      </c>
      <c r="GT138">
        <v>36</v>
      </c>
      <c r="GU138">
        <v>9.4</v>
      </c>
      <c r="GV138">
        <v>9.6999999999999993</v>
      </c>
      <c r="GW138">
        <v>1.6613800000000001</v>
      </c>
      <c r="GX138">
        <v>2.5500500000000001</v>
      </c>
      <c r="GY138">
        <v>2.04834</v>
      </c>
      <c r="GZ138">
        <v>2.6184099999999999</v>
      </c>
      <c r="HA138">
        <v>2.1972700000000001</v>
      </c>
      <c r="HB138">
        <v>2.36816</v>
      </c>
      <c r="HC138">
        <v>39.717100000000002</v>
      </c>
      <c r="HD138">
        <v>15.5768</v>
      </c>
      <c r="HE138">
        <v>18</v>
      </c>
      <c r="HF138">
        <v>573.54600000000005</v>
      </c>
      <c r="HG138">
        <v>742.85400000000004</v>
      </c>
      <c r="HH138">
        <v>30.999600000000001</v>
      </c>
      <c r="HI138">
        <v>35.113100000000003</v>
      </c>
      <c r="HJ138">
        <v>30.001100000000001</v>
      </c>
      <c r="HK138">
        <v>34.811100000000003</v>
      </c>
      <c r="HL138">
        <v>34.788400000000003</v>
      </c>
      <c r="HM138">
        <v>33.239100000000001</v>
      </c>
      <c r="HN138">
        <v>6.0533299999999999</v>
      </c>
      <c r="HO138">
        <v>100</v>
      </c>
      <c r="HP138">
        <v>31</v>
      </c>
      <c r="HQ138">
        <v>538.79</v>
      </c>
      <c r="HR138">
        <v>36.656700000000001</v>
      </c>
      <c r="HS138">
        <v>99.026700000000005</v>
      </c>
      <c r="HT138">
        <v>98.083299999999994</v>
      </c>
    </row>
    <row r="139" spans="1:228" x14ac:dyDescent="0.2">
      <c r="A139">
        <v>124</v>
      </c>
      <c r="B139">
        <v>1669664937.5999999</v>
      </c>
      <c r="C139">
        <v>316</v>
      </c>
      <c r="D139" t="s">
        <v>519</v>
      </c>
      <c r="E139" t="s">
        <v>520</v>
      </c>
      <c r="F139">
        <v>4</v>
      </c>
      <c r="G139">
        <v>1669664934.9571431</v>
      </c>
      <c r="H139">
        <f t="shared" si="34"/>
        <v>3.3409529224688135E-3</v>
      </c>
      <c r="I139">
        <f t="shared" si="35"/>
        <v>3.3409529224688135</v>
      </c>
      <c r="J139">
        <f t="shared" si="36"/>
        <v>14.978975770331742</v>
      </c>
      <c r="K139">
        <f t="shared" si="37"/>
        <v>504.61214285714283</v>
      </c>
      <c r="L139">
        <f t="shared" si="38"/>
        <v>346.23071853622429</v>
      </c>
      <c r="M139">
        <f t="shared" si="39"/>
        <v>34.930015812095569</v>
      </c>
      <c r="N139">
        <f t="shared" si="40"/>
        <v>50.908568146391374</v>
      </c>
      <c r="O139">
        <f t="shared" si="41"/>
        <v>0.16930840151208201</v>
      </c>
      <c r="P139">
        <f t="shared" si="42"/>
        <v>3.6701033309636064</v>
      </c>
      <c r="Q139">
        <f t="shared" si="43"/>
        <v>0.16508595253950525</v>
      </c>
      <c r="R139">
        <f t="shared" si="44"/>
        <v>0.10354931970600156</v>
      </c>
      <c r="S139">
        <f t="shared" si="45"/>
        <v>226.11368147857746</v>
      </c>
      <c r="T139">
        <f t="shared" si="46"/>
        <v>34.871319045093621</v>
      </c>
      <c r="U139">
        <f t="shared" si="47"/>
        <v>35.439171428571427</v>
      </c>
      <c r="V139">
        <f t="shared" si="48"/>
        <v>5.7871993054484188</v>
      </c>
      <c r="W139">
        <f t="shared" si="49"/>
        <v>69.961969389724118</v>
      </c>
      <c r="X139">
        <f t="shared" si="50"/>
        <v>3.8429379979181912</v>
      </c>
      <c r="Y139">
        <f t="shared" si="51"/>
        <v>5.4928956852415798</v>
      </c>
      <c r="Z139">
        <f t="shared" si="52"/>
        <v>1.9442613075302275</v>
      </c>
      <c r="AA139">
        <f t="shared" si="53"/>
        <v>-147.33602388087468</v>
      </c>
      <c r="AB139">
        <f t="shared" si="54"/>
        <v>-186.44311152824196</v>
      </c>
      <c r="AC139">
        <f t="shared" si="55"/>
        <v>-11.860340936118639</v>
      </c>
      <c r="AD139">
        <f t="shared" si="56"/>
        <v>-119.5257948666578</v>
      </c>
      <c r="AE139">
        <f t="shared" si="57"/>
        <v>37.592238509169874</v>
      </c>
      <c r="AF139">
        <f t="shared" si="58"/>
        <v>3.3087688297094426</v>
      </c>
      <c r="AG139">
        <f t="shared" si="59"/>
        <v>14.978975770331742</v>
      </c>
      <c r="AH139">
        <v>541.15086700568179</v>
      </c>
      <c r="AI139">
        <v>528.21315757575724</v>
      </c>
      <c r="AJ139">
        <v>1.6860742561161679</v>
      </c>
      <c r="AK139">
        <v>63.387856260332732</v>
      </c>
      <c r="AL139">
        <f t="shared" si="60"/>
        <v>3.3409529224688135</v>
      </c>
      <c r="AM139">
        <v>36.769690319433103</v>
      </c>
      <c r="AN139">
        <v>38.09961757575757</v>
      </c>
      <c r="AO139">
        <v>8.8159546110362413E-4</v>
      </c>
      <c r="AP139">
        <v>91.539313711624942</v>
      </c>
      <c r="AQ139">
        <v>103</v>
      </c>
      <c r="AR139">
        <v>16</v>
      </c>
      <c r="AS139">
        <f t="shared" si="61"/>
        <v>1</v>
      </c>
      <c r="AT139">
        <f t="shared" si="62"/>
        <v>0</v>
      </c>
      <c r="AU139">
        <f t="shared" si="63"/>
        <v>46920.535445461013</v>
      </c>
      <c r="AV139">
        <f t="shared" si="64"/>
        <v>1199.992857142857</v>
      </c>
      <c r="AW139">
        <f t="shared" si="65"/>
        <v>1025.9187779681747</v>
      </c>
      <c r="AX139">
        <f t="shared" si="66"/>
        <v>0.85493740388659745</v>
      </c>
      <c r="AY139">
        <f t="shared" si="67"/>
        <v>0.18842918950113302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1669664934.9571431</v>
      </c>
      <c r="BF139">
        <v>504.61214285714283</v>
      </c>
      <c r="BG139">
        <v>520.91985714285704</v>
      </c>
      <c r="BH139">
        <v>38.09168571428571</v>
      </c>
      <c r="BI139">
        <v>36.769714285714286</v>
      </c>
      <c r="BJ139">
        <v>508.27414285714292</v>
      </c>
      <c r="BK139">
        <v>37.947585714285722</v>
      </c>
      <c r="BL139">
        <v>650.04257142857136</v>
      </c>
      <c r="BM139">
        <v>100.7862857142857</v>
      </c>
      <c r="BN139">
        <v>0.1002444</v>
      </c>
      <c r="BO139">
        <v>34.49688571428571</v>
      </c>
      <c r="BP139">
        <v>35.439171428571427</v>
      </c>
      <c r="BQ139">
        <v>999.89999999999986</v>
      </c>
      <c r="BR139">
        <v>0</v>
      </c>
      <c r="BS139">
        <v>0</v>
      </c>
      <c r="BT139">
        <v>8997.5885714285723</v>
      </c>
      <c r="BU139">
        <v>0</v>
      </c>
      <c r="BV139">
        <v>1487.1271428571431</v>
      </c>
      <c r="BW139">
        <v>-16.307757142857142</v>
      </c>
      <c r="BX139">
        <v>524.59485714285711</v>
      </c>
      <c r="BY139">
        <v>540.80485714285714</v>
      </c>
      <c r="BZ139">
        <v>1.321978571428571</v>
      </c>
      <c r="CA139">
        <v>520.91985714285704</v>
      </c>
      <c r="CB139">
        <v>36.769714285714286</v>
      </c>
      <c r="CC139">
        <v>3.8391228571428568</v>
      </c>
      <c r="CD139">
        <v>3.705885714285714</v>
      </c>
      <c r="CE139">
        <v>28.199171428571429</v>
      </c>
      <c r="CF139">
        <v>27.593714285714281</v>
      </c>
      <c r="CG139">
        <v>1199.992857142857</v>
      </c>
      <c r="CH139">
        <v>0.50000371428571433</v>
      </c>
      <c r="CI139">
        <v>0.49999599999999988</v>
      </c>
      <c r="CJ139">
        <v>0</v>
      </c>
      <c r="CK139">
        <v>737.62671428571423</v>
      </c>
      <c r="CL139">
        <v>4.9990899999999998</v>
      </c>
      <c r="CM139">
        <v>7760.477142857143</v>
      </c>
      <c r="CN139">
        <v>9557.8271428571425</v>
      </c>
      <c r="CO139">
        <v>45</v>
      </c>
      <c r="CP139">
        <v>47.75</v>
      </c>
      <c r="CQ139">
        <v>45.83</v>
      </c>
      <c r="CR139">
        <v>46.75</v>
      </c>
      <c r="CS139">
        <v>46.5</v>
      </c>
      <c r="CT139">
        <v>597.50142857142862</v>
      </c>
      <c r="CU139">
        <v>597.49285714285725</v>
      </c>
      <c r="CV139">
        <v>0</v>
      </c>
      <c r="CW139">
        <v>1669664953</v>
      </c>
      <c r="CX139">
        <v>0</v>
      </c>
      <c r="CY139">
        <v>1669664370.5999999</v>
      </c>
      <c r="CZ139" t="s">
        <v>356</v>
      </c>
      <c r="DA139">
        <v>1669664370.5999999</v>
      </c>
      <c r="DB139">
        <v>1669664354.0999999</v>
      </c>
      <c r="DC139">
        <v>14</v>
      </c>
      <c r="DD139">
        <v>-0.24</v>
      </c>
      <c r="DE139">
        <v>-2E-3</v>
      </c>
      <c r="DF139">
        <v>-3.524</v>
      </c>
      <c r="DG139">
        <v>0.111</v>
      </c>
      <c r="DH139">
        <v>415</v>
      </c>
      <c r="DI139">
        <v>34</v>
      </c>
      <c r="DJ139">
        <v>0.01</v>
      </c>
      <c r="DK139">
        <v>0.26</v>
      </c>
      <c r="DL139">
        <v>-16.026787500000001</v>
      </c>
      <c r="DM139">
        <v>-2.114070168855509</v>
      </c>
      <c r="DN139">
        <v>0.20478672465213649</v>
      </c>
      <c r="DO139">
        <v>0</v>
      </c>
      <c r="DP139">
        <v>1.29525</v>
      </c>
      <c r="DQ139">
        <v>0.15581133208254799</v>
      </c>
      <c r="DR139">
        <v>1.6468291502156489E-2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366</v>
      </c>
      <c r="EA139">
        <v>3.2949299999999999</v>
      </c>
      <c r="EB139">
        <v>2.6252200000000001</v>
      </c>
      <c r="EC139">
        <v>0.117423</v>
      </c>
      <c r="ED139">
        <v>0.11859599999999999</v>
      </c>
      <c r="EE139">
        <v>0.14949399999999999</v>
      </c>
      <c r="EF139">
        <v>0.14431099999999999</v>
      </c>
      <c r="EG139">
        <v>26654.3</v>
      </c>
      <c r="EH139">
        <v>27089.3</v>
      </c>
      <c r="EI139">
        <v>28105.1</v>
      </c>
      <c r="EJ139">
        <v>29593.1</v>
      </c>
      <c r="EK139">
        <v>32885.1</v>
      </c>
      <c r="EL139">
        <v>35149.4</v>
      </c>
      <c r="EM139">
        <v>39666.300000000003</v>
      </c>
      <c r="EN139">
        <v>42295.6</v>
      </c>
      <c r="EO139">
        <v>2.0335800000000002</v>
      </c>
      <c r="EP139">
        <v>2.1577199999999999</v>
      </c>
      <c r="EQ139">
        <v>0.136793</v>
      </c>
      <c r="ER139">
        <v>0</v>
      </c>
      <c r="ES139">
        <v>33.222099999999998</v>
      </c>
      <c r="ET139">
        <v>999.9</v>
      </c>
      <c r="EU139">
        <v>72.3</v>
      </c>
      <c r="EV139">
        <v>34.700000000000003</v>
      </c>
      <c r="EW139">
        <v>39.849499999999999</v>
      </c>
      <c r="EX139">
        <v>57.788400000000003</v>
      </c>
      <c r="EY139">
        <v>-3.0208400000000002</v>
      </c>
      <c r="EZ139">
        <v>2</v>
      </c>
      <c r="FA139">
        <v>0.62127500000000002</v>
      </c>
      <c r="FB139">
        <v>1.3613500000000001</v>
      </c>
      <c r="FC139">
        <v>20.264900000000001</v>
      </c>
      <c r="FD139">
        <v>5.21265</v>
      </c>
      <c r="FE139">
        <v>12.0099</v>
      </c>
      <c r="FF139">
        <v>4.9844499999999998</v>
      </c>
      <c r="FG139">
        <v>3.2840500000000001</v>
      </c>
      <c r="FH139">
        <v>9999</v>
      </c>
      <c r="FI139">
        <v>9999</v>
      </c>
      <c r="FJ139">
        <v>9999</v>
      </c>
      <c r="FK139">
        <v>999.9</v>
      </c>
      <c r="FL139">
        <v>1.8658300000000001</v>
      </c>
      <c r="FM139">
        <v>1.8621799999999999</v>
      </c>
      <c r="FN139">
        <v>1.8641799999999999</v>
      </c>
      <c r="FO139">
        <v>1.8602799999999999</v>
      </c>
      <c r="FP139">
        <v>1.8609599999999999</v>
      </c>
      <c r="FQ139">
        <v>1.86009</v>
      </c>
      <c r="FR139">
        <v>1.86185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-3.6680000000000001</v>
      </c>
      <c r="GH139">
        <v>0.14419999999999999</v>
      </c>
      <c r="GI139">
        <v>-2.6072369296877289</v>
      </c>
      <c r="GJ139">
        <v>-2.8314441237569559E-3</v>
      </c>
      <c r="GK139">
        <v>1.746196064066972E-6</v>
      </c>
      <c r="GL139">
        <v>-5.0840809965914505E-10</v>
      </c>
      <c r="GM139">
        <v>-0.18710776357729761</v>
      </c>
      <c r="GN139">
        <v>5.1166531179064507E-3</v>
      </c>
      <c r="GO139">
        <v>1.8935886849813399E-4</v>
      </c>
      <c r="GP139">
        <v>-2.4822471333493459E-6</v>
      </c>
      <c r="GQ139">
        <v>4</v>
      </c>
      <c r="GR139">
        <v>2082</v>
      </c>
      <c r="GS139">
        <v>4</v>
      </c>
      <c r="GT139">
        <v>36</v>
      </c>
      <c r="GU139">
        <v>9.4</v>
      </c>
      <c r="GV139">
        <v>9.6999999999999993</v>
      </c>
      <c r="GW139">
        <v>1.6626000000000001</v>
      </c>
      <c r="GX139">
        <v>2.5622600000000002</v>
      </c>
      <c r="GY139">
        <v>2.04956</v>
      </c>
      <c r="GZ139">
        <v>2.6184099999999999</v>
      </c>
      <c r="HA139">
        <v>2.1972700000000001</v>
      </c>
      <c r="HB139">
        <v>2.3290999999999999</v>
      </c>
      <c r="HC139">
        <v>39.717100000000002</v>
      </c>
      <c r="HD139">
        <v>15.5505</v>
      </c>
      <c r="HE139">
        <v>18</v>
      </c>
      <c r="HF139">
        <v>573.67100000000005</v>
      </c>
      <c r="HG139">
        <v>742.84900000000005</v>
      </c>
      <c r="HH139">
        <v>30.999600000000001</v>
      </c>
      <c r="HI139">
        <v>35.114800000000002</v>
      </c>
      <c r="HJ139">
        <v>30.001100000000001</v>
      </c>
      <c r="HK139">
        <v>34.813200000000002</v>
      </c>
      <c r="HL139">
        <v>34.790100000000002</v>
      </c>
      <c r="HM139">
        <v>33.277000000000001</v>
      </c>
      <c r="HN139">
        <v>6.0533299999999999</v>
      </c>
      <c r="HO139">
        <v>100</v>
      </c>
      <c r="HP139">
        <v>31</v>
      </c>
      <c r="HQ139">
        <v>538.79</v>
      </c>
      <c r="HR139">
        <v>36.656700000000001</v>
      </c>
      <c r="HS139">
        <v>99.026899999999998</v>
      </c>
      <c r="HT139">
        <v>98.082899999999995</v>
      </c>
    </row>
    <row r="140" spans="1:228" x14ac:dyDescent="0.2">
      <c r="A140">
        <v>125</v>
      </c>
      <c r="B140">
        <v>1669664941.0999999</v>
      </c>
      <c r="C140">
        <v>319.5</v>
      </c>
      <c r="D140" t="s">
        <v>521</v>
      </c>
      <c r="E140" t="s">
        <v>522</v>
      </c>
      <c r="F140">
        <v>4</v>
      </c>
      <c r="G140">
        <v>1669664938.9571431</v>
      </c>
      <c r="H140">
        <f t="shared" si="34"/>
        <v>3.3859292613213432E-3</v>
      </c>
      <c r="I140">
        <f t="shared" si="35"/>
        <v>3.3859292613213432</v>
      </c>
      <c r="J140">
        <f t="shared" si="36"/>
        <v>15.046869568737357</v>
      </c>
      <c r="K140">
        <f t="shared" si="37"/>
        <v>511.11242857142861</v>
      </c>
      <c r="L140">
        <f t="shared" si="38"/>
        <v>354.14572053141615</v>
      </c>
      <c r="M140">
        <f t="shared" si="39"/>
        <v>35.728751063120427</v>
      </c>
      <c r="N140">
        <f t="shared" si="40"/>
        <v>51.564674276716353</v>
      </c>
      <c r="O140">
        <f t="shared" si="41"/>
        <v>0.17206294673114128</v>
      </c>
      <c r="P140">
        <f t="shared" si="42"/>
        <v>3.6622972172425525</v>
      </c>
      <c r="Q140">
        <f t="shared" si="43"/>
        <v>0.16769485459644409</v>
      </c>
      <c r="R140">
        <f t="shared" si="44"/>
        <v>0.10519250366995259</v>
      </c>
      <c r="S140">
        <f t="shared" si="45"/>
        <v>226.11328680630422</v>
      </c>
      <c r="T140">
        <f t="shared" si="46"/>
        <v>34.861135898825303</v>
      </c>
      <c r="U140">
        <f t="shared" si="47"/>
        <v>35.430314285714289</v>
      </c>
      <c r="V140">
        <f t="shared" si="48"/>
        <v>5.7843704184658629</v>
      </c>
      <c r="W140">
        <f t="shared" si="49"/>
        <v>69.997379673892027</v>
      </c>
      <c r="X140">
        <f t="shared" si="50"/>
        <v>3.8445655691085987</v>
      </c>
      <c r="Y140">
        <f t="shared" si="51"/>
        <v>5.4924421271480313</v>
      </c>
      <c r="Z140">
        <f t="shared" si="52"/>
        <v>1.9398048493572642</v>
      </c>
      <c r="AA140">
        <f t="shared" si="53"/>
        <v>-149.31948042427123</v>
      </c>
      <c r="AB140">
        <f t="shared" si="54"/>
        <v>-184.59112910346514</v>
      </c>
      <c r="AC140">
        <f t="shared" si="55"/>
        <v>-11.766965178190109</v>
      </c>
      <c r="AD140">
        <f t="shared" si="56"/>
        <v>-119.56428789962226</v>
      </c>
      <c r="AE140">
        <f t="shared" si="57"/>
        <v>37.897928335581213</v>
      </c>
      <c r="AF140">
        <f t="shared" si="58"/>
        <v>3.3571944667791178</v>
      </c>
      <c r="AG140">
        <f t="shared" si="59"/>
        <v>15.046869568737357</v>
      </c>
      <c r="AH140">
        <v>547.15658401703706</v>
      </c>
      <c r="AI140">
        <v>534.14808484848447</v>
      </c>
      <c r="AJ140">
        <v>1.696784410249528</v>
      </c>
      <c r="AK140">
        <v>63.387856260332732</v>
      </c>
      <c r="AL140">
        <f t="shared" si="60"/>
        <v>3.3859292613213432</v>
      </c>
      <c r="AM140">
        <v>36.765600366233627</v>
      </c>
      <c r="AN140">
        <v>38.114548484848477</v>
      </c>
      <c r="AO140">
        <v>6.9404760668962133E-4</v>
      </c>
      <c r="AP140">
        <v>91.539313711624942</v>
      </c>
      <c r="AQ140">
        <v>102</v>
      </c>
      <c r="AR140">
        <v>16</v>
      </c>
      <c r="AS140">
        <f t="shared" si="61"/>
        <v>1</v>
      </c>
      <c r="AT140">
        <f t="shared" si="62"/>
        <v>0</v>
      </c>
      <c r="AU140">
        <f t="shared" si="63"/>
        <v>46782.092746751317</v>
      </c>
      <c r="AV140">
        <f t="shared" si="64"/>
        <v>1199.988571428572</v>
      </c>
      <c r="AW140">
        <f t="shared" si="65"/>
        <v>1025.9153278789145</v>
      </c>
      <c r="AX140">
        <f t="shared" si="66"/>
        <v>0.85493758216178228</v>
      </c>
      <c r="AY140">
        <f t="shared" si="67"/>
        <v>0.18842953357223982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1669664938.9571431</v>
      </c>
      <c r="BF140">
        <v>511.11242857142861</v>
      </c>
      <c r="BG140">
        <v>527.56671428571428</v>
      </c>
      <c r="BH140">
        <v>38.107585714285719</v>
      </c>
      <c r="BI140">
        <v>36.766257142857143</v>
      </c>
      <c r="BJ140">
        <v>514.78385714285707</v>
      </c>
      <c r="BK140">
        <v>37.963314285714283</v>
      </c>
      <c r="BL140">
        <v>650.02728571428565</v>
      </c>
      <c r="BM140">
        <v>100.78700000000001</v>
      </c>
      <c r="BN140">
        <v>0.10014614285714279</v>
      </c>
      <c r="BO140">
        <v>34.495399999999997</v>
      </c>
      <c r="BP140">
        <v>35.430314285714289</v>
      </c>
      <c r="BQ140">
        <v>999.89999999999986</v>
      </c>
      <c r="BR140">
        <v>0</v>
      </c>
      <c r="BS140">
        <v>0</v>
      </c>
      <c r="BT140">
        <v>8970.5357142857138</v>
      </c>
      <c r="BU140">
        <v>0</v>
      </c>
      <c r="BV140">
        <v>1489.495714285714</v>
      </c>
      <c r="BW140">
        <v>-16.453957142857139</v>
      </c>
      <c r="BX140">
        <v>531.36142857142852</v>
      </c>
      <c r="BY140">
        <v>547.70342857142862</v>
      </c>
      <c r="BZ140">
        <v>1.3413157142857139</v>
      </c>
      <c r="CA140">
        <v>527.56671428571428</v>
      </c>
      <c r="CB140">
        <v>36.766257142857143</v>
      </c>
      <c r="CC140">
        <v>3.840751428571429</v>
      </c>
      <c r="CD140">
        <v>3.705565714285715</v>
      </c>
      <c r="CE140">
        <v>28.20644285714285</v>
      </c>
      <c r="CF140">
        <v>27.592228571428571</v>
      </c>
      <c r="CG140">
        <v>1199.988571428572</v>
      </c>
      <c r="CH140">
        <v>0.4999951428571428</v>
      </c>
      <c r="CI140">
        <v>0.50000399999999989</v>
      </c>
      <c r="CJ140">
        <v>0</v>
      </c>
      <c r="CK140">
        <v>737.93271428571427</v>
      </c>
      <c r="CL140">
        <v>4.9990899999999998</v>
      </c>
      <c r="CM140">
        <v>7764.0828571428574</v>
      </c>
      <c r="CN140">
        <v>9557.7714285714301</v>
      </c>
      <c r="CO140">
        <v>45.044285714285721</v>
      </c>
      <c r="CP140">
        <v>47.75</v>
      </c>
      <c r="CQ140">
        <v>45.866</v>
      </c>
      <c r="CR140">
        <v>46.75</v>
      </c>
      <c r="CS140">
        <v>46.508857142857153</v>
      </c>
      <c r="CT140">
        <v>597.49142857142851</v>
      </c>
      <c r="CU140">
        <v>597.49714285714276</v>
      </c>
      <c r="CV140">
        <v>0</v>
      </c>
      <c r="CW140">
        <v>1669664956.5999999</v>
      </c>
      <c r="CX140">
        <v>0</v>
      </c>
      <c r="CY140">
        <v>1669664370.5999999</v>
      </c>
      <c r="CZ140" t="s">
        <v>356</v>
      </c>
      <c r="DA140">
        <v>1669664370.5999999</v>
      </c>
      <c r="DB140">
        <v>1669664354.0999999</v>
      </c>
      <c r="DC140">
        <v>14</v>
      </c>
      <c r="DD140">
        <v>-0.24</v>
      </c>
      <c r="DE140">
        <v>-2E-3</v>
      </c>
      <c r="DF140">
        <v>-3.524</v>
      </c>
      <c r="DG140">
        <v>0.111</v>
      </c>
      <c r="DH140">
        <v>415</v>
      </c>
      <c r="DI140">
        <v>34</v>
      </c>
      <c r="DJ140">
        <v>0.01</v>
      </c>
      <c r="DK140">
        <v>0.26</v>
      </c>
      <c r="DL140">
        <v>-16.1301725</v>
      </c>
      <c r="DM140">
        <v>-2.234065666041241</v>
      </c>
      <c r="DN140">
        <v>0.21570004634619361</v>
      </c>
      <c r="DO140">
        <v>0</v>
      </c>
      <c r="DP140">
        <v>1.30449375</v>
      </c>
      <c r="DQ140">
        <v>0.21143223264540059</v>
      </c>
      <c r="DR140">
        <v>2.1478329856799851E-2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366</v>
      </c>
      <c r="EA140">
        <v>3.2948300000000001</v>
      </c>
      <c r="EB140">
        <v>2.6251500000000001</v>
      </c>
      <c r="EC140">
        <v>0.118377</v>
      </c>
      <c r="ED140">
        <v>0.119557</v>
      </c>
      <c r="EE140">
        <v>0.149533</v>
      </c>
      <c r="EF140">
        <v>0.14432</v>
      </c>
      <c r="EG140">
        <v>26625.4</v>
      </c>
      <c r="EH140">
        <v>27058.799999999999</v>
      </c>
      <c r="EI140">
        <v>28105.1</v>
      </c>
      <c r="EJ140">
        <v>29592.2</v>
      </c>
      <c r="EK140">
        <v>32883.300000000003</v>
      </c>
      <c r="EL140">
        <v>35148.300000000003</v>
      </c>
      <c r="EM140">
        <v>39665.9</v>
      </c>
      <c r="EN140">
        <v>42294.6</v>
      </c>
      <c r="EO140">
        <v>2.0339499999999999</v>
      </c>
      <c r="EP140">
        <v>2.1577199999999999</v>
      </c>
      <c r="EQ140">
        <v>0.136688</v>
      </c>
      <c r="ER140">
        <v>0</v>
      </c>
      <c r="ES140">
        <v>33.215800000000002</v>
      </c>
      <c r="ET140">
        <v>999.9</v>
      </c>
      <c r="EU140">
        <v>72.3</v>
      </c>
      <c r="EV140">
        <v>34.700000000000003</v>
      </c>
      <c r="EW140">
        <v>39.846800000000002</v>
      </c>
      <c r="EX140">
        <v>56.978400000000001</v>
      </c>
      <c r="EY140">
        <v>-3.1209899999999999</v>
      </c>
      <c r="EZ140">
        <v>2</v>
      </c>
      <c r="FA140">
        <v>0.62182400000000004</v>
      </c>
      <c r="FB140">
        <v>1.3621799999999999</v>
      </c>
      <c r="FC140">
        <v>20.264900000000001</v>
      </c>
      <c r="FD140">
        <v>5.2127999999999997</v>
      </c>
      <c r="FE140">
        <v>12.0099</v>
      </c>
      <c r="FF140">
        <v>4.9844499999999998</v>
      </c>
      <c r="FG140">
        <v>3.2839499999999999</v>
      </c>
      <c r="FH140">
        <v>9999</v>
      </c>
      <c r="FI140">
        <v>9999</v>
      </c>
      <c r="FJ140">
        <v>9999</v>
      </c>
      <c r="FK140">
        <v>999.9</v>
      </c>
      <c r="FL140">
        <v>1.86582</v>
      </c>
      <c r="FM140">
        <v>1.8621799999999999</v>
      </c>
      <c r="FN140">
        <v>1.8641799999999999</v>
      </c>
      <c r="FO140">
        <v>1.86029</v>
      </c>
      <c r="FP140">
        <v>1.86097</v>
      </c>
      <c r="FQ140">
        <v>1.86008</v>
      </c>
      <c r="FR140">
        <v>1.8618399999999999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-3.677</v>
      </c>
      <c r="GH140">
        <v>0.14430000000000001</v>
      </c>
      <c r="GI140">
        <v>-2.6072369296877289</v>
      </c>
      <c r="GJ140">
        <v>-2.8314441237569559E-3</v>
      </c>
      <c r="GK140">
        <v>1.746196064066972E-6</v>
      </c>
      <c r="GL140">
        <v>-5.0840809965914505E-10</v>
      </c>
      <c r="GM140">
        <v>-0.18710776357729761</v>
      </c>
      <c r="GN140">
        <v>5.1166531179064507E-3</v>
      </c>
      <c r="GO140">
        <v>1.8935886849813399E-4</v>
      </c>
      <c r="GP140">
        <v>-2.4822471333493459E-6</v>
      </c>
      <c r="GQ140">
        <v>4</v>
      </c>
      <c r="GR140">
        <v>2082</v>
      </c>
      <c r="GS140">
        <v>4</v>
      </c>
      <c r="GT140">
        <v>36</v>
      </c>
      <c r="GU140">
        <v>9.5</v>
      </c>
      <c r="GV140">
        <v>9.8000000000000007</v>
      </c>
      <c r="GW140">
        <v>1.6784699999999999</v>
      </c>
      <c r="GX140">
        <v>2.5598100000000001</v>
      </c>
      <c r="GY140">
        <v>2.04834</v>
      </c>
      <c r="GZ140">
        <v>2.6184099999999999</v>
      </c>
      <c r="HA140">
        <v>2.1972700000000001</v>
      </c>
      <c r="HB140">
        <v>2.2900399999999999</v>
      </c>
      <c r="HC140">
        <v>39.717100000000002</v>
      </c>
      <c r="HD140">
        <v>15.532999999999999</v>
      </c>
      <c r="HE140">
        <v>18</v>
      </c>
      <c r="HF140">
        <v>574.01300000000003</v>
      </c>
      <c r="HG140">
        <v>742.94299999999998</v>
      </c>
      <c r="HH140">
        <v>31</v>
      </c>
      <c r="HI140">
        <v>35.122700000000002</v>
      </c>
      <c r="HJ140">
        <v>30.001000000000001</v>
      </c>
      <c r="HK140">
        <v>34.821399999999997</v>
      </c>
      <c r="HL140">
        <v>34.797899999999998</v>
      </c>
      <c r="HM140">
        <v>33.5792</v>
      </c>
      <c r="HN140">
        <v>6.3341200000000004</v>
      </c>
      <c r="HO140">
        <v>100</v>
      </c>
      <c r="HP140">
        <v>31</v>
      </c>
      <c r="HQ140">
        <v>545.47500000000002</v>
      </c>
      <c r="HR140">
        <v>36.654899999999998</v>
      </c>
      <c r="HS140">
        <v>99.026300000000006</v>
      </c>
      <c r="HT140">
        <v>98.080299999999994</v>
      </c>
    </row>
    <row r="141" spans="1:228" x14ac:dyDescent="0.2">
      <c r="A141">
        <v>126</v>
      </c>
      <c r="B141">
        <v>1669664941.5999999</v>
      </c>
      <c r="C141">
        <v>320</v>
      </c>
      <c r="D141" t="s">
        <v>521</v>
      </c>
      <c r="E141" t="s">
        <v>522</v>
      </c>
      <c r="F141">
        <v>4</v>
      </c>
      <c r="G141">
        <v>1669664938.9571431</v>
      </c>
      <c r="H141">
        <f t="shared" si="34"/>
        <v>3.3875151532540668E-3</v>
      </c>
      <c r="I141">
        <f t="shared" si="35"/>
        <v>3.3875151532540668</v>
      </c>
      <c r="J141">
        <f t="shared" si="36"/>
        <v>15.072383532352452</v>
      </c>
      <c r="K141">
        <f t="shared" si="37"/>
        <v>511.11242857142861</v>
      </c>
      <c r="L141">
        <f t="shared" si="38"/>
        <v>353.9732975899849</v>
      </c>
      <c r="M141">
        <f t="shared" si="39"/>
        <v>35.711355804629868</v>
      </c>
      <c r="N141">
        <f t="shared" si="40"/>
        <v>51.564674276716353</v>
      </c>
      <c r="O141">
        <f t="shared" si="41"/>
        <v>0.17214563297245938</v>
      </c>
      <c r="P141">
        <f t="shared" si="42"/>
        <v>3.6622972172425525</v>
      </c>
      <c r="Q141">
        <f t="shared" si="43"/>
        <v>0.16777339903625318</v>
      </c>
      <c r="R141">
        <f t="shared" si="44"/>
        <v>0.1052419529889289</v>
      </c>
      <c r="S141">
        <f t="shared" si="45"/>
        <v>226.11328680630422</v>
      </c>
      <c r="T141">
        <f t="shared" si="46"/>
        <v>34.860802814975578</v>
      </c>
      <c r="U141">
        <f t="shared" si="47"/>
        <v>35.430314285714289</v>
      </c>
      <c r="V141">
        <f t="shared" si="48"/>
        <v>5.7843704184658629</v>
      </c>
      <c r="W141">
        <f t="shared" si="49"/>
        <v>69.997379673892027</v>
      </c>
      <c r="X141">
        <f t="shared" si="50"/>
        <v>3.8445655691085987</v>
      </c>
      <c r="Y141">
        <f t="shared" si="51"/>
        <v>5.4924421271480313</v>
      </c>
      <c r="Z141">
        <f t="shared" si="52"/>
        <v>1.9398048493572642</v>
      </c>
      <c r="AA141">
        <f t="shared" si="53"/>
        <v>-149.38941825850435</v>
      </c>
      <c r="AB141">
        <f t="shared" si="54"/>
        <v>-184.59112910346514</v>
      </c>
      <c r="AC141">
        <f t="shared" si="55"/>
        <v>-11.766965178190109</v>
      </c>
      <c r="AD141">
        <f t="shared" si="56"/>
        <v>-119.63422573385537</v>
      </c>
      <c r="AE141">
        <f t="shared" si="57"/>
        <v>37.897928335581213</v>
      </c>
      <c r="AF141">
        <f t="shared" si="58"/>
        <v>3.3571944667791178</v>
      </c>
      <c r="AG141">
        <f t="shared" si="59"/>
        <v>15.072383532352452</v>
      </c>
      <c r="AH141">
        <v>548.03151339742999</v>
      </c>
      <c r="AI141">
        <v>535.00103636363656</v>
      </c>
      <c r="AJ141">
        <v>1.699640773387886</v>
      </c>
      <c r="AK141">
        <v>63.387856260332732</v>
      </c>
      <c r="AL141">
        <f t="shared" si="60"/>
        <v>3.3875151532540668</v>
      </c>
      <c r="AM141">
        <v>36.765854101259883</v>
      </c>
      <c r="AN141">
        <v>38.115347878787851</v>
      </c>
      <c r="AO141">
        <v>7.0969647425405563E-4</v>
      </c>
      <c r="AP141">
        <v>91.539313711624942</v>
      </c>
      <c r="AQ141">
        <v>102</v>
      </c>
      <c r="AR141">
        <v>16</v>
      </c>
      <c r="AS141">
        <f t="shared" si="61"/>
        <v>1</v>
      </c>
      <c r="AT141">
        <f t="shared" si="62"/>
        <v>0</v>
      </c>
      <c r="AU141">
        <f t="shared" si="63"/>
        <v>46782.092746751317</v>
      </c>
      <c r="AV141">
        <f t="shared" si="64"/>
        <v>1199.988571428572</v>
      </c>
      <c r="AW141">
        <f t="shared" si="65"/>
        <v>1025.9153278789145</v>
      </c>
      <c r="AX141">
        <f t="shared" si="66"/>
        <v>0.85493758216178228</v>
      </c>
      <c r="AY141">
        <f t="shared" si="67"/>
        <v>0.18842953357223982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1669664938.9571431</v>
      </c>
      <c r="BF141">
        <v>511.11242857142861</v>
      </c>
      <c r="BG141">
        <v>527.56671428571428</v>
      </c>
      <c r="BH141">
        <v>38.107585714285719</v>
      </c>
      <c r="BI141">
        <v>36.766257142857143</v>
      </c>
      <c r="BJ141">
        <v>514.78385714285707</v>
      </c>
      <c r="BK141">
        <v>37.963314285714283</v>
      </c>
      <c r="BL141">
        <v>650.02728571428565</v>
      </c>
      <c r="BM141">
        <v>100.78700000000001</v>
      </c>
      <c r="BN141">
        <v>0.10014614285714279</v>
      </c>
      <c r="BO141">
        <v>34.495399999999997</v>
      </c>
      <c r="BP141">
        <v>35.430314285714289</v>
      </c>
      <c r="BQ141">
        <v>999.89999999999986</v>
      </c>
      <c r="BR141">
        <v>0</v>
      </c>
      <c r="BS141">
        <v>0</v>
      </c>
      <c r="BT141">
        <v>8970.5357142857138</v>
      </c>
      <c r="BU141">
        <v>0</v>
      </c>
      <c r="BV141">
        <v>1489.495714285714</v>
      </c>
      <c r="BW141">
        <v>-16.453957142857139</v>
      </c>
      <c r="BX141">
        <v>531.36142857142852</v>
      </c>
      <c r="BY141">
        <v>547.70342857142862</v>
      </c>
      <c r="BZ141">
        <v>1.3413157142857139</v>
      </c>
      <c r="CA141">
        <v>527.56671428571428</v>
      </c>
      <c r="CB141">
        <v>36.766257142857143</v>
      </c>
      <c r="CC141">
        <v>3.840751428571429</v>
      </c>
      <c r="CD141">
        <v>3.705565714285715</v>
      </c>
      <c r="CE141">
        <v>28.20644285714285</v>
      </c>
      <c r="CF141">
        <v>27.592228571428571</v>
      </c>
      <c r="CG141">
        <v>1199.988571428572</v>
      </c>
      <c r="CH141">
        <v>0.4999951428571428</v>
      </c>
      <c r="CI141">
        <v>0.50000399999999989</v>
      </c>
      <c r="CJ141">
        <v>0</v>
      </c>
      <c r="CK141">
        <v>737.93271428571427</v>
      </c>
      <c r="CL141">
        <v>4.9990899999999998</v>
      </c>
      <c r="CM141">
        <v>7764.0828571428574</v>
      </c>
      <c r="CN141">
        <v>9557.7714285714301</v>
      </c>
      <c r="CO141">
        <v>45.044285714285721</v>
      </c>
      <c r="CP141">
        <v>47.75</v>
      </c>
      <c r="CQ141">
        <v>45.866</v>
      </c>
      <c r="CR141">
        <v>46.75</v>
      </c>
      <c r="CS141">
        <v>46.508857142857153</v>
      </c>
      <c r="CT141">
        <v>597.49142857142851</v>
      </c>
      <c r="CU141">
        <v>597.49714285714276</v>
      </c>
      <c r="CV141">
        <v>0</v>
      </c>
      <c r="CW141">
        <v>1669664956.5999999</v>
      </c>
      <c r="CX141">
        <v>0</v>
      </c>
      <c r="CY141">
        <v>1669664370.5999999</v>
      </c>
      <c r="CZ141" t="s">
        <v>356</v>
      </c>
      <c r="DA141">
        <v>1669664370.5999999</v>
      </c>
      <c r="DB141">
        <v>1669664354.0999999</v>
      </c>
      <c r="DC141">
        <v>14</v>
      </c>
      <c r="DD141">
        <v>-0.24</v>
      </c>
      <c r="DE141">
        <v>-2E-3</v>
      </c>
      <c r="DF141">
        <v>-3.524</v>
      </c>
      <c r="DG141">
        <v>0.111</v>
      </c>
      <c r="DH141">
        <v>415</v>
      </c>
      <c r="DI141">
        <v>34</v>
      </c>
      <c r="DJ141">
        <v>0.01</v>
      </c>
      <c r="DK141">
        <v>0.26</v>
      </c>
      <c r="DL141">
        <v>-16.168122499999999</v>
      </c>
      <c r="DM141">
        <v>-2.2866675422138081</v>
      </c>
      <c r="DN141">
        <v>0.22076686514001589</v>
      </c>
      <c r="DO141">
        <v>0</v>
      </c>
      <c r="DP141">
        <v>1.3077687499999999</v>
      </c>
      <c r="DQ141">
        <v>0.2260879924953072</v>
      </c>
      <c r="DR141">
        <v>2.2686534903715461E-2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366</v>
      </c>
      <c r="EA141">
        <v>3.2948200000000001</v>
      </c>
      <c r="EB141">
        <v>2.6252200000000001</v>
      </c>
      <c r="EC141">
        <v>0.11851200000000001</v>
      </c>
      <c r="ED141">
        <v>0.11969399999999999</v>
      </c>
      <c r="EE141">
        <v>0.14954300000000001</v>
      </c>
      <c r="EF141">
        <v>0.14432200000000001</v>
      </c>
      <c r="EG141">
        <v>26621.3</v>
      </c>
      <c r="EH141">
        <v>27054.5</v>
      </c>
      <c r="EI141">
        <v>28105</v>
      </c>
      <c r="EJ141">
        <v>29592.1</v>
      </c>
      <c r="EK141">
        <v>32882.699999999997</v>
      </c>
      <c r="EL141">
        <v>35148.199999999997</v>
      </c>
      <c r="EM141">
        <v>39665.699999999997</v>
      </c>
      <c r="EN141">
        <v>42294.5</v>
      </c>
      <c r="EO141">
        <v>2.0339800000000001</v>
      </c>
      <c r="EP141">
        <v>2.1577199999999999</v>
      </c>
      <c r="EQ141">
        <v>0.13675499999999999</v>
      </c>
      <c r="ER141">
        <v>0</v>
      </c>
      <c r="ES141">
        <v>33.214500000000001</v>
      </c>
      <c r="ET141">
        <v>999.9</v>
      </c>
      <c r="EU141">
        <v>72.3</v>
      </c>
      <c r="EV141">
        <v>34.700000000000003</v>
      </c>
      <c r="EW141">
        <v>39.849299999999999</v>
      </c>
      <c r="EX141">
        <v>56.978400000000001</v>
      </c>
      <c r="EY141">
        <v>-3.04487</v>
      </c>
      <c r="EZ141">
        <v>2</v>
      </c>
      <c r="FA141">
        <v>0.62193900000000002</v>
      </c>
      <c r="FB141">
        <v>1.3627899999999999</v>
      </c>
      <c r="FC141">
        <v>20.265000000000001</v>
      </c>
      <c r="FD141">
        <v>5.2127999999999997</v>
      </c>
      <c r="FE141">
        <v>12.0099</v>
      </c>
      <c r="FF141">
        <v>4.9844499999999998</v>
      </c>
      <c r="FG141">
        <v>3.2839499999999999</v>
      </c>
      <c r="FH141">
        <v>9999</v>
      </c>
      <c r="FI141">
        <v>9999</v>
      </c>
      <c r="FJ141">
        <v>9999</v>
      </c>
      <c r="FK141">
        <v>999.9</v>
      </c>
      <c r="FL141">
        <v>1.86582</v>
      </c>
      <c r="FM141">
        <v>1.8621799999999999</v>
      </c>
      <c r="FN141">
        <v>1.8641799999999999</v>
      </c>
      <c r="FO141">
        <v>1.86029</v>
      </c>
      <c r="FP141">
        <v>1.86097</v>
      </c>
      <c r="FQ141">
        <v>1.86008</v>
      </c>
      <c r="FR141">
        <v>1.8618300000000001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-3.6779999999999999</v>
      </c>
      <c r="GH141">
        <v>0.14430000000000001</v>
      </c>
      <c r="GI141">
        <v>-2.6072369296877289</v>
      </c>
      <c r="GJ141">
        <v>-2.8314441237569559E-3</v>
      </c>
      <c r="GK141">
        <v>1.746196064066972E-6</v>
      </c>
      <c r="GL141">
        <v>-5.0840809965914505E-10</v>
      </c>
      <c r="GM141">
        <v>-0.18710776357729761</v>
      </c>
      <c r="GN141">
        <v>5.1166531179064507E-3</v>
      </c>
      <c r="GO141">
        <v>1.8935886849813399E-4</v>
      </c>
      <c r="GP141">
        <v>-2.4822471333493459E-6</v>
      </c>
      <c r="GQ141">
        <v>4</v>
      </c>
      <c r="GR141">
        <v>2082</v>
      </c>
      <c r="GS141">
        <v>4</v>
      </c>
      <c r="GT141">
        <v>36</v>
      </c>
      <c r="GU141">
        <v>9.5</v>
      </c>
      <c r="GV141">
        <v>9.8000000000000007</v>
      </c>
      <c r="GW141">
        <v>1.6796899999999999</v>
      </c>
      <c r="GX141">
        <v>2.5500500000000001</v>
      </c>
      <c r="GY141">
        <v>2.04834</v>
      </c>
      <c r="GZ141">
        <v>2.6196299999999999</v>
      </c>
      <c r="HA141">
        <v>2.1972700000000001</v>
      </c>
      <c r="HB141">
        <v>2.33643</v>
      </c>
      <c r="HC141">
        <v>39.717100000000002</v>
      </c>
      <c r="HD141">
        <v>15.568</v>
      </c>
      <c r="HE141">
        <v>18</v>
      </c>
      <c r="HF141">
        <v>574.04600000000005</v>
      </c>
      <c r="HG141">
        <v>742.96299999999997</v>
      </c>
      <c r="HH141">
        <v>31.0001</v>
      </c>
      <c r="HI141">
        <v>35.1248</v>
      </c>
      <c r="HJ141">
        <v>30.001000000000001</v>
      </c>
      <c r="HK141">
        <v>34.823099999999997</v>
      </c>
      <c r="HL141">
        <v>34.799500000000002</v>
      </c>
      <c r="HM141">
        <v>33.621200000000002</v>
      </c>
      <c r="HN141">
        <v>6.3341200000000004</v>
      </c>
      <c r="HO141">
        <v>100</v>
      </c>
      <c r="HP141">
        <v>31</v>
      </c>
      <c r="HQ141">
        <v>545.47500000000002</v>
      </c>
      <c r="HR141">
        <v>36.653799999999997</v>
      </c>
      <c r="HS141">
        <v>99.025899999999993</v>
      </c>
      <c r="HT141">
        <v>98.080100000000002</v>
      </c>
    </row>
    <row r="142" spans="1:228" x14ac:dyDescent="0.2">
      <c r="A142">
        <v>127</v>
      </c>
      <c r="B142">
        <v>1669664945.0999999</v>
      </c>
      <c r="C142">
        <v>323.5</v>
      </c>
      <c r="D142" t="s">
        <v>523</v>
      </c>
      <c r="E142" t="s">
        <v>524</v>
      </c>
      <c r="F142">
        <v>4</v>
      </c>
      <c r="G142">
        <v>1669664942.9571431</v>
      </c>
      <c r="H142">
        <f t="shared" si="34"/>
        <v>3.4238624722040287E-3</v>
      </c>
      <c r="I142">
        <f t="shared" si="35"/>
        <v>3.4238624722040285</v>
      </c>
      <c r="J142">
        <f t="shared" si="36"/>
        <v>15.804569637178465</v>
      </c>
      <c r="K142">
        <f t="shared" si="37"/>
        <v>517.62557142857145</v>
      </c>
      <c r="L142">
        <f t="shared" si="38"/>
        <v>355.31859169337588</v>
      </c>
      <c r="M142">
        <f t="shared" si="39"/>
        <v>35.847111001131722</v>
      </c>
      <c r="N142">
        <f t="shared" si="40"/>
        <v>52.221813746342619</v>
      </c>
      <c r="O142">
        <f t="shared" si="41"/>
        <v>0.17438495911453492</v>
      </c>
      <c r="P142">
        <f t="shared" si="42"/>
        <v>3.6641134807359599</v>
      </c>
      <c r="Q142">
        <f t="shared" si="43"/>
        <v>0.16990199216340482</v>
      </c>
      <c r="R142">
        <f t="shared" si="44"/>
        <v>0.10658192300554925</v>
      </c>
      <c r="S142">
        <f t="shared" si="45"/>
        <v>226.11515109220738</v>
      </c>
      <c r="T142">
        <f t="shared" si="46"/>
        <v>34.854310650090071</v>
      </c>
      <c r="U142">
        <f t="shared" si="47"/>
        <v>35.424300000000002</v>
      </c>
      <c r="V142">
        <f t="shared" si="48"/>
        <v>5.7824501979796148</v>
      </c>
      <c r="W142">
        <f t="shared" si="49"/>
        <v>70.02557728587179</v>
      </c>
      <c r="X142">
        <f t="shared" si="50"/>
        <v>3.8463922112200843</v>
      </c>
      <c r="Y142">
        <f t="shared" si="51"/>
        <v>5.4928389886992397</v>
      </c>
      <c r="Z142">
        <f t="shared" si="52"/>
        <v>1.9360579867595304</v>
      </c>
      <c r="AA142">
        <f t="shared" si="53"/>
        <v>-150.99233502419767</v>
      </c>
      <c r="AB142">
        <f t="shared" si="54"/>
        <v>-183.23781270896129</v>
      </c>
      <c r="AC142">
        <f t="shared" si="55"/>
        <v>-11.674638034585117</v>
      </c>
      <c r="AD142">
        <f t="shared" si="56"/>
        <v>-119.78963467553669</v>
      </c>
      <c r="AE142">
        <f t="shared" si="57"/>
        <v>38.340223642271589</v>
      </c>
      <c r="AF142">
        <f t="shared" si="58"/>
        <v>3.3863169513782161</v>
      </c>
      <c r="AG142">
        <f t="shared" si="59"/>
        <v>15.804569637178465</v>
      </c>
      <c r="AH142">
        <v>554.15503078967902</v>
      </c>
      <c r="AI142">
        <v>540.89635757575741</v>
      </c>
      <c r="AJ142">
        <v>1.6768028784114399</v>
      </c>
      <c r="AK142">
        <v>63.387856260332732</v>
      </c>
      <c r="AL142">
        <f t="shared" si="60"/>
        <v>3.4238624722040285</v>
      </c>
      <c r="AM142">
        <v>36.770281784528727</v>
      </c>
      <c r="AN142">
        <v>38.1351703030303</v>
      </c>
      <c r="AO142">
        <v>5.5069824430128869E-4</v>
      </c>
      <c r="AP142">
        <v>91.539313711624942</v>
      </c>
      <c r="AQ142">
        <v>102</v>
      </c>
      <c r="AR142">
        <v>16</v>
      </c>
      <c r="AS142">
        <f t="shared" si="61"/>
        <v>1</v>
      </c>
      <c r="AT142">
        <f t="shared" si="62"/>
        <v>0</v>
      </c>
      <c r="AU142">
        <f t="shared" si="63"/>
        <v>46814.158287543454</v>
      </c>
      <c r="AV142">
        <f t="shared" si="64"/>
        <v>1199.997142857143</v>
      </c>
      <c r="AW142">
        <f t="shared" si="65"/>
        <v>1025.9227850218692</v>
      </c>
      <c r="AX142">
        <f t="shared" si="66"/>
        <v>0.85493768975081885</v>
      </c>
      <c r="AY142">
        <f t="shared" si="67"/>
        <v>0.18842974121908046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1669664942.9571431</v>
      </c>
      <c r="BF142">
        <v>517.62557142857145</v>
      </c>
      <c r="BG142">
        <v>534.27914285714292</v>
      </c>
      <c r="BH142">
        <v>38.125657142857143</v>
      </c>
      <c r="BI142">
        <v>36.7727</v>
      </c>
      <c r="BJ142">
        <v>521.30614285714285</v>
      </c>
      <c r="BK142">
        <v>37.981257142857139</v>
      </c>
      <c r="BL142">
        <v>650.01842857142856</v>
      </c>
      <c r="BM142">
        <v>100.7872857142857</v>
      </c>
      <c r="BN142">
        <v>9.9951371428571426E-2</v>
      </c>
      <c r="BO142">
        <v>34.496699999999997</v>
      </c>
      <c r="BP142">
        <v>35.424300000000002</v>
      </c>
      <c r="BQ142">
        <v>999.89999999999986</v>
      </c>
      <c r="BR142">
        <v>0</v>
      </c>
      <c r="BS142">
        <v>0</v>
      </c>
      <c r="BT142">
        <v>8976.7871428571416</v>
      </c>
      <c r="BU142">
        <v>0</v>
      </c>
      <c r="BV142">
        <v>1489.047142857142</v>
      </c>
      <c r="BW142">
        <v>-16.65362857142857</v>
      </c>
      <c r="BX142">
        <v>538.14271428571431</v>
      </c>
      <c r="BY142">
        <v>554.67600000000004</v>
      </c>
      <c r="BZ142">
        <v>1.3529785714285709</v>
      </c>
      <c r="CA142">
        <v>534.27914285714292</v>
      </c>
      <c r="CB142">
        <v>36.7727</v>
      </c>
      <c r="CC142">
        <v>3.842581428571429</v>
      </c>
      <c r="CD142">
        <v>3.706220000000001</v>
      </c>
      <c r="CE142">
        <v>28.21461428571428</v>
      </c>
      <c r="CF142">
        <v>27.595271428571429</v>
      </c>
      <c r="CG142">
        <v>1199.997142857143</v>
      </c>
      <c r="CH142">
        <v>0.49999300000000002</v>
      </c>
      <c r="CI142">
        <v>0.50000599999999995</v>
      </c>
      <c r="CJ142">
        <v>0</v>
      </c>
      <c r="CK142">
        <v>738.02757142857149</v>
      </c>
      <c r="CL142">
        <v>4.9990899999999998</v>
      </c>
      <c r="CM142">
        <v>7767.574285714285</v>
      </c>
      <c r="CN142">
        <v>9557.8157142857126</v>
      </c>
      <c r="CO142">
        <v>45.061999999999998</v>
      </c>
      <c r="CP142">
        <v>47.75</v>
      </c>
      <c r="CQ142">
        <v>45.875</v>
      </c>
      <c r="CR142">
        <v>46.767714285714291</v>
      </c>
      <c r="CS142">
        <v>46.517714285714291</v>
      </c>
      <c r="CT142">
        <v>597.49142857142851</v>
      </c>
      <c r="CU142">
        <v>597.50571428571425</v>
      </c>
      <c r="CV142">
        <v>0</v>
      </c>
      <c r="CW142">
        <v>1669664960.2</v>
      </c>
      <c r="CX142">
        <v>0</v>
      </c>
      <c r="CY142">
        <v>1669664370.5999999</v>
      </c>
      <c r="CZ142" t="s">
        <v>356</v>
      </c>
      <c r="DA142">
        <v>1669664370.5999999</v>
      </c>
      <c r="DB142">
        <v>1669664354.0999999</v>
      </c>
      <c r="DC142">
        <v>14</v>
      </c>
      <c r="DD142">
        <v>-0.24</v>
      </c>
      <c r="DE142">
        <v>-2E-3</v>
      </c>
      <c r="DF142">
        <v>-3.524</v>
      </c>
      <c r="DG142">
        <v>0.111</v>
      </c>
      <c r="DH142">
        <v>415</v>
      </c>
      <c r="DI142">
        <v>34</v>
      </c>
      <c r="DJ142">
        <v>0.01</v>
      </c>
      <c r="DK142">
        <v>0.26</v>
      </c>
      <c r="DL142">
        <v>-16.2869125</v>
      </c>
      <c r="DM142">
        <v>-2.414212007504644</v>
      </c>
      <c r="DN142">
        <v>0.23299706992524599</v>
      </c>
      <c r="DO142">
        <v>0</v>
      </c>
      <c r="DP142">
        <v>1.31812825</v>
      </c>
      <c r="DQ142">
        <v>0.25429046904315089</v>
      </c>
      <c r="DR142">
        <v>2.494187511871351E-2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366</v>
      </c>
      <c r="EA142">
        <v>3.2947700000000002</v>
      </c>
      <c r="EB142">
        <v>2.6249799999999999</v>
      </c>
      <c r="EC142">
        <v>0.119448</v>
      </c>
      <c r="ED142">
        <v>0.120643</v>
      </c>
      <c r="EE142">
        <v>0.149589</v>
      </c>
      <c r="EF142">
        <v>0.144345</v>
      </c>
      <c r="EG142">
        <v>26592.5</v>
      </c>
      <c r="EH142">
        <v>27025</v>
      </c>
      <c r="EI142">
        <v>28104.6</v>
      </c>
      <c r="EJ142">
        <v>29591.8</v>
      </c>
      <c r="EK142">
        <v>32880.400000000001</v>
      </c>
      <c r="EL142">
        <v>35147</v>
      </c>
      <c r="EM142">
        <v>39665</v>
      </c>
      <c r="EN142">
        <v>42294.2</v>
      </c>
      <c r="EO142">
        <v>2.0337000000000001</v>
      </c>
      <c r="EP142">
        <v>2.1575799999999998</v>
      </c>
      <c r="EQ142">
        <v>0.13732900000000001</v>
      </c>
      <c r="ER142">
        <v>0</v>
      </c>
      <c r="ES142">
        <v>33.207900000000002</v>
      </c>
      <c r="ET142">
        <v>999.9</v>
      </c>
      <c r="EU142">
        <v>72.3</v>
      </c>
      <c r="EV142">
        <v>34.700000000000003</v>
      </c>
      <c r="EW142">
        <v>39.849899999999998</v>
      </c>
      <c r="EX142">
        <v>56.948399999999999</v>
      </c>
      <c r="EY142">
        <v>-3.0288499999999998</v>
      </c>
      <c r="EZ142">
        <v>2</v>
      </c>
      <c r="FA142">
        <v>0.62269600000000003</v>
      </c>
      <c r="FB142">
        <v>1.36612</v>
      </c>
      <c r="FC142">
        <v>20.265000000000001</v>
      </c>
      <c r="FD142">
        <v>5.2120499999999996</v>
      </c>
      <c r="FE142">
        <v>12.0097</v>
      </c>
      <c r="FF142">
        <v>4.9840999999999998</v>
      </c>
      <c r="FG142">
        <v>3.2838500000000002</v>
      </c>
      <c r="FH142">
        <v>9999</v>
      </c>
      <c r="FI142">
        <v>9999</v>
      </c>
      <c r="FJ142">
        <v>9999</v>
      </c>
      <c r="FK142">
        <v>999.9</v>
      </c>
      <c r="FL142">
        <v>1.8658300000000001</v>
      </c>
      <c r="FM142">
        <v>1.8621799999999999</v>
      </c>
      <c r="FN142">
        <v>1.8641799999999999</v>
      </c>
      <c r="FO142">
        <v>1.86029</v>
      </c>
      <c r="FP142">
        <v>1.8609800000000001</v>
      </c>
      <c r="FQ142">
        <v>1.86006</v>
      </c>
      <c r="FR142">
        <v>1.8618399999999999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-3.6859999999999999</v>
      </c>
      <c r="GH142">
        <v>0.14449999999999999</v>
      </c>
      <c r="GI142">
        <v>-2.6072369296877289</v>
      </c>
      <c r="GJ142">
        <v>-2.8314441237569559E-3</v>
      </c>
      <c r="GK142">
        <v>1.746196064066972E-6</v>
      </c>
      <c r="GL142">
        <v>-5.0840809965914505E-10</v>
      </c>
      <c r="GM142">
        <v>-0.18710776357729761</v>
      </c>
      <c r="GN142">
        <v>5.1166531179064507E-3</v>
      </c>
      <c r="GO142">
        <v>1.8935886849813399E-4</v>
      </c>
      <c r="GP142">
        <v>-2.4822471333493459E-6</v>
      </c>
      <c r="GQ142">
        <v>4</v>
      </c>
      <c r="GR142">
        <v>2082</v>
      </c>
      <c r="GS142">
        <v>4</v>
      </c>
      <c r="GT142">
        <v>36</v>
      </c>
      <c r="GU142">
        <v>9.6</v>
      </c>
      <c r="GV142">
        <v>9.8000000000000007</v>
      </c>
      <c r="GW142">
        <v>1.69556</v>
      </c>
      <c r="GX142">
        <v>2.5451700000000002</v>
      </c>
      <c r="GY142">
        <v>2.04834</v>
      </c>
      <c r="GZ142">
        <v>2.6184099999999999</v>
      </c>
      <c r="HA142">
        <v>2.1972700000000001</v>
      </c>
      <c r="HB142">
        <v>2.34619</v>
      </c>
      <c r="HC142">
        <v>39.717100000000002</v>
      </c>
      <c r="HD142">
        <v>15.5768</v>
      </c>
      <c r="HE142">
        <v>18</v>
      </c>
      <c r="HF142">
        <v>573.91600000000005</v>
      </c>
      <c r="HG142">
        <v>742.91300000000001</v>
      </c>
      <c r="HH142">
        <v>31.000599999999999</v>
      </c>
      <c r="HI142">
        <v>35.133200000000002</v>
      </c>
      <c r="HJ142">
        <v>30.001100000000001</v>
      </c>
      <c r="HK142">
        <v>34.8309</v>
      </c>
      <c r="HL142">
        <v>34.807400000000001</v>
      </c>
      <c r="HM142">
        <v>33.923699999999997</v>
      </c>
      <c r="HN142">
        <v>6.3341200000000004</v>
      </c>
      <c r="HO142">
        <v>100</v>
      </c>
      <c r="HP142">
        <v>31</v>
      </c>
      <c r="HQ142">
        <v>552.154</v>
      </c>
      <c r="HR142">
        <v>36.6265</v>
      </c>
      <c r="HS142">
        <v>99.024100000000004</v>
      </c>
      <c r="HT142">
        <v>98.079300000000003</v>
      </c>
    </row>
    <row r="143" spans="1:228" x14ac:dyDescent="0.2">
      <c r="A143">
        <v>128</v>
      </c>
      <c r="B143">
        <v>1669664945.5999999</v>
      </c>
      <c r="C143">
        <v>324</v>
      </c>
      <c r="D143" t="s">
        <v>523</v>
      </c>
      <c r="E143" t="s">
        <v>524</v>
      </c>
      <c r="F143">
        <v>4</v>
      </c>
      <c r="G143">
        <v>1669664942.9571431</v>
      </c>
      <c r="H143">
        <f t="shared" si="34"/>
        <v>3.4949702314190489E-3</v>
      </c>
      <c r="I143">
        <f t="shared" si="35"/>
        <v>3.4949702314190487</v>
      </c>
      <c r="J143">
        <f t="shared" si="36"/>
        <v>15.822325651295872</v>
      </c>
      <c r="K143">
        <f t="shared" si="37"/>
        <v>517.62557142857145</v>
      </c>
      <c r="L143">
        <f t="shared" si="38"/>
        <v>358.13927866078762</v>
      </c>
      <c r="M143">
        <f t="shared" si="39"/>
        <v>36.131682315957569</v>
      </c>
      <c r="N143">
        <f t="shared" si="40"/>
        <v>52.221813746342619</v>
      </c>
      <c r="O143">
        <f t="shared" si="41"/>
        <v>0.17810402629562957</v>
      </c>
      <c r="P143">
        <f t="shared" si="42"/>
        <v>3.6641134807359599</v>
      </c>
      <c r="Q143">
        <f t="shared" si="43"/>
        <v>0.17343056553543357</v>
      </c>
      <c r="R143">
        <f t="shared" si="44"/>
        <v>0.10880378113092513</v>
      </c>
      <c r="S143">
        <f t="shared" si="45"/>
        <v>226.11515109220738</v>
      </c>
      <c r="T143">
        <f t="shared" si="46"/>
        <v>34.839382906484786</v>
      </c>
      <c r="U143">
        <f t="shared" si="47"/>
        <v>35.424300000000002</v>
      </c>
      <c r="V143">
        <f t="shared" si="48"/>
        <v>5.7824501979796148</v>
      </c>
      <c r="W143">
        <f t="shared" si="49"/>
        <v>70.02557728587179</v>
      </c>
      <c r="X143">
        <f t="shared" si="50"/>
        <v>3.8463922112200843</v>
      </c>
      <c r="Y143">
        <f t="shared" si="51"/>
        <v>5.4928389886992397</v>
      </c>
      <c r="Z143">
        <f t="shared" si="52"/>
        <v>1.9360579867595304</v>
      </c>
      <c r="AA143">
        <f t="shared" si="53"/>
        <v>-154.12818720558005</v>
      </c>
      <c r="AB143">
        <f t="shared" si="54"/>
        <v>-183.23781270896129</v>
      </c>
      <c r="AC143">
        <f t="shared" si="55"/>
        <v>-11.674638034585117</v>
      </c>
      <c r="AD143">
        <f t="shared" si="56"/>
        <v>-122.92548685691906</v>
      </c>
      <c r="AE143">
        <f t="shared" si="57"/>
        <v>38.340223642271589</v>
      </c>
      <c r="AF143">
        <f t="shared" si="58"/>
        <v>3.3863169513782161</v>
      </c>
      <c r="AG143">
        <f t="shared" si="59"/>
        <v>15.822325651295872</v>
      </c>
      <c r="AH143">
        <v>555.01570248391192</v>
      </c>
      <c r="AI143">
        <v>541.74358181818172</v>
      </c>
      <c r="AJ143">
        <v>1.6783098105111369</v>
      </c>
      <c r="AK143">
        <v>63.387856260332732</v>
      </c>
      <c r="AL143">
        <f t="shared" si="60"/>
        <v>3.4949702314190487</v>
      </c>
      <c r="AM143">
        <v>36.771621649071648</v>
      </c>
      <c r="AN143">
        <v>38.138076969696982</v>
      </c>
      <c r="AO143">
        <v>5.3872774382515472E-3</v>
      </c>
      <c r="AP143">
        <v>91.539313711624942</v>
      </c>
      <c r="AQ143">
        <v>102</v>
      </c>
      <c r="AR143">
        <v>16</v>
      </c>
      <c r="AS143">
        <f t="shared" si="61"/>
        <v>1</v>
      </c>
      <c r="AT143">
        <f t="shared" si="62"/>
        <v>0</v>
      </c>
      <c r="AU143">
        <f t="shared" si="63"/>
        <v>46814.158287543454</v>
      </c>
      <c r="AV143">
        <f t="shared" si="64"/>
        <v>1199.997142857143</v>
      </c>
      <c r="AW143">
        <f t="shared" si="65"/>
        <v>1025.9227850218692</v>
      </c>
      <c r="AX143">
        <f t="shared" si="66"/>
        <v>0.85493768975081885</v>
      </c>
      <c r="AY143">
        <f t="shared" si="67"/>
        <v>0.18842974121908046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1669664942.9571431</v>
      </c>
      <c r="BF143">
        <v>517.62557142857145</v>
      </c>
      <c r="BG143">
        <v>534.27914285714292</v>
      </c>
      <c r="BH143">
        <v>38.125657142857143</v>
      </c>
      <c r="BI143">
        <v>36.7727</v>
      </c>
      <c r="BJ143">
        <v>521.30614285714285</v>
      </c>
      <c r="BK143">
        <v>37.981257142857139</v>
      </c>
      <c r="BL143">
        <v>650.01842857142856</v>
      </c>
      <c r="BM143">
        <v>100.7872857142857</v>
      </c>
      <c r="BN143">
        <v>9.9951371428571426E-2</v>
      </c>
      <c r="BO143">
        <v>34.496699999999997</v>
      </c>
      <c r="BP143">
        <v>35.424300000000002</v>
      </c>
      <c r="BQ143">
        <v>999.89999999999986</v>
      </c>
      <c r="BR143">
        <v>0</v>
      </c>
      <c r="BS143">
        <v>0</v>
      </c>
      <c r="BT143">
        <v>8976.7871428571416</v>
      </c>
      <c r="BU143">
        <v>0</v>
      </c>
      <c r="BV143">
        <v>1489.047142857142</v>
      </c>
      <c r="BW143">
        <v>-16.65362857142857</v>
      </c>
      <c r="BX143">
        <v>538.14271428571431</v>
      </c>
      <c r="BY143">
        <v>554.67600000000004</v>
      </c>
      <c r="BZ143">
        <v>1.3529785714285709</v>
      </c>
      <c r="CA143">
        <v>534.27914285714292</v>
      </c>
      <c r="CB143">
        <v>36.7727</v>
      </c>
      <c r="CC143">
        <v>3.842581428571429</v>
      </c>
      <c r="CD143">
        <v>3.706220000000001</v>
      </c>
      <c r="CE143">
        <v>28.21461428571428</v>
      </c>
      <c r="CF143">
        <v>27.595271428571429</v>
      </c>
      <c r="CG143">
        <v>1199.997142857143</v>
      </c>
      <c r="CH143">
        <v>0.49999300000000002</v>
      </c>
      <c r="CI143">
        <v>0.50000599999999995</v>
      </c>
      <c r="CJ143">
        <v>0</v>
      </c>
      <c r="CK143">
        <v>738.02757142857149</v>
      </c>
      <c r="CL143">
        <v>4.9990899999999998</v>
      </c>
      <c r="CM143">
        <v>7767.574285714285</v>
      </c>
      <c r="CN143">
        <v>9557.8157142857126</v>
      </c>
      <c r="CO143">
        <v>45.061999999999998</v>
      </c>
      <c r="CP143">
        <v>47.75</v>
      </c>
      <c r="CQ143">
        <v>45.875</v>
      </c>
      <c r="CR143">
        <v>46.767714285714291</v>
      </c>
      <c r="CS143">
        <v>46.517714285714291</v>
      </c>
      <c r="CT143">
        <v>597.49142857142851</v>
      </c>
      <c r="CU143">
        <v>597.50571428571425</v>
      </c>
      <c r="CV143">
        <v>0</v>
      </c>
      <c r="CW143">
        <v>1669664960.8</v>
      </c>
      <c r="CX143">
        <v>0</v>
      </c>
      <c r="CY143">
        <v>1669664370.5999999</v>
      </c>
      <c r="CZ143" t="s">
        <v>356</v>
      </c>
      <c r="DA143">
        <v>1669664370.5999999</v>
      </c>
      <c r="DB143">
        <v>1669664354.0999999</v>
      </c>
      <c r="DC143">
        <v>14</v>
      </c>
      <c r="DD143">
        <v>-0.24</v>
      </c>
      <c r="DE143">
        <v>-2E-3</v>
      </c>
      <c r="DF143">
        <v>-3.524</v>
      </c>
      <c r="DG143">
        <v>0.111</v>
      </c>
      <c r="DH143">
        <v>415</v>
      </c>
      <c r="DI143">
        <v>34</v>
      </c>
      <c r="DJ143">
        <v>0.01</v>
      </c>
      <c r="DK143">
        <v>0.26</v>
      </c>
      <c r="DL143">
        <v>-16.328962499999999</v>
      </c>
      <c r="DM143">
        <v>-2.455469043151965</v>
      </c>
      <c r="DN143">
        <v>0.23711303389681049</v>
      </c>
      <c r="DO143">
        <v>0</v>
      </c>
      <c r="DP143">
        <v>1.3217604999999999</v>
      </c>
      <c r="DQ143">
        <v>0.25770934333958279</v>
      </c>
      <c r="DR143">
        <v>2.5216300080503479E-2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366</v>
      </c>
      <c r="EA143">
        <v>3.2947799999999998</v>
      </c>
      <c r="EB143">
        <v>2.625</v>
      </c>
      <c r="EC143">
        <v>0.11958100000000001</v>
      </c>
      <c r="ED143">
        <v>0.120777</v>
      </c>
      <c r="EE143">
        <v>0.14959500000000001</v>
      </c>
      <c r="EF143">
        <v>0.144348</v>
      </c>
      <c r="EG143">
        <v>26588.3</v>
      </c>
      <c r="EH143">
        <v>27020.799999999999</v>
      </c>
      <c r="EI143">
        <v>28104.400000000001</v>
      </c>
      <c r="EJ143">
        <v>29591.8</v>
      </c>
      <c r="EK143">
        <v>32880</v>
      </c>
      <c r="EL143">
        <v>35146.699999999997</v>
      </c>
      <c r="EM143">
        <v>39664.800000000003</v>
      </c>
      <c r="EN143">
        <v>42294.1</v>
      </c>
      <c r="EO143">
        <v>2.03363</v>
      </c>
      <c r="EP143">
        <v>2.1575000000000002</v>
      </c>
      <c r="EQ143">
        <v>0.13738900000000001</v>
      </c>
      <c r="ER143">
        <v>0</v>
      </c>
      <c r="ES143">
        <v>33.206600000000002</v>
      </c>
      <c r="ET143">
        <v>999.9</v>
      </c>
      <c r="EU143">
        <v>72.3</v>
      </c>
      <c r="EV143">
        <v>34.700000000000003</v>
      </c>
      <c r="EW143">
        <v>39.851799999999997</v>
      </c>
      <c r="EX143">
        <v>56.948399999999999</v>
      </c>
      <c r="EY143">
        <v>-2.9927899999999998</v>
      </c>
      <c r="EZ143">
        <v>2</v>
      </c>
      <c r="FA143">
        <v>0.62287300000000001</v>
      </c>
      <c r="FB143">
        <v>1.3667800000000001</v>
      </c>
      <c r="FC143">
        <v>20.264900000000001</v>
      </c>
      <c r="FD143">
        <v>5.2122000000000002</v>
      </c>
      <c r="FE143">
        <v>12.0097</v>
      </c>
      <c r="FF143">
        <v>4.9840999999999998</v>
      </c>
      <c r="FG143">
        <v>3.2838500000000002</v>
      </c>
      <c r="FH143">
        <v>9999</v>
      </c>
      <c r="FI143">
        <v>9999</v>
      </c>
      <c r="FJ143">
        <v>9999</v>
      </c>
      <c r="FK143">
        <v>999.9</v>
      </c>
      <c r="FL143">
        <v>1.8658300000000001</v>
      </c>
      <c r="FM143">
        <v>1.8621799999999999</v>
      </c>
      <c r="FN143">
        <v>1.8641799999999999</v>
      </c>
      <c r="FO143">
        <v>1.86029</v>
      </c>
      <c r="FP143">
        <v>1.8609800000000001</v>
      </c>
      <c r="FQ143">
        <v>1.8600699999999999</v>
      </c>
      <c r="FR143">
        <v>1.8618399999999999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-3.6869999999999998</v>
      </c>
      <c r="GH143">
        <v>0.14449999999999999</v>
      </c>
      <c r="GI143">
        <v>-2.6072369296877289</v>
      </c>
      <c r="GJ143">
        <v>-2.8314441237569559E-3</v>
      </c>
      <c r="GK143">
        <v>1.746196064066972E-6</v>
      </c>
      <c r="GL143">
        <v>-5.0840809965914505E-10</v>
      </c>
      <c r="GM143">
        <v>-0.18710776357729761</v>
      </c>
      <c r="GN143">
        <v>5.1166531179064507E-3</v>
      </c>
      <c r="GO143">
        <v>1.8935886849813399E-4</v>
      </c>
      <c r="GP143">
        <v>-2.4822471333493459E-6</v>
      </c>
      <c r="GQ143">
        <v>4</v>
      </c>
      <c r="GR143">
        <v>2082</v>
      </c>
      <c r="GS143">
        <v>4</v>
      </c>
      <c r="GT143">
        <v>36</v>
      </c>
      <c r="GU143">
        <v>9.6</v>
      </c>
      <c r="GV143">
        <v>9.9</v>
      </c>
      <c r="GW143">
        <v>1.69678</v>
      </c>
      <c r="GX143">
        <v>2.5561500000000001</v>
      </c>
      <c r="GY143">
        <v>2.04834</v>
      </c>
      <c r="GZ143">
        <v>2.6184099999999999</v>
      </c>
      <c r="HA143">
        <v>2.1972700000000001</v>
      </c>
      <c r="HB143">
        <v>2.33643</v>
      </c>
      <c r="HC143">
        <v>39.717100000000002</v>
      </c>
      <c r="HD143">
        <v>15.5505</v>
      </c>
      <c r="HE143">
        <v>18</v>
      </c>
      <c r="HF143">
        <v>573.87699999999995</v>
      </c>
      <c r="HG143">
        <v>742.86</v>
      </c>
      <c r="HH143">
        <v>31.000599999999999</v>
      </c>
      <c r="HI143">
        <v>35.134900000000002</v>
      </c>
      <c r="HJ143">
        <v>30.001100000000001</v>
      </c>
      <c r="HK143">
        <v>34.832599999999999</v>
      </c>
      <c r="HL143">
        <v>34.808999999999997</v>
      </c>
      <c r="HM143">
        <v>33.961199999999998</v>
      </c>
      <c r="HN143">
        <v>6.6071200000000001</v>
      </c>
      <c r="HO143">
        <v>100</v>
      </c>
      <c r="HP143">
        <v>31</v>
      </c>
      <c r="HQ143">
        <v>552.154</v>
      </c>
      <c r="HR143">
        <v>36.634300000000003</v>
      </c>
      <c r="HS143">
        <v>99.023600000000002</v>
      </c>
      <c r="HT143">
        <v>98.078999999999994</v>
      </c>
    </row>
    <row r="144" spans="1:228" x14ac:dyDescent="0.2">
      <c r="A144">
        <v>129</v>
      </c>
      <c r="B144">
        <v>1669664949.0999999</v>
      </c>
      <c r="C144">
        <v>327.5</v>
      </c>
      <c r="D144" t="s">
        <v>525</v>
      </c>
      <c r="E144" t="s">
        <v>526</v>
      </c>
      <c r="F144">
        <v>4</v>
      </c>
      <c r="G144">
        <v>1669664946.9571431</v>
      </c>
      <c r="H144">
        <f t="shared" ref="H144:H207" si="68">(I144)/1000</f>
        <v>3.5336619404581623E-3</v>
      </c>
      <c r="I144">
        <f t="shared" ref="I144:I207" si="69">IF(BD144, AL144, AF144)</f>
        <v>3.5336619404581624</v>
      </c>
      <c r="J144">
        <f t="shared" ref="J144:J207" si="70">IF(BD144, AG144, AE144)</f>
        <v>16.165502235150878</v>
      </c>
      <c r="K144">
        <f t="shared" ref="K144:K207" si="71">BF144 - IF(AS144&gt;1, J144*AZ144*100/(AU144*BT144), 0)</f>
        <v>524.08142857142855</v>
      </c>
      <c r="L144">
        <f t="shared" ref="L144:L207" si="72">((R144-H144/2)*K144-J144)/(R144+H144/2)</f>
        <v>363.14074675872797</v>
      </c>
      <c r="M144">
        <f t="shared" ref="M144:M207" si="73">L144*(BM144+BN144)/1000</f>
        <v>36.636523183044154</v>
      </c>
      <c r="N144">
        <f t="shared" ref="N144:N207" si="74">(BF144 - IF(AS144&gt;1, J144*AZ144*100/(AU144*BT144), 0))*(BM144+BN144)/1000</f>
        <v>52.873497615008596</v>
      </c>
      <c r="O144">
        <f t="shared" ref="O144:O207" si="75">2/((1/Q144-1/P144)+SIGN(Q144)*SQRT((1/Q144-1/P144)*(1/Q144-1/P144) + 4*BA144/((BA144+1)*(BA144+1))*(2*1/Q144*1/P144-1/P144*1/P144)))</f>
        <v>0.18041169251077324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3.6677990997101548</v>
      </c>
      <c r="Q144">
        <f t="shared" ref="Q144:Q207" si="77">H144*(1000-(1000*0.61365*EXP(17.502*U144/(240.97+U144))/(BM144+BN144)+BH144)/2)/(1000*0.61365*EXP(17.502*U144/(240.97+U144))/(BM144+BN144)-BH144)</f>
        <v>0.17562277493899084</v>
      </c>
      <c r="R144">
        <f t="shared" ref="R144:R207" si="78">1/((BA144+1)/(O144/1.6)+1/(P144/1.37)) + BA144/((BA144+1)/(O144/1.6) + BA144/(P144/1.37))</f>
        <v>0.11018391156460733</v>
      </c>
      <c r="S144">
        <f t="shared" ref="S144:S207" si="79">(AV144*AY144)</f>
        <v>226.11515109220738</v>
      </c>
      <c r="T144">
        <f t="shared" ref="T144:T207" si="80">(BO144+(S144+2*0.95*0.0000000567*(((BO144+$B$6)+273)^4-(BO144+273)^4)-44100*H144)/(1.84*29.3*P144+8*0.95*0.0000000567*(BO144+273)^3))</f>
        <v>34.834386340555675</v>
      </c>
      <c r="U144">
        <f t="shared" ref="U144:U207" si="81">($C$6*BP144+$D$6*BQ144+$E$6*T144)</f>
        <v>35.42257142857143</v>
      </c>
      <c r="V144">
        <f t="shared" ref="V144:V207" si="82">0.61365*EXP(17.502*U144/(240.97+U144))</f>
        <v>5.7818984081168043</v>
      </c>
      <c r="W144">
        <f t="shared" ref="W144:W207" si="83">(X144/Y144*100)</f>
        <v>70.056847279844632</v>
      </c>
      <c r="X144">
        <f t="shared" ref="X144:X207" si="84">BH144*(BM144+BN144)/1000</f>
        <v>3.8488462237582537</v>
      </c>
      <c r="Y144">
        <f t="shared" ref="Y144:Y207" si="85">0.61365*EXP(17.502*BO144/(240.97+BO144))</f>
        <v>5.4938901380815741</v>
      </c>
      <c r="Z144">
        <f t="shared" ref="Z144:Z207" si="86">(V144-BH144*(BM144+BN144)/1000)</f>
        <v>1.9330521843585506</v>
      </c>
      <c r="AA144">
        <f t="shared" ref="AA144:AA207" si="87">(-H144*44100)</f>
        <v>-155.83449157420495</v>
      </c>
      <c r="AB144">
        <f t="shared" ref="AB144:AB207" si="88">2*29.3*P144*0.92*(BO144-U144)</f>
        <v>-182.39953605078748</v>
      </c>
      <c r="AC144">
        <f t="shared" ref="AC144:AC207" si="89">2*0.95*0.0000000567*(((BO144+$B$6)+273)^4-(U144+273)^4)</f>
        <v>-11.609647835888584</v>
      </c>
      <c r="AD144">
        <f t="shared" ref="AD144:AD207" si="90">S144+AC144+AA144+AB144</f>
        <v>-123.72852436867362</v>
      </c>
      <c r="AE144">
        <f t="shared" ref="AE144:AE207" si="91">BL144*AS144*(BG144-BF144*(1000-AS144*BI144)/(1000-AS144*BH144))/(100*AZ144)</f>
        <v>38.937862877884271</v>
      </c>
      <c r="AF144">
        <f t="shared" ref="AF144:AF207" si="92">1000*BL144*AS144*(BH144-BI144)/(100*AZ144*(1000-AS144*BH144))</f>
        <v>3.4307064351125192</v>
      </c>
      <c r="AG144">
        <f t="shared" ref="AG144:AG207" si="93">(AH144 - AI144 - BM144*1000/(8.314*(BO144+273.15)) * AK144/BL144 * AJ144) * BL144/(100*AZ144) * (1000 - BI144)/1000</f>
        <v>16.165502235150878</v>
      </c>
      <c r="AH144">
        <v>561.12392112991597</v>
      </c>
      <c r="AI144">
        <v>547.65123030303027</v>
      </c>
      <c r="AJ144">
        <v>1.6918086103452481</v>
      </c>
      <c r="AK144">
        <v>63.387856260332732</v>
      </c>
      <c r="AL144">
        <f t="shared" ref="AL144:AL207" si="94">(AN144 - AM144 + BM144*1000/(8.314*(BO144+273.15)) * AP144/BL144 * AO144) * BL144/(100*AZ144) * 1000/(1000 - AN144)</f>
        <v>3.5336619404581624</v>
      </c>
      <c r="AM144">
        <v>36.781711256028792</v>
      </c>
      <c r="AN144">
        <v>38.160903636363642</v>
      </c>
      <c r="AO144">
        <v>5.884480328871817E-3</v>
      </c>
      <c r="AP144">
        <v>91.539313711624942</v>
      </c>
      <c r="AQ144">
        <v>102</v>
      </c>
      <c r="AR144">
        <v>16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46879.111901804019</v>
      </c>
      <c r="AV144">
        <f t="shared" ref="AV144:AV207" si="98">$B$10*BU144+$C$10*BV144+$F$10*CG144*(1-CJ144)</f>
        <v>1199.997142857143</v>
      </c>
      <c r="AW144">
        <f t="shared" ref="AW144:AW207" si="99">AV144*AX144</f>
        <v>1025.9227850218692</v>
      </c>
      <c r="AX144">
        <f t="shared" ref="AX144:AX207" si="100">($B$10*$D$8+$C$10*$D$8+$F$10*((CT144+CL144)/MAX(CT144+CL144+CU144, 0.1)*$I$8+CU144/MAX(CT144+CL144+CU144, 0.1)*$J$8))/($B$10+$C$10+$F$10)</f>
        <v>0.85493768975081885</v>
      </c>
      <c r="AY144">
        <f t="shared" ref="AY144:AY207" si="101">($B$10*$K$8+$C$10*$K$8+$F$10*((CT144+CL144)/MAX(CT144+CL144+CU144, 0.1)*$P$8+CU144/MAX(CT144+CL144+CU144, 0.1)*$Q$8))/($B$10+$C$10+$F$10)</f>
        <v>0.18842974121908046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1669664946.9571431</v>
      </c>
      <c r="BF144">
        <v>524.08142857142855</v>
      </c>
      <c r="BG144">
        <v>541.00285714285712</v>
      </c>
      <c r="BH144">
        <v>38.149714285714289</v>
      </c>
      <c r="BI144">
        <v>36.778985714285717</v>
      </c>
      <c r="BJ144">
        <v>527.77128571428568</v>
      </c>
      <c r="BK144">
        <v>38.005114285714278</v>
      </c>
      <c r="BL144">
        <v>649.98500000000001</v>
      </c>
      <c r="BM144">
        <v>100.788</v>
      </c>
      <c r="BN144">
        <v>9.9943614285714286E-2</v>
      </c>
      <c r="BO144">
        <v>34.500142857142848</v>
      </c>
      <c r="BP144">
        <v>35.42257142857143</v>
      </c>
      <c r="BQ144">
        <v>999.89999999999986</v>
      </c>
      <c r="BR144">
        <v>0</v>
      </c>
      <c r="BS144">
        <v>0</v>
      </c>
      <c r="BT144">
        <v>8989.4657142857141</v>
      </c>
      <c r="BU144">
        <v>0</v>
      </c>
      <c r="BV144">
        <v>1490.261428571428</v>
      </c>
      <c r="BW144">
        <v>-16.921428571428571</v>
      </c>
      <c r="BX144">
        <v>544.86800000000005</v>
      </c>
      <c r="BY144">
        <v>561.66</v>
      </c>
      <c r="BZ144">
        <v>1.370732857142857</v>
      </c>
      <c r="CA144">
        <v>541.00285714285712</v>
      </c>
      <c r="CB144">
        <v>36.778985714285717</v>
      </c>
      <c r="CC144">
        <v>3.8450357142857139</v>
      </c>
      <c r="CD144">
        <v>3.7068842857142861</v>
      </c>
      <c r="CE144">
        <v>28.225614285714279</v>
      </c>
      <c r="CF144">
        <v>27.59834285714286</v>
      </c>
      <c r="CG144">
        <v>1199.997142857143</v>
      </c>
      <c r="CH144">
        <v>0.49999300000000002</v>
      </c>
      <c r="CI144">
        <v>0.50000599999999995</v>
      </c>
      <c r="CJ144">
        <v>0</v>
      </c>
      <c r="CK144">
        <v>738.67628571428565</v>
      </c>
      <c r="CL144">
        <v>4.9990899999999998</v>
      </c>
      <c r="CM144">
        <v>7771.4671428571437</v>
      </c>
      <c r="CN144">
        <v>9557.8157142857126</v>
      </c>
      <c r="CO144">
        <v>45.061999999999998</v>
      </c>
      <c r="CP144">
        <v>47.767714285714291</v>
      </c>
      <c r="CQ144">
        <v>45.875</v>
      </c>
      <c r="CR144">
        <v>46.75</v>
      </c>
      <c r="CS144">
        <v>46.561999999999998</v>
      </c>
      <c r="CT144">
        <v>597.49142857142851</v>
      </c>
      <c r="CU144">
        <v>597.50571428571425</v>
      </c>
      <c r="CV144">
        <v>0</v>
      </c>
      <c r="CW144">
        <v>1669664964.4000001</v>
      </c>
      <c r="CX144">
        <v>0</v>
      </c>
      <c r="CY144">
        <v>1669664370.5999999</v>
      </c>
      <c r="CZ144" t="s">
        <v>356</v>
      </c>
      <c r="DA144">
        <v>1669664370.5999999</v>
      </c>
      <c r="DB144">
        <v>1669664354.0999999</v>
      </c>
      <c r="DC144">
        <v>14</v>
      </c>
      <c r="DD144">
        <v>-0.24</v>
      </c>
      <c r="DE144">
        <v>-2E-3</v>
      </c>
      <c r="DF144">
        <v>-3.524</v>
      </c>
      <c r="DG144">
        <v>0.111</v>
      </c>
      <c r="DH144">
        <v>415</v>
      </c>
      <c r="DI144">
        <v>34</v>
      </c>
      <c r="DJ144">
        <v>0.01</v>
      </c>
      <c r="DK144">
        <v>0.26</v>
      </c>
      <c r="DL144">
        <v>-16.468422499999999</v>
      </c>
      <c r="DM144">
        <v>-2.742518949343316</v>
      </c>
      <c r="DN144">
        <v>0.26693572680282063</v>
      </c>
      <c r="DO144">
        <v>0</v>
      </c>
      <c r="DP144">
        <v>1.3337127499999999</v>
      </c>
      <c r="DQ144">
        <v>0.26359643527203958</v>
      </c>
      <c r="DR144">
        <v>2.576325280195612E-2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366</v>
      </c>
      <c r="EA144">
        <v>3.2946300000000002</v>
      </c>
      <c r="EB144">
        <v>2.6252399999999998</v>
      </c>
      <c r="EC144">
        <v>0.120515</v>
      </c>
      <c r="ED144">
        <v>0.121728</v>
      </c>
      <c r="EE144">
        <v>0.14965999999999999</v>
      </c>
      <c r="EF144">
        <v>0.14432400000000001</v>
      </c>
      <c r="EG144">
        <v>26559.8</v>
      </c>
      <c r="EH144">
        <v>26991.1</v>
      </c>
      <c r="EI144">
        <v>28104.2</v>
      </c>
      <c r="EJ144">
        <v>29591.3</v>
      </c>
      <c r="EK144">
        <v>32877.5</v>
      </c>
      <c r="EL144">
        <v>35147.4</v>
      </c>
      <c r="EM144">
        <v>39664.699999999997</v>
      </c>
      <c r="EN144">
        <v>42293.599999999999</v>
      </c>
      <c r="EO144">
        <v>2.0332300000000001</v>
      </c>
      <c r="EP144">
        <v>2.1575500000000001</v>
      </c>
      <c r="EQ144">
        <v>0.136882</v>
      </c>
      <c r="ER144">
        <v>0</v>
      </c>
      <c r="ES144">
        <v>33.201700000000002</v>
      </c>
      <c r="ET144">
        <v>999.9</v>
      </c>
      <c r="EU144">
        <v>72.400000000000006</v>
      </c>
      <c r="EV144">
        <v>34.700000000000003</v>
      </c>
      <c r="EW144">
        <v>39.905500000000004</v>
      </c>
      <c r="EX144">
        <v>57.488399999999999</v>
      </c>
      <c r="EY144">
        <v>-2.9527199999999998</v>
      </c>
      <c r="EZ144">
        <v>2</v>
      </c>
      <c r="FA144">
        <v>0.62348599999999998</v>
      </c>
      <c r="FB144">
        <v>1.3689800000000001</v>
      </c>
      <c r="FC144">
        <v>20.264800000000001</v>
      </c>
      <c r="FD144">
        <v>5.2120499999999996</v>
      </c>
      <c r="FE144">
        <v>12.0099</v>
      </c>
      <c r="FF144">
        <v>4.984</v>
      </c>
      <c r="FG144">
        <v>3.2838799999999999</v>
      </c>
      <c r="FH144">
        <v>9999</v>
      </c>
      <c r="FI144">
        <v>9999</v>
      </c>
      <c r="FJ144">
        <v>9999</v>
      </c>
      <c r="FK144">
        <v>999.9</v>
      </c>
      <c r="FL144">
        <v>1.86582</v>
      </c>
      <c r="FM144">
        <v>1.8621799999999999</v>
      </c>
      <c r="FN144">
        <v>1.8641700000000001</v>
      </c>
      <c r="FO144">
        <v>1.8602799999999999</v>
      </c>
      <c r="FP144">
        <v>1.8609599999999999</v>
      </c>
      <c r="FQ144">
        <v>1.86008</v>
      </c>
      <c r="FR144">
        <v>1.8618300000000001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-3.694</v>
      </c>
      <c r="GH144">
        <v>0.1447</v>
      </c>
      <c r="GI144">
        <v>-2.6072369296877289</v>
      </c>
      <c r="GJ144">
        <v>-2.8314441237569559E-3</v>
      </c>
      <c r="GK144">
        <v>1.746196064066972E-6</v>
      </c>
      <c r="GL144">
        <v>-5.0840809965914505E-10</v>
      </c>
      <c r="GM144">
        <v>-0.18710776357729761</v>
      </c>
      <c r="GN144">
        <v>5.1166531179064507E-3</v>
      </c>
      <c r="GO144">
        <v>1.8935886849813399E-4</v>
      </c>
      <c r="GP144">
        <v>-2.4822471333493459E-6</v>
      </c>
      <c r="GQ144">
        <v>4</v>
      </c>
      <c r="GR144">
        <v>2082</v>
      </c>
      <c r="GS144">
        <v>4</v>
      </c>
      <c r="GT144">
        <v>36</v>
      </c>
      <c r="GU144">
        <v>9.6</v>
      </c>
      <c r="GV144">
        <v>9.9</v>
      </c>
      <c r="GW144">
        <v>1.71265</v>
      </c>
      <c r="GX144">
        <v>2.5585900000000001</v>
      </c>
      <c r="GY144">
        <v>2.04834</v>
      </c>
      <c r="GZ144">
        <v>2.6184099999999999</v>
      </c>
      <c r="HA144">
        <v>2.1972700000000001</v>
      </c>
      <c r="HB144">
        <v>2.3046899999999999</v>
      </c>
      <c r="HC144">
        <v>39.717100000000002</v>
      </c>
      <c r="HD144">
        <v>15.541700000000001</v>
      </c>
      <c r="HE144">
        <v>18</v>
      </c>
      <c r="HF144">
        <v>573.65700000000004</v>
      </c>
      <c r="HG144">
        <v>743.00300000000004</v>
      </c>
      <c r="HH144">
        <v>31.000699999999998</v>
      </c>
      <c r="HI144">
        <v>35.142800000000001</v>
      </c>
      <c r="HJ144">
        <v>30.001000000000001</v>
      </c>
      <c r="HK144">
        <v>34.840400000000002</v>
      </c>
      <c r="HL144">
        <v>34.816800000000001</v>
      </c>
      <c r="HM144">
        <v>34.264000000000003</v>
      </c>
      <c r="HN144">
        <v>6.6071200000000001</v>
      </c>
      <c r="HO144">
        <v>100</v>
      </c>
      <c r="HP144">
        <v>31</v>
      </c>
      <c r="HQ144">
        <v>558.83299999999997</v>
      </c>
      <c r="HR144">
        <v>36.594900000000003</v>
      </c>
      <c r="HS144">
        <v>99.023099999999999</v>
      </c>
      <c r="HT144">
        <v>98.077799999999996</v>
      </c>
    </row>
    <row r="145" spans="1:228" x14ac:dyDescent="0.2">
      <c r="A145">
        <v>130</v>
      </c>
      <c r="B145">
        <v>1669664949.5999999</v>
      </c>
      <c r="C145">
        <v>328</v>
      </c>
      <c r="D145" t="s">
        <v>525</v>
      </c>
      <c r="E145" t="s">
        <v>526</v>
      </c>
      <c r="F145">
        <v>4</v>
      </c>
      <c r="G145">
        <v>1669664946.9571431</v>
      </c>
      <c r="H145">
        <f t="shared" si="68"/>
        <v>3.5467193129760074E-3</v>
      </c>
      <c r="I145">
        <f t="shared" si="69"/>
        <v>3.5467193129760073</v>
      </c>
      <c r="J145">
        <f t="shared" si="70"/>
        <v>16.17995201128435</v>
      </c>
      <c r="K145">
        <f t="shared" si="71"/>
        <v>524.08142857142855</v>
      </c>
      <c r="L145">
        <f t="shared" si="72"/>
        <v>363.54598041902142</v>
      </c>
      <c r="M145">
        <f t="shared" si="73"/>
        <v>36.677406373714454</v>
      </c>
      <c r="N145">
        <f t="shared" si="74"/>
        <v>52.873497615008596</v>
      </c>
      <c r="O145">
        <f t="shared" si="75"/>
        <v>0.18109654659662916</v>
      </c>
      <c r="P145">
        <f t="shared" si="76"/>
        <v>3.6677990997101548</v>
      </c>
      <c r="Q145">
        <f t="shared" si="77"/>
        <v>0.17627172552725753</v>
      </c>
      <c r="R145">
        <f t="shared" si="78"/>
        <v>0.11059261273887555</v>
      </c>
      <c r="S145">
        <f t="shared" si="79"/>
        <v>226.11515109220738</v>
      </c>
      <c r="T145">
        <f t="shared" si="80"/>
        <v>34.831647785323426</v>
      </c>
      <c r="U145">
        <f t="shared" si="81"/>
        <v>35.42257142857143</v>
      </c>
      <c r="V145">
        <f t="shared" si="82"/>
        <v>5.7818984081168043</v>
      </c>
      <c r="W145">
        <f t="shared" si="83"/>
        <v>70.056847279844632</v>
      </c>
      <c r="X145">
        <f t="shared" si="84"/>
        <v>3.8488462237582537</v>
      </c>
      <c r="Y145">
        <f t="shared" si="85"/>
        <v>5.4938901380815741</v>
      </c>
      <c r="Z145">
        <f t="shared" si="86"/>
        <v>1.9330521843585506</v>
      </c>
      <c r="AA145">
        <f t="shared" si="87"/>
        <v>-156.41032170224193</v>
      </c>
      <c r="AB145">
        <f t="shared" si="88"/>
        <v>-182.39953605078748</v>
      </c>
      <c r="AC145">
        <f t="shared" si="89"/>
        <v>-11.609647835888584</v>
      </c>
      <c r="AD145">
        <f t="shared" si="90"/>
        <v>-124.3043544967106</v>
      </c>
      <c r="AE145">
        <f t="shared" si="91"/>
        <v>38.937862877884271</v>
      </c>
      <c r="AF145">
        <f t="shared" si="92"/>
        <v>3.4307064351125192</v>
      </c>
      <c r="AG145">
        <f t="shared" si="93"/>
        <v>16.17995201128435</v>
      </c>
      <c r="AH145">
        <v>562.00692141726176</v>
      </c>
      <c r="AI145">
        <v>548.5060666666667</v>
      </c>
      <c r="AJ145">
        <v>1.6975160503996589</v>
      </c>
      <c r="AK145">
        <v>63.387856260332732</v>
      </c>
      <c r="AL145">
        <f t="shared" si="94"/>
        <v>3.5467193129760073</v>
      </c>
      <c r="AM145">
        <v>36.781393009255943</v>
      </c>
      <c r="AN145">
        <v>38.165264242424207</v>
      </c>
      <c r="AO145">
        <v>5.9802918600993672E-3</v>
      </c>
      <c r="AP145">
        <v>91.539313711624942</v>
      </c>
      <c r="AQ145">
        <v>102</v>
      </c>
      <c r="AR145">
        <v>16</v>
      </c>
      <c r="AS145">
        <f t="shared" si="95"/>
        <v>1</v>
      </c>
      <c r="AT145">
        <f t="shared" si="96"/>
        <v>0</v>
      </c>
      <c r="AU145">
        <f t="shared" si="97"/>
        <v>46879.111901804019</v>
      </c>
      <c r="AV145">
        <f t="shared" si="98"/>
        <v>1199.997142857143</v>
      </c>
      <c r="AW145">
        <f t="shared" si="99"/>
        <v>1025.9227850218692</v>
      </c>
      <c r="AX145">
        <f t="shared" si="100"/>
        <v>0.85493768975081885</v>
      </c>
      <c r="AY145">
        <f t="shared" si="101"/>
        <v>0.18842974121908046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1669664946.9571431</v>
      </c>
      <c r="BF145">
        <v>524.08142857142855</v>
      </c>
      <c r="BG145">
        <v>541.00285714285712</v>
      </c>
      <c r="BH145">
        <v>38.149714285714289</v>
      </c>
      <c r="BI145">
        <v>36.778985714285717</v>
      </c>
      <c r="BJ145">
        <v>527.77128571428568</v>
      </c>
      <c r="BK145">
        <v>38.005114285714278</v>
      </c>
      <c r="BL145">
        <v>649.98500000000001</v>
      </c>
      <c r="BM145">
        <v>100.788</v>
      </c>
      <c r="BN145">
        <v>9.9943614285714286E-2</v>
      </c>
      <c r="BO145">
        <v>34.500142857142848</v>
      </c>
      <c r="BP145">
        <v>35.42257142857143</v>
      </c>
      <c r="BQ145">
        <v>999.89999999999986</v>
      </c>
      <c r="BR145">
        <v>0</v>
      </c>
      <c r="BS145">
        <v>0</v>
      </c>
      <c r="BT145">
        <v>8989.4657142857141</v>
      </c>
      <c r="BU145">
        <v>0</v>
      </c>
      <c r="BV145">
        <v>1490.261428571428</v>
      </c>
      <c r="BW145">
        <v>-16.921428571428571</v>
      </c>
      <c r="BX145">
        <v>544.86800000000005</v>
      </c>
      <c r="BY145">
        <v>561.66</v>
      </c>
      <c r="BZ145">
        <v>1.370732857142857</v>
      </c>
      <c r="CA145">
        <v>541.00285714285712</v>
      </c>
      <c r="CB145">
        <v>36.778985714285717</v>
      </c>
      <c r="CC145">
        <v>3.8450357142857139</v>
      </c>
      <c r="CD145">
        <v>3.7068842857142861</v>
      </c>
      <c r="CE145">
        <v>28.225614285714279</v>
      </c>
      <c r="CF145">
        <v>27.59834285714286</v>
      </c>
      <c r="CG145">
        <v>1199.997142857143</v>
      </c>
      <c r="CH145">
        <v>0.49999300000000002</v>
      </c>
      <c r="CI145">
        <v>0.50000599999999995</v>
      </c>
      <c r="CJ145">
        <v>0</v>
      </c>
      <c r="CK145">
        <v>738.67628571428565</v>
      </c>
      <c r="CL145">
        <v>4.9990899999999998</v>
      </c>
      <c r="CM145">
        <v>7771.4671428571437</v>
      </c>
      <c r="CN145">
        <v>9557.8157142857126</v>
      </c>
      <c r="CO145">
        <v>45.061999999999998</v>
      </c>
      <c r="CP145">
        <v>47.767714285714291</v>
      </c>
      <c r="CQ145">
        <v>45.875</v>
      </c>
      <c r="CR145">
        <v>46.75</v>
      </c>
      <c r="CS145">
        <v>46.561999999999998</v>
      </c>
      <c r="CT145">
        <v>597.49142857142851</v>
      </c>
      <c r="CU145">
        <v>597.50571428571425</v>
      </c>
      <c r="CV145">
        <v>0</v>
      </c>
      <c r="CW145">
        <v>1669664965</v>
      </c>
      <c r="CX145">
        <v>0</v>
      </c>
      <c r="CY145">
        <v>1669664370.5999999</v>
      </c>
      <c r="CZ145" t="s">
        <v>356</v>
      </c>
      <c r="DA145">
        <v>1669664370.5999999</v>
      </c>
      <c r="DB145">
        <v>1669664354.0999999</v>
      </c>
      <c r="DC145">
        <v>14</v>
      </c>
      <c r="DD145">
        <v>-0.24</v>
      </c>
      <c r="DE145">
        <v>-2E-3</v>
      </c>
      <c r="DF145">
        <v>-3.524</v>
      </c>
      <c r="DG145">
        <v>0.111</v>
      </c>
      <c r="DH145">
        <v>415</v>
      </c>
      <c r="DI145">
        <v>34</v>
      </c>
      <c r="DJ145">
        <v>0.01</v>
      </c>
      <c r="DK145">
        <v>0.26</v>
      </c>
      <c r="DL145">
        <v>-16.5168675</v>
      </c>
      <c r="DM145">
        <v>-2.8339260787991818</v>
      </c>
      <c r="DN145">
        <v>0.27600755731274829</v>
      </c>
      <c r="DO145">
        <v>0</v>
      </c>
      <c r="DP145">
        <v>1.33851725</v>
      </c>
      <c r="DQ145">
        <v>0.27423343339586981</v>
      </c>
      <c r="DR145">
        <v>2.6846709853117941E-2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366</v>
      </c>
      <c r="EA145">
        <v>3.2946800000000001</v>
      </c>
      <c r="EB145">
        <v>2.6251899999999999</v>
      </c>
      <c r="EC145">
        <v>0.12064900000000001</v>
      </c>
      <c r="ED145">
        <v>0.121865</v>
      </c>
      <c r="EE145">
        <v>0.14966399999999999</v>
      </c>
      <c r="EF145">
        <v>0.144319</v>
      </c>
      <c r="EG145">
        <v>26555.7</v>
      </c>
      <c r="EH145">
        <v>26986.9</v>
      </c>
      <c r="EI145">
        <v>28104.1</v>
      </c>
      <c r="EJ145">
        <v>29591.3</v>
      </c>
      <c r="EK145">
        <v>32877.199999999997</v>
      </c>
      <c r="EL145">
        <v>35147.699999999997</v>
      </c>
      <c r="EM145">
        <v>39664.6</v>
      </c>
      <c r="EN145">
        <v>42293.599999999999</v>
      </c>
      <c r="EO145">
        <v>2.0332300000000001</v>
      </c>
      <c r="EP145">
        <v>2.1575299999999999</v>
      </c>
      <c r="EQ145">
        <v>0.136793</v>
      </c>
      <c r="ER145">
        <v>0</v>
      </c>
      <c r="ES145">
        <v>33.200600000000001</v>
      </c>
      <c r="ET145">
        <v>999.9</v>
      </c>
      <c r="EU145">
        <v>72.400000000000006</v>
      </c>
      <c r="EV145">
        <v>34.700000000000003</v>
      </c>
      <c r="EW145">
        <v>39.906599999999997</v>
      </c>
      <c r="EX145">
        <v>57.488399999999999</v>
      </c>
      <c r="EY145">
        <v>-3.0168300000000001</v>
      </c>
      <c r="EZ145">
        <v>2</v>
      </c>
      <c r="FA145">
        <v>0.62358199999999997</v>
      </c>
      <c r="FB145">
        <v>1.3692200000000001</v>
      </c>
      <c r="FC145">
        <v>20.264700000000001</v>
      </c>
      <c r="FD145">
        <v>5.2119</v>
      </c>
      <c r="FE145">
        <v>12.0099</v>
      </c>
      <c r="FF145">
        <v>4.9839000000000002</v>
      </c>
      <c r="FG145">
        <v>3.2838799999999999</v>
      </c>
      <c r="FH145">
        <v>9999</v>
      </c>
      <c r="FI145">
        <v>9999</v>
      </c>
      <c r="FJ145">
        <v>9999</v>
      </c>
      <c r="FK145">
        <v>999.9</v>
      </c>
      <c r="FL145">
        <v>1.86582</v>
      </c>
      <c r="FM145">
        <v>1.8621799999999999</v>
      </c>
      <c r="FN145">
        <v>1.8641700000000001</v>
      </c>
      <c r="FO145">
        <v>1.8602700000000001</v>
      </c>
      <c r="FP145">
        <v>1.8609599999999999</v>
      </c>
      <c r="FQ145">
        <v>1.86008</v>
      </c>
      <c r="FR145">
        <v>1.8618300000000001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-3.6960000000000002</v>
      </c>
      <c r="GH145">
        <v>0.1447</v>
      </c>
      <c r="GI145">
        <v>-2.6072369296877289</v>
      </c>
      <c r="GJ145">
        <v>-2.8314441237569559E-3</v>
      </c>
      <c r="GK145">
        <v>1.746196064066972E-6</v>
      </c>
      <c r="GL145">
        <v>-5.0840809965914505E-10</v>
      </c>
      <c r="GM145">
        <v>-0.18710776357729761</v>
      </c>
      <c r="GN145">
        <v>5.1166531179064507E-3</v>
      </c>
      <c r="GO145">
        <v>1.8935886849813399E-4</v>
      </c>
      <c r="GP145">
        <v>-2.4822471333493459E-6</v>
      </c>
      <c r="GQ145">
        <v>4</v>
      </c>
      <c r="GR145">
        <v>2082</v>
      </c>
      <c r="GS145">
        <v>4</v>
      </c>
      <c r="GT145">
        <v>36</v>
      </c>
      <c r="GU145">
        <v>9.6999999999999993</v>
      </c>
      <c r="GV145">
        <v>9.9</v>
      </c>
      <c r="GW145">
        <v>1.71387</v>
      </c>
      <c r="GX145">
        <v>2.5524900000000001</v>
      </c>
      <c r="GY145">
        <v>2.04834</v>
      </c>
      <c r="GZ145">
        <v>2.6184099999999999</v>
      </c>
      <c r="HA145">
        <v>2.1972700000000001</v>
      </c>
      <c r="HB145">
        <v>2.33765</v>
      </c>
      <c r="HC145">
        <v>39.717100000000002</v>
      </c>
      <c r="HD145">
        <v>15.568</v>
      </c>
      <c r="HE145">
        <v>18</v>
      </c>
      <c r="HF145">
        <v>573.67200000000003</v>
      </c>
      <c r="HG145">
        <v>742.99900000000002</v>
      </c>
      <c r="HH145">
        <v>31.000699999999998</v>
      </c>
      <c r="HI145">
        <v>35.144100000000002</v>
      </c>
      <c r="HJ145">
        <v>30.001000000000001</v>
      </c>
      <c r="HK145">
        <v>34.842100000000002</v>
      </c>
      <c r="HL145">
        <v>34.8185</v>
      </c>
      <c r="HM145">
        <v>34.302999999999997</v>
      </c>
      <c r="HN145">
        <v>6.6071200000000001</v>
      </c>
      <c r="HO145">
        <v>100</v>
      </c>
      <c r="HP145">
        <v>31</v>
      </c>
      <c r="HQ145">
        <v>558.83299999999997</v>
      </c>
      <c r="HR145">
        <v>36.589799999999997</v>
      </c>
      <c r="HS145">
        <v>99.022999999999996</v>
      </c>
      <c r="HT145">
        <v>98.0779</v>
      </c>
    </row>
    <row r="146" spans="1:228" x14ac:dyDescent="0.2">
      <c r="A146">
        <v>131</v>
      </c>
      <c r="B146">
        <v>1669664952.5999999</v>
      </c>
      <c r="C146">
        <v>331</v>
      </c>
      <c r="D146" t="s">
        <v>527</v>
      </c>
      <c r="E146" t="s">
        <v>528</v>
      </c>
      <c r="F146">
        <v>4</v>
      </c>
      <c r="G146">
        <v>1669664950.6833329</v>
      </c>
      <c r="H146">
        <f t="shared" si="68"/>
        <v>3.6266464436549672E-3</v>
      </c>
      <c r="I146">
        <f t="shared" si="69"/>
        <v>3.626646443654967</v>
      </c>
      <c r="J146">
        <f t="shared" si="70"/>
        <v>16.184727843276132</v>
      </c>
      <c r="K146">
        <f t="shared" si="71"/>
        <v>530.16783333333331</v>
      </c>
      <c r="L146">
        <f t="shared" si="72"/>
        <v>373.05589152059474</v>
      </c>
      <c r="M146">
        <f t="shared" si="73"/>
        <v>37.636811432586285</v>
      </c>
      <c r="N146">
        <f t="shared" si="74"/>
        <v>53.487499391731049</v>
      </c>
      <c r="O146">
        <f t="shared" si="75"/>
        <v>0.18586842343546714</v>
      </c>
      <c r="P146">
        <f t="shared" si="76"/>
        <v>3.668160382054273</v>
      </c>
      <c r="Q146">
        <f t="shared" si="77"/>
        <v>0.18079031015946548</v>
      </c>
      <c r="R146">
        <f t="shared" si="78"/>
        <v>0.11343863612418431</v>
      </c>
      <c r="S146">
        <f t="shared" si="79"/>
        <v>226.11745123497161</v>
      </c>
      <c r="T146">
        <f t="shared" si="80"/>
        <v>34.818656037798014</v>
      </c>
      <c r="U146">
        <f t="shared" si="81"/>
        <v>35.411766666666672</v>
      </c>
      <c r="V146">
        <f t="shared" si="82"/>
        <v>5.778450378145636</v>
      </c>
      <c r="W146">
        <f t="shared" si="83"/>
        <v>70.085459242050575</v>
      </c>
      <c r="X146">
        <f t="shared" si="84"/>
        <v>3.8512293617027442</v>
      </c>
      <c r="Y146">
        <f t="shared" si="85"/>
        <v>5.4950476223633631</v>
      </c>
      <c r="Z146">
        <f t="shared" si="86"/>
        <v>1.9272210164428918</v>
      </c>
      <c r="AA146">
        <f t="shared" si="87"/>
        <v>-159.93510816518406</v>
      </c>
      <c r="AB146">
        <f t="shared" si="88"/>
        <v>-179.53117952196652</v>
      </c>
      <c r="AC146">
        <f t="shared" si="89"/>
        <v>-11.425561608512025</v>
      </c>
      <c r="AD146">
        <f t="shared" si="90"/>
        <v>-124.774398060691</v>
      </c>
      <c r="AE146">
        <f t="shared" si="91"/>
        <v>39.300736778673709</v>
      </c>
      <c r="AF146">
        <f t="shared" si="92"/>
        <v>3.5213799167983235</v>
      </c>
      <c r="AG146">
        <f t="shared" si="93"/>
        <v>16.184727843276132</v>
      </c>
      <c r="AH146">
        <v>567.22056847456997</v>
      </c>
      <c r="AI146">
        <v>553.64469696969661</v>
      </c>
      <c r="AJ146">
        <v>1.7166470107834679</v>
      </c>
      <c r="AK146">
        <v>63.387856260332732</v>
      </c>
      <c r="AL146">
        <f t="shared" si="94"/>
        <v>3.626646443654967</v>
      </c>
      <c r="AM146">
        <v>36.769113087301022</v>
      </c>
      <c r="AN146">
        <v>38.180626666666647</v>
      </c>
      <c r="AO146">
        <v>6.7425501508539256E-3</v>
      </c>
      <c r="AP146">
        <v>91.539313711624942</v>
      </c>
      <c r="AQ146">
        <v>102</v>
      </c>
      <c r="AR146">
        <v>16</v>
      </c>
      <c r="AS146">
        <f t="shared" si="95"/>
        <v>1</v>
      </c>
      <c r="AT146">
        <f t="shared" si="96"/>
        <v>0</v>
      </c>
      <c r="AU146">
        <f t="shared" si="97"/>
        <v>46884.951337169172</v>
      </c>
      <c r="AV146">
        <f t="shared" si="98"/>
        <v>1200.01</v>
      </c>
      <c r="AW146">
        <f t="shared" si="99"/>
        <v>1025.9337135932494</v>
      </c>
      <c r="AX146">
        <f t="shared" si="100"/>
        <v>0.85493763684740087</v>
      </c>
      <c r="AY146">
        <f t="shared" si="101"/>
        <v>0.18842963911548372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1669664950.6833329</v>
      </c>
      <c r="BF146">
        <v>530.16783333333331</v>
      </c>
      <c r="BG146">
        <v>547.26816666666662</v>
      </c>
      <c r="BH146">
        <v>38.173366666666674</v>
      </c>
      <c r="BI146">
        <v>36.766483333333333</v>
      </c>
      <c r="BJ146">
        <v>533.86616666666669</v>
      </c>
      <c r="BK146">
        <v>38.028550000000003</v>
      </c>
      <c r="BL146">
        <v>650.00300000000004</v>
      </c>
      <c r="BM146">
        <v>100.7878333333333</v>
      </c>
      <c r="BN146">
        <v>0.10002901666666671</v>
      </c>
      <c r="BO146">
        <v>34.503933333333329</v>
      </c>
      <c r="BP146">
        <v>35.411766666666672</v>
      </c>
      <c r="BQ146">
        <v>999.9</v>
      </c>
      <c r="BR146">
        <v>0</v>
      </c>
      <c r="BS146">
        <v>0</v>
      </c>
      <c r="BT146">
        <v>8990.73</v>
      </c>
      <c r="BU146">
        <v>0</v>
      </c>
      <c r="BV146">
        <v>1491.9566666666669</v>
      </c>
      <c r="BW146">
        <v>-17.1004</v>
      </c>
      <c r="BX146">
        <v>551.20899999999995</v>
      </c>
      <c r="BY146">
        <v>568.15716666666663</v>
      </c>
      <c r="BZ146">
        <v>1.4068633333333329</v>
      </c>
      <c r="CA146">
        <v>547.26816666666662</v>
      </c>
      <c r="CB146">
        <v>36.766483333333333</v>
      </c>
      <c r="CC146">
        <v>3.847411666666666</v>
      </c>
      <c r="CD146">
        <v>3.7056166666666668</v>
      </c>
      <c r="CE146">
        <v>28.23621666666666</v>
      </c>
      <c r="CF146">
        <v>27.59248333333333</v>
      </c>
      <c r="CG146">
        <v>1200.01</v>
      </c>
      <c r="CH146">
        <v>0.49999300000000002</v>
      </c>
      <c r="CI146">
        <v>0.50000599999999995</v>
      </c>
      <c r="CJ146">
        <v>0</v>
      </c>
      <c r="CK146">
        <v>738.79566666666676</v>
      </c>
      <c r="CL146">
        <v>4.9990899999999998</v>
      </c>
      <c r="CM146">
        <v>7775.454999999999</v>
      </c>
      <c r="CN146">
        <v>9557.9</v>
      </c>
      <c r="CO146">
        <v>45.061999999999998</v>
      </c>
      <c r="CP146">
        <v>47.770666666666671</v>
      </c>
      <c r="CQ146">
        <v>45.875</v>
      </c>
      <c r="CR146">
        <v>46.791333333333341</v>
      </c>
      <c r="CS146">
        <v>46.561999999999998</v>
      </c>
      <c r="CT146">
        <v>597.5</v>
      </c>
      <c r="CU146">
        <v>597.5100000000001</v>
      </c>
      <c r="CV146">
        <v>0</v>
      </c>
      <c r="CW146">
        <v>1669664968</v>
      </c>
      <c r="CX146">
        <v>0</v>
      </c>
      <c r="CY146">
        <v>1669664370.5999999</v>
      </c>
      <c r="CZ146" t="s">
        <v>356</v>
      </c>
      <c r="DA146">
        <v>1669664370.5999999</v>
      </c>
      <c r="DB146">
        <v>1669664354.0999999</v>
      </c>
      <c r="DC146">
        <v>14</v>
      </c>
      <c r="DD146">
        <v>-0.24</v>
      </c>
      <c r="DE146">
        <v>-2E-3</v>
      </c>
      <c r="DF146">
        <v>-3.524</v>
      </c>
      <c r="DG146">
        <v>0.111</v>
      </c>
      <c r="DH146">
        <v>415</v>
      </c>
      <c r="DI146">
        <v>34</v>
      </c>
      <c r="DJ146">
        <v>0.01</v>
      </c>
      <c r="DK146">
        <v>0.26</v>
      </c>
      <c r="DL146">
        <v>-16.660062499999999</v>
      </c>
      <c r="DM146">
        <v>-3.0487981238273938</v>
      </c>
      <c r="DN146">
        <v>0.29593262804859821</v>
      </c>
      <c r="DO146">
        <v>0</v>
      </c>
      <c r="DP146">
        <v>1.3555275</v>
      </c>
      <c r="DQ146">
        <v>0.30228878048780389</v>
      </c>
      <c r="DR146">
        <v>2.9939725094763298E-2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366</v>
      </c>
      <c r="EA146">
        <v>3.2949099999999998</v>
      </c>
      <c r="EB146">
        <v>2.6251600000000002</v>
      </c>
      <c r="EC146">
        <v>0.12145599999999999</v>
      </c>
      <c r="ED146">
        <v>0.122679</v>
      </c>
      <c r="EE146">
        <v>0.149698</v>
      </c>
      <c r="EF146">
        <v>0.14429600000000001</v>
      </c>
      <c r="EG146">
        <v>26530.5</v>
      </c>
      <c r="EH146">
        <v>26961.8</v>
      </c>
      <c r="EI146">
        <v>28103.3</v>
      </c>
      <c r="EJ146">
        <v>29591.4</v>
      </c>
      <c r="EK146">
        <v>32875.1</v>
      </c>
      <c r="EL146">
        <v>35148.6</v>
      </c>
      <c r="EM146">
        <v>39663.599999999999</v>
      </c>
      <c r="EN146">
        <v>42293.599999999999</v>
      </c>
      <c r="EO146">
        <v>2.0336699999999999</v>
      </c>
      <c r="EP146">
        <v>2.1570999999999998</v>
      </c>
      <c r="EQ146">
        <v>0.136957</v>
      </c>
      <c r="ER146">
        <v>0</v>
      </c>
      <c r="ES146">
        <v>33.197899999999997</v>
      </c>
      <c r="ET146">
        <v>999.9</v>
      </c>
      <c r="EU146">
        <v>72.400000000000006</v>
      </c>
      <c r="EV146">
        <v>34.700000000000003</v>
      </c>
      <c r="EW146">
        <v>39.904699999999998</v>
      </c>
      <c r="EX146">
        <v>57.3384</v>
      </c>
      <c r="EY146">
        <v>-3.0929500000000001</v>
      </c>
      <c r="EZ146">
        <v>2</v>
      </c>
      <c r="FA146">
        <v>0.62422800000000001</v>
      </c>
      <c r="FB146">
        <v>1.36968</v>
      </c>
      <c r="FC146">
        <v>20.264900000000001</v>
      </c>
      <c r="FD146">
        <v>5.2123499999999998</v>
      </c>
      <c r="FE146">
        <v>12.0099</v>
      </c>
      <c r="FF146">
        <v>4.9838500000000003</v>
      </c>
      <c r="FG146">
        <v>3.2839499999999999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1.8621799999999999</v>
      </c>
      <c r="FN146">
        <v>1.8641700000000001</v>
      </c>
      <c r="FO146">
        <v>1.86025</v>
      </c>
      <c r="FP146">
        <v>1.8609899999999999</v>
      </c>
      <c r="FQ146">
        <v>1.8601000000000001</v>
      </c>
      <c r="FR146">
        <v>1.8618399999999999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-3.7029999999999998</v>
      </c>
      <c r="GH146">
        <v>0.14480000000000001</v>
      </c>
      <c r="GI146">
        <v>-2.6072369296877289</v>
      </c>
      <c r="GJ146">
        <v>-2.8314441237569559E-3</v>
      </c>
      <c r="GK146">
        <v>1.746196064066972E-6</v>
      </c>
      <c r="GL146">
        <v>-5.0840809965914505E-10</v>
      </c>
      <c r="GM146">
        <v>-0.18710776357729761</v>
      </c>
      <c r="GN146">
        <v>5.1166531179064507E-3</v>
      </c>
      <c r="GO146">
        <v>1.8935886849813399E-4</v>
      </c>
      <c r="GP146">
        <v>-2.4822471333493459E-6</v>
      </c>
      <c r="GQ146">
        <v>4</v>
      </c>
      <c r="GR146">
        <v>2082</v>
      </c>
      <c r="GS146">
        <v>4</v>
      </c>
      <c r="GT146">
        <v>36</v>
      </c>
      <c r="GU146">
        <v>9.6999999999999993</v>
      </c>
      <c r="GV146">
        <v>10</v>
      </c>
      <c r="GW146">
        <v>1.72607</v>
      </c>
      <c r="GX146">
        <v>2.5573700000000001</v>
      </c>
      <c r="GY146">
        <v>2.04834</v>
      </c>
      <c r="GZ146">
        <v>2.6184099999999999</v>
      </c>
      <c r="HA146">
        <v>2.1972700000000001</v>
      </c>
      <c r="HB146">
        <v>2.3168899999999999</v>
      </c>
      <c r="HC146">
        <v>39.717100000000002</v>
      </c>
      <c r="HD146">
        <v>15.568</v>
      </c>
      <c r="HE146">
        <v>18</v>
      </c>
      <c r="HF146">
        <v>574.05600000000004</v>
      </c>
      <c r="HG146">
        <v>742.66200000000003</v>
      </c>
      <c r="HH146">
        <v>31.000399999999999</v>
      </c>
      <c r="HI146">
        <v>35.150700000000001</v>
      </c>
      <c r="HJ146">
        <v>30.001000000000001</v>
      </c>
      <c r="HK146">
        <v>34.848999999999997</v>
      </c>
      <c r="HL146">
        <v>34.824599999999997</v>
      </c>
      <c r="HM146">
        <v>34.538499999999999</v>
      </c>
      <c r="HN146">
        <v>6.8870399999999998</v>
      </c>
      <c r="HO146">
        <v>100</v>
      </c>
      <c r="HP146">
        <v>31</v>
      </c>
      <c r="HQ146">
        <v>565.18600000000004</v>
      </c>
      <c r="HR146">
        <v>36.564399999999999</v>
      </c>
      <c r="HS146">
        <v>99.020300000000006</v>
      </c>
      <c r="HT146">
        <v>98.077799999999996</v>
      </c>
    </row>
    <row r="147" spans="1:228" x14ac:dyDescent="0.2">
      <c r="A147">
        <v>132</v>
      </c>
      <c r="B147">
        <v>1669664953.0999999</v>
      </c>
      <c r="C147">
        <v>331.5</v>
      </c>
      <c r="D147" t="s">
        <v>529</v>
      </c>
      <c r="E147" t="s">
        <v>530</v>
      </c>
      <c r="F147">
        <v>4</v>
      </c>
      <c r="G147">
        <v>1669664950.6833329</v>
      </c>
      <c r="H147">
        <f t="shared" si="68"/>
        <v>3.6291314407425712E-3</v>
      </c>
      <c r="I147">
        <f t="shared" si="69"/>
        <v>3.629131440742571</v>
      </c>
      <c r="J147">
        <f t="shared" si="70"/>
        <v>16.199718098067429</v>
      </c>
      <c r="K147">
        <f t="shared" si="71"/>
        <v>530.16783333333331</v>
      </c>
      <c r="L147">
        <f t="shared" si="72"/>
        <v>373.02248777244006</v>
      </c>
      <c r="M147">
        <f t="shared" si="73"/>
        <v>37.633441399840478</v>
      </c>
      <c r="N147">
        <f t="shared" si="74"/>
        <v>53.487499391731049</v>
      </c>
      <c r="O147">
        <f t="shared" si="75"/>
        <v>0.18599935330511658</v>
      </c>
      <c r="P147">
        <f t="shared" si="76"/>
        <v>3.668160382054273</v>
      </c>
      <c r="Q147">
        <f t="shared" si="77"/>
        <v>0.18091418862437603</v>
      </c>
      <c r="R147">
        <f t="shared" si="78"/>
        <v>0.11351666974320088</v>
      </c>
      <c r="S147">
        <f t="shared" si="79"/>
        <v>226.11745123497161</v>
      </c>
      <c r="T147">
        <f t="shared" si="80"/>
        <v>34.818134902596746</v>
      </c>
      <c r="U147">
        <f t="shared" si="81"/>
        <v>35.411766666666672</v>
      </c>
      <c r="V147">
        <f t="shared" si="82"/>
        <v>5.778450378145636</v>
      </c>
      <c r="W147">
        <f t="shared" si="83"/>
        <v>70.085459242050575</v>
      </c>
      <c r="X147">
        <f t="shared" si="84"/>
        <v>3.8512293617027442</v>
      </c>
      <c r="Y147">
        <f t="shared" si="85"/>
        <v>5.4950476223633631</v>
      </c>
      <c r="Z147">
        <f t="shared" si="86"/>
        <v>1.9272210164428918</v>
      </c>
      <c r="AA147">
        <f t="shared" si="87"/>
        <v>-160.04469653674738</v>
      </c>
      <c r="AB147">
        <f t="shared" si="88"/>
        <v>-179.53117952196652</v>
      </c>
      <c r="AC147">
        <f t="shared" si="89"/>
        <v>-11.425561608512025</v>
      </c>
      <c r="AD147">
        <f t="shared" si="90"/>
        <v>-124.88398643225432</v>
      </c>
      <c r="AE147">
        <f t="shared" si="91"/>
        <v>39.300736778673709</v>
      </c>
      <c r="AF147">
        <f t="shared" si="92"/>
        <v>3.5213799167983235</v>
      </c>
      <c r="AG147">
        <f t="shared" si="93"/>
        <v>16.199718098067429</v>
      </c>
      <c r="AH147">
        <v>568.08974172113551</v>
      </c>
      <c r="AI147">
        <v>554.50211515151511</v>
      </c>
      <c r="AJ147">
        <v>1.718023861458787</v>
      </c>
      <c r="AK147">
        <v>63.387856260332732</v>
      </c>
      <c r="AL147">
        <f t="shared" si="94"/>
        <v>3.629131440742571</v>
      </c>
      <c r="AM147">
        <v>36.76721207891871</v>
      </c>
      <c r="AN147">
        <v>38.182035151515151</v>
      </c>
      <c r="AO147">
        <v>6.3246852566916662E-3</v>
      </c>
      <c r="AP147">
        <v>91.539313711624942</v>
      </c>
      <c r="AQ147">
        <v>102</v>
      </c>
      <c r="AR147">
        <v>16</v>
      </c>
      <c r="AS147">
        <f t="shared" si="95"/>
        <v>1</v>
      </c>
      <c r="AT147">
        <f t="shared" si="96"/>
        <v>0</v>
      </c>
      <c r="AU147">
        <f t="shared" si="97"/>
        <v>46884.951337169172</v>
      </c>
      <c r="AV147">
        <f t="shared" si="98"/>
        <v>1200.01</v>
      </c>
      <c r="AW147">
        <f t="shared" si="99"/>
        <v>1025.9337135932494</v>
      </c>
      <c r="AX147">
        <f t="shared" si="100"/>
        <v>0.85493763684740087</v>
      </c>
      <c r="AY147">
        <f t="shared" si="101"/>
        <v>0.18842963911548372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1669664950.6833329</v>
      </c>
      <c r="BF147">
        <v>530.16783333333331</v>
      </c>
      <c r="BG147">
        <v>547.26816666666662</v>
      </c>
      <c r="BH147">
        <v>38.173366666666674</v>
      </c>
      <c r="BI147">
        <v>36.766483333333333</v>
      </c>
      <c r="BJ147">
        <v>533.86616666666669</v>
      </c>
      <c r="BK147">
        <v>38.028550000000003</v>
      </c>
      <c r="BL147">
        <v>650.00300000000004</v>
      </c>
      <c r="BM147">
        <v>100.7878333333333</v>
      </c>
      <c r="BN147">
        <v>0.10002901666666671</v>
      </c>
      <c r="BO147">
        <v>34.503933333333329</v>
      </c>
      <c r="BP147">
        <v>35.411766666666672</v>
      </c>
      <c r="BQ147">
        <v>999.9</v>
      </c>
      <c r="BR147">
        <v>0</v>
      </c>
      <c r="BS147">
        <v>0</v>
      </c>
      <c r="BT147">
        <v>8990.73</v>
      </c>
      <c r="BU147">
        <v>0</v>
      </c>
      <c r="BV147">
        <v>1491.9566666666669</v>
      </c>
      <c r="BW147">
        <v>-17.1004</v>
      </c>
      <c r="BX147">
        <v>551.20899999999995</v>
      </c>
      <c r="BY147">
        <v>568.15716666666663</v>
      </c>
      <c r="BZ147">
        <v>1.4068633333333329</v>
      </c>
      <c r="CA147">
        <v>547.26816666666662</v>
      </c>
      <c r="CB147">
        <v>36.766483333333333</v>
      </c>
      <c r="CC147">
        <v>3.847411666666666</v>
      </c>
      <c r="CD147">
        <v>3.7056166666666668</v>
      </c>
      <c r="CE147">
        <v>28.23621666666666</v>
      </c>
      <c r="CF147">
        <v>27.59248333333333</v>
      </c>
      <c r="CG147">
        <v>1200.01</v>
      </c>
      <c r="CH147">
        <v>0.49999300000000002</v>
      </c>
      <c r="CI147">
        <v>0.50000599999999995</v>
      </c>
      <c r="CJ147">
        <v>0</v>
      </c>
      <c r="CK147">
        <v>738.79566666666676</v>
      </c>
      <c r="CL147">
        <v>4.9990899999999998</v>
      </c>
      <c r="CM147">
        <v>7775.454999999999</v>
      </c>
      <c r="CN147">
        <v>9557.9</v>
      </c>
      <c r="CO147">
        <v>45.061999999999998</v>
      </c>
      <c r="CP147">
        <v>47.770666666666671</v>
      </c>
      <c r="CQ147">
        <v>45.875</v>
      </c>
      <c r="CR147">
        <v>46.791333333333341</v>
      </c>
      <c r="CS147">
        <v>46.561999999999998</v>
      </c>
      <c r="CT147">
        <v>597.5</v>
      </c>
      <c r="CU147">
        <v>597.5100000000001</v>
      </c>
      <c r="CV147">
        <v>0</v>
      </c>
      <c r="CW147">
        <v>1669664968.5999999</v>
      </c>
      <c r="CX147">
        <v>0</v>
      </c>
      <c r="CY147">
        <v>1669664370.5999999</v>
      </c>
      <c r="CZ147" t="s">
        <v>356</v>
      </c>
      <c r="DA147">
        <v>1669664370.5999999</v>
      </c>
      <c r="DB147">
        <v>1669664354.0999999</v>
      </c>
      <c r="DC147">
        <v>14</v>
      </c>
      <c r="DD147">
        <v>-0.24</v>
      </c>
      <c r="DE147">
        <v>-2E-3</v>
      </c>
      <c r="DF147">
        <v>-3.524</v>
      </c>
      <c r="DG147">
        <v>0.111</v>
      </c>
      <c r="DH147">
        <v>415</v>
      </c>
      <c r="DI147">
        <v>34</v>
      </c>
      <c r="DJ147">
        <v>0.01</v>
      </c>
      <c r="DK147">
        <v>0.26</v>
      </c>
      <c r="DL147">
        <v>-16.660062499999999</v>
      </c>
      <c r="DM147">
        <v>-3.0487981238273938</v>
      </c>
      <c r="DN147">
        <v>0.29593262804859821</v>
      </c>
      <c r="DO147">
        <v>0</v>
      </c>
      <c r="DP147">
        <v>1.3555275</v>
      </c>
      <c r="DQ147">
        <v>0.30228878048780389</v>
      </c>
      <c r="DR147">
        <v>2.9939725094763298E-2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366</v>
      </c>
      <c r="EA147">
        <v>3.2949700000000002</v>
      </c>
      <c r="EB147">
        <v>2.62521</v>
      </c>
      <c r="EC147">
        <v>0.121584</v>
      </c>
      <c r="ED147">
        <v>0.12281599999999999</v>
      </c>
      <c r="EE147">
        <v>0.149699</v>
      </c>
      <c r="EF147">
        <v>0.144291</v>
      </c>
      <c r="EG147">
        <v>26526.6</v>
      </c>
      <c r="EH147">
        <v>26957.599999999999</v>
      </c>
      <c r="EI147">
        <v>28103.200000000001</v>
      </c>
      <c r="EJ147">
        <v>29591.3</v>
      </c>
      <c r="EK147">
        <v>32874.800000000003</v>
      </c>
      <c r="EL147">
        <v>35148.6</v>
      </c>
      <c r="EM147">
        <v>39663.300000000003</v>
      </c>
      <c r="EN147">
        <v>42293.4</v>
      </c>
      <c r="EO147">
        <v>2.0338699999999998</v>
      </c>
      <c r="EP147">
        <v>2.1570200000000002</v>
      </c>
      <c r="EQ147">
        <v>0.13709099999999999</v>
      </c>
      <c r="ER147">
        <v>0</v>
      </c>
      <c r="ES147">
        <v>33.197499999999998</v>
      </c>
      <c r="ET147">
        <v>999.9</v>
      </c>
      <c r="EU147">
        <v>72.400000000000006</v>
      </c>
      <c r="EV147">
        <v>34.700000000000003</v>
      </c>
      <c r="EW147">
        <v>39.905299999999997</v>
      </c>
      <c r="EX147">
        <v>57.188400000000001</v>
      </c>
      <c r="EY147">
        <v>-3.00881</v>
      </c>
      <c r="EZ147">
        <v>2</v>
      </c>
      <c r="FA147">
        <v>0.62439</v>
      </c>
      <c r="FB147">
        <v>1.3699300000000001</v>
      </c>
      <c r="FC147">
        <v>20.265000000000001</v>
      </c>
      <c r="FD147">
        <v>5.2129500000000002</v>
      </c>
      <c r="FE147">
        <v>12.0099</v>
      </c>
      <c r="FF147">
        <v>4.9840499999999999</v>
      </c>
      <c r="FG147">
        <v>3.2840500000000001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1.8641700000000001</v>
      </c>
      <c r="FO147">
        <v>1.86025</v>
      </c>
      <c r="FP147">
        <v>1.8609899999999999</v>
      </c>
      <c r="FQ147">
        <v>1.8601000000000001</v>
      </c>
      <c r="FR147">
        <v>1.8618399999999999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-3.7040000000000002</v>
      </c>
      <c r="GH147">
        <v>0.1449</v>
      </c>
      <c r="GI147">
        <v>-2.6072369296877289</v>
      </c>
      <c r="GJ147">
        <v>-2.8314441237569559E-3</v>
      </c>
      <c r="GK147">
        <v>1.746196064066972E-6</v>
      </c>
      <c r="GL147">
        <v>-5.0840809965914505E-10</v>
      </c>
      <c r="GM147">
        <v>-0.18710776357729761</v>
      </c>
      <c r="GN147">
        <v>5.1166531179064507E-3</v>
      </c>
      <c r="GO147">
        <v>1.8935886849813399E-4</v>
      </c>
      <c r="GP147">
        <v>-2.4822471333493459E-6</v>
      </c>
      <c r="GQ147">
        <v>4</v>
      </c>
      <c r="GR147">
        <v>2082</v>
      </c>
      <c r="GS147">
        <v>4</v>
      </c>
      <c r="GT147">
        <v>36</v>
      </c>
      <c r="GU147">
        <v>9.6999999999999993</v>
      </c>
      <c r="GV147">
        <v>10</v>
      </c>
      <c r="GW147">
        <v>1.7285200000000001</v>
      </c>
      <c r="GX147">
        <v>2.5439500000000002</v>
      </c>
      <c r="GY147">
        <v>2.04834</v>
      </c>
      <c r="GZ147">
        <v>2.6184099999999999</v>
      </c>
      <c r="HA147">
        <v>2.1972700000000001</v>
      </c>
      <c r="HB147">
        <v>2.34985</v>
      </c>
      <c r="HC147">
        <v>39.742199999999997</v>
      </c>
      <c r="HD147">
        <v>15.568</v>
      </c>
      <c r="HE147">
        <v>18</v>
      </c>
      <c r="HF147">
        <v>574.21199999999999</v>
      </c>
      <c r="HG147">
        <v>742.60699999999997</v>
      </c>
      <c r="HH147">
        <v>31.000499999999999</v>
      </c>
      <c r="HI147">
        <v>35.152200000000001</v>
      </c>
      <c r="HJ147">
        <v>30.001100000000001</v>
      </c>
      <c r="HK147">
        <v>34.8504</v>
      </c>
      <c r="HL147">
        <v>34.826000000000001</v>
      </c>
      <c r="HM147">
        <v>34.598799999999997</v>
      </c>
      <c r="HN147">
        <v>6.8870399999999998</v>
      </c>
      <c r="HO147">
        <v>100</v>
      </c>
      <c r="HP147">
        <v>31</v>
      </c>
      <c r="HQ147">
        <v>565.52700000000004</v>
      </c>
      <c r="HR147">
        <v>36.567700000000002</v>
      </c>
      <c r="HS147">
        <v>99.0197</v>
      </c>
      <c r="HT147">
        <v>98.077500000000001</v>
      </c>
    </row>
    <row r="148" spans="1:228" x14ac:dyDescent="0.2">
      <c r="A148">
        <v>133</v>
      </c>
      <c r="B148">
        <v>1669664956.5999999</v>
      </c>
      <c r="C148">
        <v>335</v>
      </c>
      <c r="D148" t="s">
        <v>531</v>
      </c>
      <c r="E148" t="s">
        <v>532</v>
      </c>
      <c r="F148">
        <v>4</v>
      </c>
      <c r="G148">
        <v>1669664954.4571431</v>
      </c>
      <c r="H148">
        <f t="shared" si="68"/>
        <v>3.607491508854109E-3</v>
      </c>
      <c r="I148">
        <f t="shared" si="69"/>
        <v>3.6074915088541091</v>
      </c>
      <c r="J148">
        <f t="shared" si="70"/>
        <v>17.234261730886786</v>
      </c>
      <c r="K148">
        <f t="shared" si="71"/>
        <v>536.3194285714286</v>
      </c>
      <c r="L148">
        <f t="shared" si="72"/>
        <v>369.24245093973633</v>
      </c>
      <c r="M148">
        <f t="shared" si="73"/>
        <v>37.252472198960838</v>
      </c>
      <c r="N148">
        <f t="shared" si="74"/>
        <v>54.108688076822709</v>
      </c>
      <c r="O148">
        <f t="shared" si="75"/>
        <v>0.18502927266224636</v>
      </c>
      <c r="P148">
        <f t="shared" si="76"/>
        <v>3.6536539415442366</v>
      </c>
      <c r="Q148">
        <f t="shared" si="77"/>
        <v>0.17997684473175252</v>
      </c>
      <c r="R148">
        <f t="shared" si="78"/>
        <v>0.11292797723465098</v>
      </c>
      <c r="S148">
        <f t="shared" si="79"/>
        <v>226.1152963778276</v>
      </c>
      <c r="T148">
        <f t="shared" si="80"/>
        <v>34.831103645391273</v>
      </c>
      <c r="U148">
        <f t="shared" si="81"/>
        <v>35.411885714285717</v>
      </c>
      <c r="V148">
        <f t="shared" si="82"/>
        <v>5.7784883590430782</v>
      </c>
      <c r="W148">
        <f t="shared" si="83"/>
        <v>70.08535814444167</v>
      </c>
      <c r="X148">
        <f t="shared" si="84"/>
        <v>3.8527763545469447</v>
      </c>
      <c r="Y148">
        <f t="shared" si="85"/>
        <v>5.4972628471222285</v>
      </c>
      <c r="Z148">
        <f t="shared" si="86"/>
        <v>1.9257120044961336</v>
      </c>
      <c r="AA148">
        <f t="shared" si="87"/>
        <v>-159.0903755404662</v>
      </c>
      <c r="AB148">
        <f t="shared" si="88"/>
        <v>-177.41609522078866</v>
      </c>
      <c r="AC148">
        <f t="shared" si="89"/>
        <v>-11.336191470946908</v>
      </c>
      <c r="AD148">
        <f t="shared" si="90"/>
        <v>-121.72736585437417</v>
      </c>
      <c r="AE148">
        <f t="shared" si="91"/>
        <v>39.753033735808124</v>
      </c>
      <c r="AF148">
        <f t="shared" si="92"/>
        <v>3.5825548506267033</v>
      </c>
      <c r="AG148">
        <f t="shared" si="93"/>
        <v>17.234261730886786</v>
      </c>
      <c r="AH148">
        <v>574.25096583056859</v>
      </c>
      <c r="AI148">
        <v>560.37048484848469</v>
      </c>
      <c r="AJ148">
        <v>1.6784717835700871</v>
      </c>
      <c r="AK148">
        <v>63.387856260332732</v>
      </c>
      <c r="AL148">
        <f t="shared" si="94"/>
        <v>3.6074915088541091</v>
      </c>
      <c r="AM148">
        <v>36.760404996913977</v>
      </c>
      <c r="AN148">
        <v>38.1931721212121</v>
      </c>
      <c r="AO148">
        <v>1.509050775772859E-3</v>
      </c>
      <c r="AP148">
        <v>91.539313711624942</v>
      </c>
      <c r="AQ148">
        <v>102</v>
      </c>
      <c r="AR148">
        <v>16</v>
      </c>
      <c r="AS148">
        <f t="shared" si="95"/>
        <v>1</v>
      </c>
      <c r="AT148">
        <f t="shared" si="96"/>
        <v>0</v>
      </c>
      <c r="AU148">
        <f t="shared" si="97"/>
        <v>46626.217008938198</v>
      </c>
      <c r="AV148">
        <f t="shared" si="98"/>
        <v>1199.998571428571</v>
      </c>
      <c r="AW148">
        <f t="shared" si="99"/>
        <v>1025.9239421646773</v>
      </c>
      <c r="AX148">
        <f t="shared" si="100"/>
        <v>0.85493763625346497</v>
      </c>
      <c r="AY148">
        <f t="shared" si="101"/>
        <v>0.18842963796918732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1669664954.4571431</v>
      </c>
      <c r="BF148">
        <v>536.3194285714286</v>
      </c>
      <c r="BG148">
        <v>553.6288571428571</v>
      </c>
      <c r="BH148">
        <v>38.188300000000012</v>
      </c>
      <c r="BI148">
        <v>36.757114285714287</v>
      </c>
      <c r="BJ148">
        <v>540.0265714285714</v>
      </c>
      <c r="BK148">
        <v>38.043371428571433</v>
      </c>
      <c r="BL148">
        <v>650.05585714285712</v>
      </c>
      <c r="BM148">
        <v>100.78871428571431</v>
      </c>
      <c r="BN148">
        <v>0.100206</v>
      </c>
      <c r="BO148">
        <v>34.511185714285709</v>
      </c>
      <c r="BP148">
        <v>35.411885714285717</v>
      </c>
      <c r="BQ148">
        <v>999.89999999999986</v>
      </c>
      <c r="BR148">
        <v>0</v>
      </c>
      <c r="BS148">
        <v>0</v>
      </c>
      <c r="BT148">
        <v>8940.5357142857138</v>
      </c>
      <c r="BU148">
        <v>0</v>
      </c>
      <c r="BV148">
        <v>1494.8957142857139</v>
      </c>
      <c r="BW148">
        <v>-17.309442857142859</v>
      </c>
      <c r="BX148">
        <v>557.61371428571431</v>
      </c>
      <c r="BY148">
        <v>574.75514285714291</v>
      </c>
      <c r="BZ148">
        <v>1.4311957142857139</v>
      </c>
      <c r="CA148">
        <v>553.6288571428571</v>
      </c>
      <c r="CB148">
        <v>36.757114285714287</v>
      </c>
      <c r="CC148">
        <v>3.8489471428571429</v>
      </c>
      <c r="CD148">
        <v>3.704701428571429</v>
      </c>
      <c r="CE148">
        <v>28.243071428571429</v>
      </c>
      <c r="CF148">
        <v>27.588257142857142</v>
      </c>
      <c r="CG148">
        <v>1199.998571428571</v>
      </c>
      <c r="CH148">
        <v>0.4999952857142857</v>
      </c>
      <c r="CI148">
        <v>0.50000399999999989</v>
      </c>
      <c r="CJ148">
        <v>0</v>
      </c>
      <c r="CK148">
        <v>739.1678571428572</v>
      </c>
      <c r="CL148">
        <v>4.9990899999999998</v>
      </c>
      <c r="CM148">
        <v>7779.04</v>
      </c>
      <c r="CN148">
        <v>9557.8028571428586</v>
      </c>
      <c r="CO148">
        <v>45.061999999999998</v>
      </c>
      <c r="CP148">
        <v>47.794285714285721</v>
      </c>
      <c r="CQ148">
        <v>45.875</v>
      </c>
      <c r="CR148">
        <v>46.811999999999998</v>
      </c>
      <c r="CS148">
        <v>46.544285714285721</v>
      </c>
      <c r="CT148">
        <v>597.49428571428575</v>
      </c>
      <c r="CU148">
        <v>597.50428571428586</v>
      </c>
      <c r="CV148">
        <v>0</v>
      </c>
      <c r="CW148">
        <v>1669664972.2</v>
      </c>
      <c r="CX148">
        <v>0</v>
      </c>
      <c r="CY148">
        <v>1669664370.5999999</v>
      </c>
      <c r="CZ148" t="s">
        <v>356</v>
      </c>
      <c r="DA148">
        <v>1669664370.5999999</v>
      </c>
      <c r="DB148">
        <v>1669664354.0999999</v>
      </c>
      <c r="DC148">
        <v>14</v>
      </c>
      <c r="DD148">
        <v>-0.24</v>
      </c>
      <c r="DE148">
        <v>-2E-3</v>
      </c>
      <c r="DF148">
        <v>-3.524</v>
      </c>
      <c r="DG148">
        <v>0.111</v>
      </c>
      <c r="DH148">
        <v>415</v>
      </c>
      <c r="DI148">
        <v>34</v>
      </c>
      <c r="DJ148">
        <v>0.01</v>
      </c>
      <c r="DK148">
        <v>0.26</v>
      </c>
      <c r="DL148">
        <v>-16.863842500000001</v>
      </c>
      <c r="DM148">
        <v>-3.348683302063804</v>
      </c>
      <c r="DN148">
        <v>0.32314161437943878</v>
      </c>
      <c r="DO148">
        <v>0</v>
      </c>
      <c r="DP148">
        <v>1.37805025</v>
      </c>
      <c r="DQ148">
        <v>0.35197564727954972</v>
      </c>
      <c r="DR148">
        <v>3.4718966537578569E-2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366</v>
      </c>
      <c r="EA148">
        <v>3.2947199999999999</v>
      </c>
      <c r="EB148">
        <v>2.6251099999999998</v>
      </c>
      <c r="EC148">
        <v>0.122512</v>
      </c>
      <c r="ED148">
        <v>0.123737</v>
      </c>
      <c r="EE148">
        <v>0.14973700000000001</v>
      </c>
      <c r="EF148">
        <v>0.144257</v>
      </c>
      <c r="EG148">
        <v>26498.400000000001</v>
      </c>
      <c r="EH148">
        <v>26928.799999999999</v>
      </c>
      <c r="EI148">
        <v>28103.200000000001</v>
      </c>
      <c r="EJ148">
        <v>29590.9</v>
      </c>
      <c r="EK148">
        <v>32873.4</v>
      </c>
      <c r="EL148">
        <v>35149.800000000003</v>
      </c>
      <c r="EM148">
        <v>39663.300000000003</v>
      </c>
      <c r="EN148">
        <v>42293.1</v>
      </c>
      <c r="EO148">
        <v>2.0341499999999999</v>
      </c>
      <c r="EP148">
        <v>2.1572499999999999</v>
      </c>
      <c r="EQ148">
        <v>0.13733300000000001</v>
      </c>
      <c r="ER148">
        <v>0</v>
      </c>
      <c r="ES148">
        <v>33.195099999999996</v>
      </c>
      <c r="ET148">
        <v>999.9</v>
      </c>
      <c r="EU148">
        <v>72.400000000000006</v>
      </c>
      <c r="EV148">
        <v>34.700000000000003</v>
      </c>
      <c r="EW148">
        <v>39.909100000000002</v>
      </c>
      <c r="EX148">
        <v>57.608400000000003</v>
      </c>
      <c r="EY148">
        <v>-3.0168300000000001</v>
      </c>
      <c r="EZ148">
        <v>2</v>
      </c>
      <c r="FA148">
        <v>0.62492599999999998</v>
      </c>
      <c r="FB148">
        <v>1.3701099999999999</v>
      </c>
      <c r="FC148">
        <v>20.264700000000001</v>
      </c>
      <c r="FD148">
        <v>5.2117500000000003</v>
      </c>
      <c r="FE148">
        <v>12.0099</v>
      </c>
      <c r="FF148">
        <v>4.9839000000000002</v>
      </c>
      <c r="FG148">
        <v>3.28383</v>
      </c>
      <c r="FH148">
        <v>9999</v>
      </c>
      <c r="FI148">
        <v>9999</v>
      </c>
      <c r="FJ148">
        <v>9999</v>
      </c>
      <c r="FK148">
        <v>999.9</v>
      </c>
      <c r="FL148">
        <v>1.8658300000000001</v>
      </c>
      <c r="FM148">
        <v>1.8621799999999999</v>
      </c>
      <c r="FN148">
        <v>1.8641700000000001</v>
      </c>
      <c r="FO148">
        <v>1.86029</v>
      </c>
      <c r="FP148">
        <v>1.86097</v>
      </c>
      <c r="FQ148">
        <v>1.8601099999999999</v>
      </c>
      <c r="FR148">
        <v>1.8618399999999999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-3.7109999999999999</v>
      </c>
      <c r="GH148">
        <v>0.14510000000000001</v>
      </c>
      <c r="GI148">
        <v>-2.6072369296877289</v>
      </c>
      <c r="GJ148">
        <v>-2.8314441237569559E-3</v>
      </c>
      <c r="GK148">
        <v>1.746196064066972E-6</v>
      </c>
      <c r="GL148">
        <v>-5.0840809965914505E-10</v>
      </c>
      <c r="GM148">
        <v>-0.18710776357729761</v>
      </c>
      <c r="GN148">
        <v>5.1166531179064507E-3</v>
      </c>
      <c r="GO148">
        <v>1.8935886849813399E-4</v>
      </c>
      <c r="GP148">
        <v>-2.4822471333493459E-6</v>
      </c>
      <c r="GQ148">
        <v>4</v>
      </c>
      <c r="GR148">
        <v>2082</v>
      </c>
      <c r="GS148">
        <v>4</v>
      </c>
      <c r="GT148">
        <v>36</v>
      </c>
      <c r="GU148">
        <v>9.8000000000000007</v>
      </c>
      <c r="GV148">
        <v>10</v>
      </c>
      <c r="GW148">
        <v>1.74316</v>
      </c>
      <c r="GX148">
        <v>2.5451700000000002</v>
      </c>
      <c r="GY148">
        <v>2.04834</v>
      </c>
      <c r="GZ148">
        <v>2.6196299999999999</v>
      </c>
      <c r="HA148">
        <v>2.1972700000000001</v>
      </c>
      <c r="HB148">
        <v>2.34131</v>
      </c>
      <c r="HC148">
        <v>39.742199999999997</v>
      </c>
      <c r="HD148">
        <v>15.611800000000001</v>
      </c>
      <c r="HE148">
        <v>18</v>
      </c>
      <c r="HF148">
        <v>574.48400000000004</v>
      </c>
      <c r="HG148">
        <v>742.923</v>
      </c>
      <c r="HH148">
        <v>31.000299999999999</v>
      </c>
      <c r="HI148">
        <v>35.160600000000002</v>
      </c>
      <c r="HJ148">
        <v>30.001000000000001</v>
      </c>
      <c r="HK148">
        <v>34.858699999999999</v>
      </c>
      <c r="HL148">
        <v>34.834299999999999</v>
      </c>
      <c r="HM148">
        <v>34.877400000000002</v>
      </c>
      <c r="HN148">
        <v>7.2041500000000003</v>
      </c>
      <c r="HO148">
        <v>100</v>
      </c>
      <c r="HP148">
        <v>31</v>
      </c>
      <c r="HQ148">
        <v>571.87599999999998</v>
      </c>
      <c r="HR148">
        <v>36.527799999999999</v>
      </c>
      <c r="HS148">
        <v>99.0197</v>
      </c>
      <c r="HT148">
        <v>98.076499999999996</v>
      </c>
    </row>
    <row r="149" spans="1:228" x14ac:dyDescent="0.2">
      <c r="A149">
        <v>134</v>
      </c>
      <c r="B149">
        <v>1669664957.5999999</v>
      </c>
      <c r="C149">
        <v>336</v>
      </c>
      <c r="D149" t="s">
        <v>533</v>
      </c>
      <c r="E149" t="s">
        <v>534</v>
      </c>
      <c r="F149">
        <v>4</v>
      </c>
      <c r="G149">
        <v>1669664955.1714289</v>
      </c>
      <c r="H149">
        <f t="shared" si="68"/>
        <v>3.6255700141923342E-3</v>
      </c>
      <c r="I149">
        <f t="shared" si="69"/>
        <v>3.6255700141923342</v>
      </c>
      <c r="J149">
        <f t="shared" si="70"/>
        <v>17.048769721234137</v>
      </c>
      <c r="K149">
        <f t="shared" si="71"/>
        <v>537.48028571428563</v>
      </c>
      <c r="L149">
        <f t="shared" si="72"/>
        <v>372.73258861492457</v>
      </c>
      <c r="M149">
        <f t="shared" si="73"/>
        <v>37.604626322238552</v>
      </c>
      <c r="N149">
        <f t="shared" si="74"/>
        <v>54.225860354638243</v>
      </c>
      <c r="O149">
        <f t="shared" si="75"/>
        <v>0.18598757642952682</v>
      </c>
      <c r="P149">
        <f t="shared" si="76"/>
        <v>3.6543041694781695</v>
      </c>
      <c r="Q149">
        <f t="shared" si="77"/>
        <v>0.18088433657583425</v>
      </c>
      <c r="R149">
        <f t="shared" si="78"/>
        <v>0.11349955296678046</v>
      </c>
      <c r="S149">
        <f t="shared" si="79"/>
        <v>226.11506837785893</v>
      </c>
      <c r="T149">
        <f t="shared" si="80"/>
        <v>34.828244062245822</v>
      </c>
      <c r="U149">
        <f t="shared" si="81"/>
        <v>35.412557142857153</v>
      </c>
      <c r="V149">
        <f t="shared" si="82"/>
        <v>5.7787025753665091</v>
      </c>
      <c r="W149">
        <f t="shared" si="83"/>
        <v>70.086488946346549</v>
      </c>
      <c r="X149">
        <f t="shared" si="84"/>
        <v>3.8530526381108272</v>
      </c>
      <c r="Y149">
        <f t="shared" si="85"/>
        <v>5.4975683559501212</v>
      </c>
      <c r="Z149">
        <f t="shared" si="86"/>
        <v>1.9256499372556819</v>
      </c>
      <c r="AA149">
        <f t="shared" si="87"/>
        <v>-159.88763762588195</v>
      </c>
      <c r="AB149">
        <f t="shared" si="88"/>
        <v>-177.38293720364862</v>
      </c>
      <c r="AC149">
        <f t="shared" si="89"/>
        <v>-11.332148315519833</v>
      </c>
      <c r="AD149">
        <f t="shared" si="90"/>
        <v>-122.48765476719149</v>
      </c>
      <c r="AE149">
        <f t="shared" si="91"/>
        <v>39.814862139613126</v>
      </c>
      <c r="AF149">
        <f t="shared" si="92"/>
        <v>3.5953696367636341</v>
      </c>
      <c r="AG149">
        <f t="shared" si="93"/>
        <v>17.048769721234137</v>
      </c>
      <c r="AH149">
        <v>575.95948125743678</v>
      </c>
      <c r="AI149">
        <v>562.09276363636377</v>
      </c>
      <c r="AJ149">
        <v>1.695681275367755</v>
      </c>
      <c r="AK149">
        <v>63.387856260332732</v>
      </c>
      <c r="AL149">
        <f t="shared" si="94"/>
        <v>3.6255700141923342</v>
      </c>
      <c r="AM149">
        <v>36.757181002375837</v>
      </c>
      <c r="AN149">
        <v>38.199095151515131</v>
      </c>
      <c r="AO149">
        <v>1.16292527285907E-3</v>
      </c>
      <c r="AP149">
        <v>91.539313711624942</v>
      </c>
      <c r="AQ149">
        <v>102</v>
      </c>
      <c r="AR149">
        <v>16</v>
      </c>
      <c r="AS149">
        <f t="shared" si="95"/>
        <v>1</v>
      </c>
      <c r="AT149">
        <f t="shared" si="96"/>
        <v>0</v>
      </c>
      <c r="AU149">
        <f t="shared" si="97"/>
        <v>46637.610917860657</v>
      </c>
      <c r="AV149">
        <f t="shared" si="98"/>
        <v>1199.997142857143</v>
      </c>
      <c r="AW149">
        <f t="shared" si="99"/>
        <v>1025.9227421646938</v>
      </c>
      <c r="AX149">
        <f t="shared" si="100"/>
        <v>0.85493765403642108</v>
      </c>
      <c r="AY149">
        <f t="shared" si="101"/>
        <v>0.18842967229029264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1669664955.1714289</v>
      </c>
      <c r="BF149">
        <v>537.48028571428563</v>
      </c>
      <c r="BG149">
        <v>554.82014285714286</v>
      </c>
      <c r="BH149">
        <v>38.191000000000003</v>
      </c>
      <c r="BI149">
        <v>36.754685714285714</v>
      </c>
      <c r="BJ149">
        <v>541.18899999999996</v>
      </c>
      <c r="BK149">
        <v>38.046042857142858</v>
      </c>
      <c r="BL149">
        <v>650.04985714285715</v>
      </c>
      <c r="BM149">
        <v>100.7888571428571</v>
      </c>
      <c r="BN149">
        <v>0.1001648285714286</v>
      </c>
      <c r="BO149">
        <v>34.512185714285707</v>
      </c>
      <c r="BP149">
        <v>35.412557142857153</v>
      </c>
      <c r="BQ149">
        <v>999.89999999999986</v>
      </c>
      <c r="BR149">
        <v>0</v>
      </c>
      <c r="BS149">
        <v>0</v>
      </c>
      <c r="BT149">
        <v>8942.767142857143</v>
      </c>
      <c r="BU149">
        <v>0</v>
      </c>
      <c r="BV149">
        <v>1495.975714285714</v>
      </c>
      <c r="BW149">
        <v>-17.339785714285711</v>
      </c>
      <c r="BX149">
        <v>558.82228571428573</v>
      </c>
      <c r="BY149">
        <v>575.99042857142865</v>
      </c>
      <c r="BZ149">
        <v>1.436325714285714</v>
      </c>
      <c r="CA149">
        <v>554.82014285714286</v>
      </c>
      <c r="CB149">
        <v>36.754685714285714</v>
      </c>
      <c r="CC149">
        <v>3.8492257142857151</v>
      </c>
      <c r="CD149">
        <v>3.7044628571428571</v>
      </c>
      <c r="CE149">
        <v>28.244328571428571</v>
      </c>
      <c r="CF149">
        <v>27.587157142857141</v>
      </c>
      <c r="CG149">
        <v>1199.997142857143</v>
      </c>
      <c r="CH149">
        <v>0.4999952857142857</v>
      </c>
      <c r="CI149">
        <v>0.50000399999999989</v>
      </c>
      <c r="CJ149">
        <v>0</v>
      </c>
      <c r="CK149">
        <v>739.20185714285708</v>
      </c>
      <c r="CL149">
        <v>4.9990899999999998</v>
      </c>
      <c r="CM149">
        <v>7779.7442857142869</v>
      </c>
      <c r="CN149">
        <v>9557.7985714285733</v>
      </c>
      <c r="CO149">
        <v>45.061999999999998</v>
      </c>
      <c r="CP149">
        <v>47.785428571428582</v>
      </c>
      <c r="CQ149">
        <v>45.875</v>
      </c>
      <c r="CR149">
        <v>46.811999999999998</v>
      </c>
      <c r="CS149">
        <v>46.544285714285721</v>
      </c>
      <c r="CT149">
        <v>597.49285714285713</v>
      </c>
      <c r="CU149">
        <v>597.50428571428586</v>
      </c>
      <c r="CV149">
        <v>0</v>
      </c>
      <c r="CW149">
        <v>1669664972.8</v>
      </c>
      <c r="CX149">
        <v>0</v>
      </c>
      <c r="CY149">
        <v>1669664370.5999999</v>
      </c>
      <c r="CZ149" t="s">
        <v>356</v>
      </c>
      <c r="DA149">
        <v>1669664370.5999999</v>
      </c>
      <c r="DB149">
        <v>1669664354.0999999</v>
      </c>
      <c r="DC149">
        <v>14</v>
      </c>
      <c r="DD149">
        <v>-0.24</v>
      </c>
      <c r="DE149">
        <v>-2E-3</v>
      </c>
      <c r="DF149">
        <v>-3.524</v>
      </c>
      <c r="DG149">
        <v>0.111</v>
      </c>
      <c r="DH149">
        <v>415</v>
      </c>
      <c r="DI149">
        <v>34</v>
      </c>
      <c r="DJ149">
        <v>0.01</v>
      </c>
      <c r="DK149">
        <v>0.26</v>
      </c>
      <c r="DL149">
        <v>-16.863842500000001</v>
      </c>
      <c r="DM149">
        <v>-3.348683302063804</v>
      </c>
      <c r="DN149">
        <v>0.32314161437943878</v>
      </c>
      <c r="DO149">
        <v>0</v>
      </c>
      <c r="DP149">
        <v>1.37805025</v>
      </c>
      <c r="DQ149">
        <v>0.35197564727954972</v>
      </c>
      <c r="DR149">
        <v>3.4718966537578569E-2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366</v>
      </c>
      <c r="EA149">
        <v>3.2947799999999998</v>
      </c>
      <c r="EB149">
        <v>2.6250599999999999</v>
      </c>
      <c r="EC149">
        <v>0.12277200000000001</v>
      </c>
      <c r="ED149">
        <v>0.124003</v>
      </c>
      <c r="EE149">
        <v>0.14974599999999999</v>
      </c>
      <c r="EF149">
        <v>0.14424100000000001</v>
      </c>
      <c r="EG149">
        <v>26490.5</v>
      </c>
      <c r="EH149">
        <v>26920.5</v>
      </c>
      <c r="EI149">
        <v>28103.1</v>
      </c>
      <c r="EJ149">
        <v>29590.799999999999</v>
      </c>
      <c r="EK149">
        <v>32872.9</v>
      </c>
      <c r="EL149">
        <v>35150.400000000001</v>
      </c>
      <c r="EM149">
        <v>39663.1</v>
      </c>
      <c r="EN149">
        <v>42293</v>
      </c>
      <c r="EO149">
        <v>2.0343</v>
      </c>
      <c r="EP149">
        <v>2.1572</v>
      </c>
      <c r="EQ149">
        <v>0.13727700000000001</v>
      </c>
      <c r="ER149">
        <v>0</v>
      </c>
      <c r="ES149">
        <v>33.195099999999996</v>
      </c>
      <c r="ET149">
        <v>999.9</v>
      </c>
      <c r="EU149">
        <v>72.400000000000006</v>
      </c>
      <c r="EV149">
        <v>34.700000000000003</v>
      </c>
      <c r="EW149">
        <v>39.905099999999997</v>
      </c>
      <c r="EX149">
        <v>57.068399999999997</v>
      </c>
      <c r="EY149">
        <v>-3.0769199999999999</v>
      </c>
      <c r="EZ149">
        <v>2</v>
      </c>
      <c r="FA149">
        <v>0.62506099999999998</v>
      </c>
      <c r="FB149">
        <v>1.3704099999999999</v>
      </c>
      <c r="FC149">
        <v>20.264700000000001</v>
      </c>
      <c r="FD149">
        <v>5.2119</v>
      </c>
      <c r="FE149">
        <v>12.0099</v>
      </c>
      <c r="FF149">
        <v>4.984</v>
      </c>
      <c r="FG149">
        <v>3.28383</v>
      </c>
      <c r="FH149">
        <v>9999</v>
      </c>
      <c r="FI149">
        <v>9999</v>
      </c>
      <c r="FJ149">
        <v>9999</v>
      </c>
      <c r="FK149">
        <v>999.9</v>
      </c>
      <c r="FL149">
        <v>1.8658300000000001</v>
      </c>
      <c r="FM149">
        <v>1.8621799999999999</v>
      </c>
      <c r="FN149">
        <v>1.8641700000000001</v>
      </c>
      <c r="FO149">
        <v>1.86029</v>
      </c>
      <c r="FP149">
        <v>1.8609800000000001</v>
      </c>
      <c r="FQ149">
        <v>1.8601000000000001</v>
      </c>
      <c r="FR149">
        <v>1.86182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-3.714</v>
      </c>
      <c r="GH149">
        <v>0.14499999999999999</v>
      </c>
      <c r="GI149">
        <v>-2.6072369296877289</v>
      </c>
      <c r="GJ149">
        <v>-2.8314441237569559E-3</v>
      </c>
      <c r="GK149">
        <v>1.746196064066972E-6</v>
      </c>
      <c r="GL149">
        <v>-5.0840809965914505E-10</v>
      </c>
      <c r="GM149">
        <v>-0.18710776357729761</v>
      </c>
      <c r="GN149">
        <v>5.1166531179064507E-3</v>
      </c>
      <c r="GO149">
        <v>1.8935886849813399E-4</v>
      </c>
      <c r="GP149">
        <v>-2.4822471333493459E-6</v>
      </c>
      <c r="GQ149">
        <v>4</v>
      </c>
      <c r="GR149">
        <v>2082</v>
      </c>
      <c r="GS149">
        <v>4</v>
      </c>
      <c r="GT149">
        <v>36</v>
      </c>
      <c r="GU149">
        <v>9.8000000000000007</v>
      </c>
      <c r="GV149">
        <v>10.1</v>
      </c>
      <c r="GW149">
        <v>1.7456100000000001</v>
      </c>
      <c r="GX149">
        <v>2.5524900000000001</v>
      </c>
      <c r="GY149">
        <v>2.04834</v>
      </c>
      <c r="GZ149">
        <v>2.6184099999999999</v>
      </c>
      <c r="HA149">
        <v>2.1972700000000001</v>
      </c>
      <c r="HB149">
        <v>2.2839399999999999</v>
      </c>
      <c r="HC149">
        <v>39.717100000000002</v>
      </c>
      <c r="HD149">
        <v>15.559200000000001</v>
      </c>
      <c r="HE149">
        <v>18</v>
      </c>
      <c r="HF149">
        <v>574.61</v>
      </c>
      <c r="HG149">
        <v>742.90200000000004</v>
      </c>
      <c r="HH149">
        <v>31.000299999999999</v>
      </c>
      <c r="HI149">
        <v>35.162999999999997</v>
      </c>
      <c r="HJ149">
        <v>30.000900000000001</v>
      </c>
      <c r="HK149">
        <v>34.860700000000001</v>
      </c>
      <c r="HL149">
        <v>34.836399999999998</v>
      </c>
      <c r="HM149">
        <v>34.980499999999999</v>
      </c>
      <c r="HN149">
        <v>7.4851799999999997</v>
      </c>
      <c r="HO149">
        <v>100</v>
      </c>
      <c r="HP149">
        <v>31</v>
      </c>
      <c r="HQ149">
        <v>572.33699999999999</v>
      </c>
      <c r="HR149">
        <v>36.522399999999998</v>
      </c>
      <c r="HS149">
        <v>99.019300000000001</v>
      </c>
      <c r="HT149">
        <v>98.0762</v>
      </c>
    </row>
    <row r="150" spans="1:228" x14ac:dyDescent="0.2">
      <c r="A150">
        <v>135</v>
      </c>
      <c r="B150">
        <v>1669664960.5999999</v>
      </c>
      <c r="C150">
        <v>339</v>
      </c>
      <c r="D150" t="s">
        <v>535</v>
      </c>
      <c r="E150" t="s">
        <v>536</v>
      </c>
      <c r="F150">
        <v>4</v>
      </c>
      <c r="G150">
        <v>1669664958.7666669</v>
      </c>
      <c r="H150">
        <f t="shared" si="68"/>
        <v>3.6896056582021012E-3</v>
      </c>
      <c r="I150">
        <f t="shared" si="69"/>
        <v>3.6896056582021011</v>
      </c>
      <c r="J150">
        <f t="shared" si="70"/>
        <v>17.383433839303738</v>
      </c>
      <c r="K150">
        <f t="shared" si="71"/>
        <v>543.31233333333341</v>
      </c>
      <c r="L150">
        <f t="shared" si="72"/>
        <v>378.2987212502544</v>
      </c>
      <c r="M150">
        <f t="shared" si="73"/>
        <v>38.165962935659614</v>
      </c>
      <c r="N150">
        <f t="shared" si="74"/>
        <v>54.813926697810111</v>
      </c>
      <c r="O150">
        <f t="shared" si="75"/>
        <v>0.18957243157022452</v>
      </c>
      <c r="P150">
        <f t="shared" si="76"/>
        <v>3.6729088835772541</v>
      </c>
      <c r="Q150">
        <f t="shared" si="77"/>
        <v>0.18429962342601441</v>
      </c>
      <c r="R150">
        <f t="shared" si="78"/>
        <v>0.11564878969210343</v>
      </c>
      <c r="S150">
        <f t="shared" si="79"/>
        <v>226.11718523500795</v>
      </c>
      <c r="T150">
        <f t="shared" si="80"/>
        <v>34.816599467886512</v>
      </c>
      <c r="U150">
        <f t="shared" si="81"/>
        <v>35.409816666666657</v>
      </c>
      <c r="V150">
        <f t="shared" si="82"/>
        <v>5.7778282819219653</v>
      </c>
      <c r="W150">
        <f t="shared" si="83"/>
        <v>70.100090031468739</v>
      </c>
      <c r="X150">
        <f t="shared" si="84"/>
        <v>3.8544995249171534</v>
      </c>
      <c r="Y150">
        <f t="shared" si="85"/>
        <v>5.4985657267869765</v>
      </c>
      <c r="Z150">
        <f t="shared" si="86"/>
        <v>1.9233287570048119</v>
      </c>
      <c r="AA150">
        <f t="shared" si="87"/>
        <v>-162.71160952671266</v>
      </c>
      <c r="AB150">
        <f t="shared" si="88"/>
        <v>-177.09699925925281</v>
      </c>
      <c r="AC150">
        <f t="shared" si="89"/>
        <v>-11.256600291354868</v>
      </c>
      <c r="AD150">
        <f t="shared" si="90"/>
        <v>-124.94802384231238</v>
      </c>
      <c r="AE150">
        <f t="shared" si="91"/>
        <v>40.101233141714964</v>
      </c>
      <c r="AF150">
        <f t="shared" si="92"/>
        <v>3.6823667702855163</v>
      </c>
      <c r="AG150">
        <f t="shared" si="93"/>
        <v>17.383433839303738</v>
      </c>
      <c r="AH150">
        <v>581.10584794358169</v>
      </c>
      <c r="AI150">
        <v>567.13749696969717</v>
      </c>
      <c r="AJ150">
        <v>1.6842164712027909</v>
      </c>
      <c r="AK150">
        <v>63.387856260332732</v>
      </c>
      <c r="AL150">
        <f t="shared" si="94"/>
        <v>3.6896056582021011</v>
      </c>
      <c r="AM150">
        <v>36.741924961445818</v>
      </c>
      <c r="AN150">
        <v>38.209569090909092</v>
      </c>
      <c r="AO150">
        <v>1.163861564225345E-3</v>
      </c>
      <c r="AP150">
        <v>91.539313711624942</v>
      </c>
      <c r="AQ150">
        <v>102</v>
      </c>
      <c r="AR150">
        <v>16</v>
      </c>
      <c r="AS150">
        <f t="shared" si="95"/>
        <v>1</v>
      </c>
      <c r="AT150">
        <f t="shared" si="96"/>
        <v>0</v>
      </c>
      <c r="AU150">
        <f t="shared" si="97"/>
        <v>46967.568126529368</v>
      </c>
      <c r="AV150">
        <f t="shared" si="98"/>
        <v>1200.008333333333</v>
      </c>
      <c r="AW150">
        <f t="shared" si="99"/>
        <v>1025.9323135932682</v>
      </c>
      <c r="AX150">
        <f t="shared" si="100"/>
        <v>0.85493765759399043</v>
      </c>
      <c r="AY150">
        <f t="shared" si="101"/>
        <v>0.18842967915640144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1669664958.7666669</v>
      </c>
      <c r="BF150">
        <v>543.31233333333341</v>
      </c>
      <c r="BG150">
        <v>560.80149999999992</v>
      </c>
      <c r="BH150">
        <v>38.205566666666662</v>
      </c>
      <c r="BI150">
        <v>36.734349999999999</v>
      </c>
      <c r="BJ150">
        <v>547.02933333333328</v>
      </c>
      <c r="BK150">
        <v>38.060450000000003</v>
      </c>
      <c r="BL150">
        <v>649.97466666666662</v>
      </c>
      <c r="BM150">
        <v>100.7886666666667</v>
      </c>
      <c r="BN150">
        <v>9.9760366666666669E-2</v>
      </c>
      <c r="BO150">
        <v>34.515450000000001</v>
      </c>
      <c r="BP150">
        <v>35.409816666666657</v>
      </c>
      <c r="BQ150">
        <v>999.9</v>
      </c>
      <c r="BR150">
        <v>0</v>
      </c>
      <c r="BS150">
        <v>0</v>
      </c>
      <c r="BT150">
        <v>9007.0833333333339</v>
      </c>
      <c r="BU150">
        <v>0</v>
      </c>
      <c r="BV150">
        <v>1504.72</v>
      </c>
      <c r="BW150">
        <v>-17.489049999999999</v>
      </c>
      <c r="BX150">
        <v>564.89449999999999</v>
      </c>
      <c r="BY150">
        <v>582.18783333333329</v>
      </c>
      <c r="BZ150">
        <v>1.4712050000000001</v>
      </c>
      <c r="CA150">
        <v>560.80149999999992</v>
      </c>
      <c r="CB150">
        <v>36.734349999999999</v>
      </c>
      <c r="CC150">
        <v>3.850683333333333</v>
      </c>
      <c r="CD150">
        <v>3.7024016666666668</v>
      </c>
      <c r="CE150">
        <v>28.25085</v>
      </c>
      <c r="CF150">
        <v>27.577666666666669</v>
      </c>
      <c r="CG150">
        <v>1200.008333333333</v>
      </c>
      <c r="CH150">
        <v>0.49999300000000002</v>
      </c>
      <c r="CI150">
        <v>0.50000599999999995</v>
      </c>
      <c r="CJ150">
        <v>0</v>
      </c>
      <c r="CK150">
        <v>739.40483333333339</v>
      </c>
      <c r="CL150">
        <v>4.9990899999999998</v>
      </c>
      <c r="CM150">
        <v>7783.5249999999987</v>
      </c>
      <c r="CN150">
        <v>9557.9033333333355</v>
      </c>
      <c r="CO150">
        <v>45.061999999999998</v>
      </c>
      <c r="CP150">
        <v>47.801666666666669</v>
      </c>
      <c r="CQ150">
        <v>45.875</v>
      </c>
      <c r="CR150">
        <v>46.791333333333327</v>
      </c>
      <c r="CS150">
        <v>46.561999999999998</v>
      </c>
      <c r="CT150">
        <v>597.49833333333333</v>
      </c>
      <c r="CU150">
        <v>597.5100000000001</v>
      </c>
      <c r="CV150">
        <v>0</v>
      </c>
      <c r="CW150">
        <v>1669664975.8</v>
      </c>
      <c r="CX150">
        <v>0</v>
      </c>
      <c r="CY150">
        <v>1669664370.5999999</v>
      </c>
      <c r="CZ150" t="s">
        <v>356</v>
      </c>
      <c r="DA150">
        <v>1669664370.5999999</v>
      </c>
      <c r="DB150">
        <v>1669664354.0999999</v>
      </c>
      <c r="DC150">
        <v>14</v>
      </c>
      <c r="DD150">
        <v>-0.24</v>
      </c>
      <c r="DE150">
        <v>-2E-3</v>
      </c>
      <c r="DF150">
        <v>-3.524</v>
      </c>
      <c r="DG150">
        <v>0.111</v>
      </c>
      <c r="DH150">
        <v>415</v>
      </c>
      <c r="DI150">
        <v>34</v>
      </c>
      <c r="DJ150">
        <v>0.01</v>
      </c>
      <c r="DK150">
        <v>0.26</v>
      </c>
      <c r="DL150">
        <v>-17.018527500000001</v>
      </c>
      <c r="DM150">
        <v>-3.2030938086303631</v>
      </c>
      <c r="DN150">
        <v>0.30999193294947203</v>
      </c>
      <c r="DO150">
        <v>0</v>
      </c>
      <c r="DP150">
        <v>1.3967037499999999</v>
      </c>
      <c r="DQ150">
        <v>0.41795876172607582</v>
      </c>
      <c r="DR150">
        <v>4.0775343449657171E-2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366</v>
      </c>
      <c r="EA150">
        <v>3.2946800000000001</v>
      </c>
      <c r="EB150">
        <v>2.6251600000000002</v>
      </c>
      <c r="EC150">
        <v>0.12354999999999999</v>
      </c>
      <c r="ED150">
        <v>0.124805</v>
      </c>
      <c r="EE150">
        <v>0.14976600000000001</v>
      </c>
      <c r="EF150">
        <v>0.144175</v>
      </c>
      <c r="EG150">
        <v>26467</v>
      </c>
      <c r="EH150">
        <v>26895.4</v>
      </c>
      <c r="EI150">
        <v>28103.200000000001</v>
      </c>
      <c r="EJ150">
        <v>29590.400000000001</v>
      </c>
      <c r="EK150">
        <v>32872.800000000003</v>
      </c>
      <c r="EL150">
        <v>35152.5</v>
      </c>
      <c r="EM150">
        <v>39663.800000000003</v>
      </c>
      <c r="EN150">
        <v>42292.2</v>
      </c>
      <c r="EO150">
        <v>2.0339299999999998</v>
      </c>
      <c r="EP150">
        <v>2.1570499999999999</v>
      </c>
      <c r="EQ150">
        <v>0.136957</v>
      </c>
      <c r="ER150">
        <v>0</v>
      </c>
      <c r="ES150">
        <v>33.195099999999996</v>
      </c>
      <c r="ET150">
        <v>999.9</v>
      </c>
      <c r="EU150">
        <v>72.400000000000006</v>
      </c>
      <c r="EV150">
        <v>34.700000000000003</v>
      </c>
      <c r="EW150">
        <v>39.906999999999996</v>
      </c>
      <c r="EX150">
        <v>57.398400000000002</v>
      </c>
      <c r="EY150">
        <v>-2.9887800000000002</v>
      </c>
      <c r="EZ150">
        <v>2</v>
      </c>
      <c r="FA150">
        <v>0.62552799999999997</v>
      </c>
      <c r="FB150">
        <v>1.3702099999999999</v>
      </c>
      <c r="FC150">
        <v>20.264500000000002</v>
      </c>
      <c r="FD150">
        <v>5.2110000000000003</v>
      </c>
      <c r="FE150">
        <v>12.0099</v>
      </c>
      <c r="FF150">
        <v>4.9839500000000001</v>
      </c>
      <c r="FG150">
        <v>3.2836500000000002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1.8621799999999999</v>
      </c>
      <c r="FN150">
        <v>1.8641700000000001</v>
      </c>
      <c r="FO150">
        <v>1.8602700000000001</v>
      </c>
      <c r="FP150">
        <v>1.8609899999999999</v>
      </c>
      <c r="FQ150">
        <v>1.86009</v>
      </c>
      <c r="FR150">
        <v>1.8617900000000001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-3.7210000000000001</v>
      </c>
      <c r="GH150">
        <v>0.14510000000000001</v>
      </c>
      <c r="GI150">
        <v>-2.6072369296877289</v>
      </c>
      <c r="GJ150">
        <v>-2.8314441237569559E-3</v>
      </c>
      <c r="GK150">
        <v>1.746196064066972E-6</v>
      </c>
      <c r="GL150">
        <v>-5.0840809965914505E-10</v>
      </c>
      <c r="GM150">
        <v>-0.18710776357729761</v>
      </c>
      <c r="GN150">
        <v>5.1166531179064507E-3</v>
      </c>
      <c r="GO150">
        <v>1.8935886849813399E-4</v>
      </c>
      <c r="GP150">
        <v>-2.4822471333493459E-6</v>
      </c>
      <c r="GQ150">
        <v>4</v>
      </c>
      <c r="GR150">
        <v>2082</v>
      </c>
      <c r="GS150">
        <v>4</v>
      </c>
      <c r="GT150">
        <v>36</v>
      </c>
      <c r="GU150">
        <v>9.8000000000000007</v>
      </c>
      <c r="GV150">
        <v>10.1</v>
      </c>
      <c r="GW150">
        <v>1.7602500000000001</v>
      </c>
      <c r="GX150">
        <v>2.5573700000000001</v>
      </c>
      <c r="GY150">
        <v>2.04834</v>
      </c>
      <c r="GZ150">
        <v>2.6196299999999999</v>
      </c>
      <c r="HA150">
        <v>2.1972700000000001</v>
      </c>
      <c r="HB150">
        <v>2.2888199999999999</v>
      </c>
      <c r="HC150">
        <v>39.742199999999997</v>
      </c>
      <c r="HD150">
        <v>15.568</v>
      </c>
      <c r="HE150">
        <v>18</v>
      </c>
      <c r="HF150">
        <v>574.39599999999996</v>
      </c>
      <c r="HG150">
        <v>742.83199999999999</v>
      </c>
      <c r="HH150">
        <v>31.0001</v>
      </c>
      <c r="HI150">
        <v>35.169699999999999</v>
      </c>
      <c r="HJ150">
        <v>30.000900000000001</v>
      </c>
      <c r="HK150">
        <v>34.867199999999997</v>
      </c>
      <c r="HL150">
        <v>34.842599999999997</v>
      </c>
      <c r="HM150">
        <v>35.219299999999997</v>
      </c>
      <c r="HN150">
        <v>7.4851799999999997</v>
      </c>
      <c r="HO150">
        <v>100</v>
      </c>
      <c r="HP150">
        <v>31</v>
      </c>
      <c r="HQ150">
        <v>578.55999999999995</v>
      </c>
      <c r="HR150">
        <v>36.493699999999997</v>
      </c>
      <c r="HS150">
        <v>99.020399999999995</v>
      </c>
      <c r="HT150">
        <v>98.074700000000007</v>
      </c>
    </row>
    <row r="151" spans="1:228" x14ac:dyDescent="0.2">
      <c r="A151">
        <v>136</v>
      </c>
      <c r="B151">
        <v>1669664961.5999999</v>
      </c>
      <c r="C151">
        <v>340</v>
      </c>
      <c r="D151" t="s">
        <v>537</v>
      </c>
      <c r="E151" t="s">
        <v>538</v>
      </c>
      <c r="F151">
        <v>4</v>
      </c>
      <c r="G151">
        <v>1669664959.0999999</v>
      </c>
      <c r="H151">
        <f t="shared" si="68"/>
        <v>3.7053216725078659E-3</v>
      </c>
      <c r="I151">
        <f t="shared" si="69"/>
        <v>3.7053216725078659</v>
      </c>
      <c r="J151">
        <f t="shared" si="70"/>
        <v>17.715012890817547</v>
      </c>
      <c r="K151">
        <f t="shared" si="71"/>
        <v>543.84728571428582</v>
      </c>
      <c r="L151">
        <f t="shared" si="72"/>
        <v>376.63903960822671</v>
      </c>
      <c r="M151">
        <f t="shared" si="73"/>
        <v>37.998438667468164</v>
      </c>
      <c r="N151">
        <f t="shared" si="74"/>
        <v>54.867779378842556</v>
      </c>
      <c r="O151">
        <f t="shared" si="75"/>
        <v>0.19040519249896395</v>
      </c>
      <c r="P151">
        <f t="shared" si="76"/>
        <v>3.6730747301529552</v>
      </c>
      <c r="Q151">
        <f t="shared" si="77"/>
        <v>0.18508689008093687</v>
      </c>
      <c r="R151">
        <f t="shared" si="78"/>
        <v>0.11614476144754041</v>
      </c>
      <c r="S151">
        <f t="shared" si="79"/>
        <v>226.11722323500291</v>
      </c>
      <c r="T151">
        <f t="shared" si="80"/>
        <v>34.813716538835102</v>
      </c>
      <c r="U151">
        <f t="shared" si="81"/>
        <v>35.409928571428573</v>
      </c>
      <c r="V151">
        <f t="shared" si="82"/>
        <v>5.7778639806195784</v>
      </c>
      <c r="W151">
        <f t="shared" si="83"/>
        <v>70.099617100629089</v>
      </c>
      <c r="X151">
        <f t="shared" si="84"/>
        <v>3.8545637911995683</v>
      </c>
      <c r="Y151">
        <f t="shared" si="85"/>
        <v>5.4986945016636568</v>
      </c>
      <c r="Z151">
        <f t="shared" si="86"/>
        <v>1.9233001894200101</v>
      </c>
      <c r="AA151">
        <f t="shared" si="87"/>
        <v>-163.40468575759689</v>
      </c>
      <c r="AB151">
        <f t="shared" si="88"/>
        <v>-177.0437031265422</v>
      </c>
      <c r="AC151">
        <f t="shared" si="89"/>
        <v>-11.252733804502826</v>
      </c>
      <c r="AD151">
        <f t="shared" si="90"/>
        <v>-125.58389945363902</v>
      </c>
      <c r="AE151">
        <f t="shared" si="91"/>
        <v>40.171475245642128</v>
      </c>
      <c r="AF151">
        <f t="shared" si="92"/>
        <v>3.6908608566113439</v>
      </c>
      <c r="AG151">
        <f t="shared" si="93"/>
        <v>17.715012890817547</v>
      </c>
      <c r="AH151">
        <v>582.8548242978261</v>
      </c>
      <c r="AI151">
        <v>568.79187272727302</v>
      </c>
      <c r="AJ151">
        <v>1.6716227409665541</v>
      </c>
      <c r="AK151">
        <v>63.387856260332732</v>
      </c>
      <c r="AL151">
        <f t="shared" si="94"/>
        <v>3.7053216725078659</v>
      </c>
      <c r="AM151">
        <v>36.735234966996522</v>
      </c>
      <c r="AN151">
        <v>38.210764848484843</v>
      </c>
      <c r="AO151">
        <v>8.7490393285631391E-4</v>
      </c>
      <c r="AP151">
        <v>91.539313711624942</v>
      </c>
      <c r="AQ151">
        <v>102</v>
      </c>
      <c r="AR151">
        <v>16</v>
      </c>
      <c r="AS151">
        <f t="shared" si="95"/>
        <v>1</v>
      </c>
      <c r="AT151">
        <f t="shared" si="96"/>
        <v>0</v>
      </c>
      <c r="AU151">
        <f t="shared" si="97"/>
        <v>46970.448965279138</v>
      </c>
      <c r="AV151">
        <f t="shared" si="98"/>
        <v>1200.0085714285719</v>
      </c>
      <c r="AW151">
        <f t="shared" si="99"/>
        <v>1025.9325135932661</v>
      </c>
      <c r="AX151">
        <f t="shared" si="100"/>
        <v>0.85493765463018834</v>
      </c>
      <c r="AY151">
        <f t="shared" si="101"/>
        <v>0.18842967343626352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1669664959.0999999</v>
      </c>
      <c r="BF151">
        <v>543.84728571428582</v>
      </c>
      <c r="BG151">
        <v>561.36842857142858</v>
      </c>
      <c r="BH151">
        <v>38.206285714285713</v>
      </c>
      <c r="BI151">
        <v>36.731671428571431</v>
      </c>
      <c r="BJ151">
        <v>547.56499999999994</v>
      </c>
      <c r="BK151">
        <v>38.061171428571427</v>
      </c>
      <c r="BL151">
        <v>649.97242857142851</v>
      </c>
      <c r="BM151">
        <v>100.7884285714286</v>
      </c>
      <c r="BN151">
        <v>9.9781814285714296E-2</v>
      </c>
      <c r="BO151">
        <v>34.51587142857143</v>
      </c>
      <c r="BP151">
        <v>35.409928571428573</v>
      </c>
      <c r="BQ151">
        <v>999.89999999999986</v>
      </c>
      <c r="BR151">
        <v>0</v>
      </c>
      <c r="BS151">
        <v>0</v>
      </c>
      <c r="BT151">
        <v>9007.6785714285706</v>
      </c>
      <c r="BU151">
        <v>0</v>
      </c>
      <c r="BV151">
        <v>1504.6342857142861</v>
      </c>
      <c r="BW151">
        <v>-17.521085714285711</v>
      </c>
      <c r="BX151">
        <v>565.45114285714294</v>
      </c>
      <c r="BY151">
        <v>582.77485714285717</v>
      </c>
      <c r="BZ151">
        <v>1.4746014285714291</v>
      </c>
      <c r="CA151">
        <v>561.36842857142858</v>
      </c>
      <c r="CB151">
        <v>36.731671428571431</v>
      </c>
      <c r="CC151">
        <v>3.850745714285714</v>
      </c>
      <c r="CD151">
        <v>3.7021228571428568</v>
      </c>
      <c r="CE151">
        <v>28.25112857142858</v>
      </c>
      <c r="CF151">
        <v>27.576371428571431</v>
      </c>
      <c r="CG151">
        <v>1200.0085714285719</v>
      </c>
      <c r="CH151">
        <v>0.49999314285714291</v>
      </c>
      <c r="CI151">
        <v>0.50000599999999995</v>
      </c>
      <c r="CJ151">
        <v>0</v>
      </c>
      <c r="CK151">
        <v>739.48871428571431</v>
      </c>
      <c r="CL151">
        <v>4.9990899999999998</v>
      </c>
      <c r="CM151">
        <v>7783.4499999999989</v>
      </c>
      <c r="CN151">
        <v>9557.9014285714311</v>
      </c>
      <c r="CO151">
        <v>45.061999999999998</v>
      </c>
      <c r="CP151">
        <v>47.803142857142859</v>
      </c>
      <c r="CQ151">
        <v>45.875</v>
      </c>
      <c r="CR151">
        <v>46.794285714285706</v>
      </c>
      <c r="CS151">
        <v>46.561999999999998</v>
      </c>
      <c r="CT151">
        <v>597.49857142857138</v>
      </c>
      <c r="CU151">
        <v>597.5100000000001</v>
      </c>
      <c r="CV151">
        <v>0</v>
      </c>
      <c r="CW151">
        <v>1669664977</v>
      </c>
      <c r="CX151">
        <v>0</v>
      </c>
      <c r="CY151">
        <v>1669664370.5999999</v>
      </c>
      <c r="CZ151" t="s">
        <v>356</v>
      </c>
      <c r="DA151">
        <v>1669664370.5999999</v>
      </c>
      <c r="DB151">
        <v>1669664354.0999999</v>
      </c>
      <c r="DC151">
        <v>14</v>
      </c>
      <c r="DD151">
        <v>-0.24</v>
      </c>
      <c r="DE151">
        <v>-2E-3</v>
      </c>
      <c r="DF151">
        <v>-3.524</v>
      </c>
      <c r="DG151">
        <v>0.111</v>
      </c>
      <c r="DH151">
        <v>415</v>
      </c>
      <c r="DI151">
        <v>34</v>
      </c>
      <c r="DJ151">
        <v>0.01</v>
      </c>
      <c r="DK151">
        <v>0.26</v>
      </c>
      <c r="DL151">
        <v>-17.086756097560968</v>
      </c>
      <c r="DM151">
        <v>-3.20623484320561</v>
      </c>
      <c r="DN151">
        <v>0.31807644736015722</v>
      </c>
      <c r="DO151">
        <v>0</v>
      </c>
      <c r="DP151">
        <v>1.405730975609756</v>
      </c>
      <c r="DQ151">
        <v>0.44693540069686499</v>
      </c>
      <c r="DR151">
        <v>4.4531393300592879E-2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366</v>
      </c>
      <c r="EA151">
        <v>3.29461</v>
      </c>
      <c r="EB151">
        <v>2.6253199999999999</v>
      </c>
      <c r="EC151">
        <v>0.12381200000000001</v>
      </c>
      <c r="ED151">
        <v>0.12507299999999999</v>
      </c>
      <c r="EE151">
        <v>0.14976800000000001</v>
      </c>
      <c r="EF151">
        <v>0.144154</v>
      </c>
      <c r="EG151">
        <v>26459.1</v>
      </c>
      <c r="EH151">
        <v>26887.1</v>
      </c>
      <c r="EI151">
        <v>28103.200000000001</v>
      </c>
      <c r="EJ151">
        <v>29590.3</v>
      </c>
      <c r="EK151">
        <v>32872.800000000003</v>
      </c>
      <c r="EL151">
        <v>35153.300000000003</v>
      </c>
      <c r="EM151">
        <v>39663.9</v>
      </c>
      <c r="EN151">
        <v>42292.1</v>
      </c>
      <c r="EO151">
        <v>2.0337499999999999</v>
      </c>
      <c r="EP151">
        <v>2.1570200000000002</v>
      </c>
      <c r="EQ151">
        <v>0.13736999999999999</v>
      </c>
      <c r="ER151">
        <v>0</v>
      </c>
      <c r="ES151">
        <v>33.195099999999996</v>
      </c>
      <c r="ET151">
        <v>999.9</v>
      </c>
      <c r="EU151">
        <v>72.400000000000006</v>
      </c>
      <c r="EV151">
        <v>34.700000000000003</v>
      </c>
      <c r="EW151">
        <v>39.9071</v>
      </c>
      <c r="EX151">
        <v>57.398400000000002</v>
      </c>
      <c r="EY151">
        <v>-2.9126599999999998</v>
      </c>
      <c r="EZ151">
        <v>2</v>
      </c>
      <c r="FA151">
        <v>0.62576500000000002</v>
      </c>
      <c r="FB151">
        <v>1.36985</v>
      </c>
      <c r="FC151">
        <v>20.264600000000002</v>
      </c>
      <c r="FD151">
        <v>5.2110000000000003</v>
      </c>
      <c r="FE151">
        <v>12.0099</v>
      </c>
      <c r="FF151">
        <v>4.9837499999999997</v>
      </c>
      <c r="FG151">
        <v>3.2836500000000002</v>
      </c>
      <c r="FH151">
        <v>9999</v>
      </c>
      <c r="FI151">
        <v>9999</v>
      </c>
      <c r="FJ151">
        <v>9999</v>
      </c>
      <c r="FK151">
        <v>999.9</v>
      </c>
      <c r="FL151">
        <v>1.86582</v>
      </c>
      <c r="FM151">
        <v>1.8621799999999999</v>
      </c>
      <c r="FN151">
        <v>1.8641700000000001</v>
      </c>
      <c r="FO151">
        <v>1.8602700000000001</v>
      </c>
      <c r="FP151">
        <v>1.8609800000000001</v>
      </c>
      <c r="FQ151">
        <v>1.86009</v>
      </c>
      <c r="FR151">
        <v>1.8617900000000001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-3.7229999999999999</v>
      </c>
      <c r="GH151">
        <v>0.14510000000000001</v>
      </c>
      <c r="GI151">
        <v>-2.6072369296877289</v>
      </c>
      <c r="GJ151">
        <v>-2.8314441237569559E-3</v>
      </c>
      <c r="GK151">
        <v>1.746196064066972E-6</v>
      </c>
      <c r="GL151">
        <v>-5.0840809965914505E-10</v>
      </c>
      <c r="GM151">
        <v>-0.18710776357729761</v>
      </c>
      <c r="GN151">
        <v>5.1166531179064507E-3</v>
      </c>
      <c r="GO151">
        <v>1.8935886849813399E-4</v>
      </c>
      <c r="GP151">
        <v>-2.4822471333493459E-6</v>
      </c>
      <c r="GQ151">
        <v>4</v>
      </c>
      <c r="GR151">
        <v>2082</v>
      </c>
      <c r="GS151">
        <v>4</v>
      </c>
      <c r="GT151">
        <v>36</v>
      </c>
      <c r="GU151">
        <v>9.8000000000000007</v>
      </c>
      <c r="GV151">
        <v>10.1</v>
      </c>
      <c r="GW151">
        <v>1.7639199999999999</v>
      </c>
      <c r="GX151">
        <v>2.5451700000000002</v>
      </c>
      <c r="GY151">
        <v>2.04834</v>
      </c>
      <c r="GZ151">
        <v>2.6184099999999999</v>
      </c>
      <c r="HA151">
        <v>2.1972700000000001</v>
      </c>
      <c r="HB151">
        <v>2.3584000000000001</v>
      </c>
      <c r="HC151">
        <v>39.717100000000002</v>
      </c>
      <c r="HD151">
        <v>15.568</v>
      </c>
      <c r="HE151">
        <v>18</v>
      </c>
      <c r="HF151">
        <v>574.29200000000003</v>
      </c>
      <c r="HG151">
        <v>742.83</v>
      </c>
      <c r="HH151">
        <v>31</v>
      </c>
      <c r="HI151">
        <v>35.171900000000001</v>
      </c>
      <c r="HJ151">
        <v>30.000900000000001</v>
      </c>
      <c r="HK151">
        <v>34.869799999999998</v>
      </c>
      <c r="HL151">
        <v>34.8446</v>
      </c>
      <c r="HM151">
        <v>35.3215</v>
      </c>
      <c r="HN151">
        <v>7.7841199999999997</v>
      </c>
      <c r="HO151">
        <v>100</v>
      </c>
      <c r="HP151">
        <v>31</v>
      </c>
      <c r="HQ151">
        <v>579.04100000000005</v>
      </c>
      <c r="HR151">
        <v>36.4863</v>
      </c>
      <c r="HS151">
        <v>99.020600000000002</v>
      </c>
      <c r="HT151">
        <v>98.074299999999994</v>
      </c>
    </row>
    <row r="152" spans="1:228" x14ac:dyDescent="0.2">
      <c r="A152">
        <v>137</v>
      </c>
      <c r="B152">
        <v>1669664964.5999999</v>
      </c>
      <c r="C152">
        <v>343</v>
      </c>
      <c r="D152" t="s">
        <v>539</v>
      </c>
      <c r="E152" t="s">
        <v>540</v>
      </c>
      <c r="F152">
        <v>4</v>
      </c>
      <c r="G152">
        <v>1669664962.7666669</v>
      </c>
      <c r="H152">
        <f t="shared" si="68"/>
        <v>3.7641535380051484E-3</v>
      </c>
      <c r="I152">
        <f t="shared" si="69"/>
        <v>3.7641535380051483</v>
      </c>
      <c r="J152">
        <f t="shared" si="70"/>
        <v>18.006687235508874</v>
      </c>
      <c r="K152">
        <f t="shared" si="71"/>
        <v>549.77766666666662</v>
      </c>
      <c r="L152">
        <f t="shared" si="72"/>
        <v>382.05130326427656</v>
      </c>
      <c r="M152">
        <f t="shared" si="73"/>
        <v>38.543746497194761</v>
      </c>
      <c r="N152">
        <f t="shared" si="74"/>
        <v>55.465040513580263</v>
      </c>
      <c r="O152">
        <f t="shared" si="75"/>
        <v>0.19320888959417043</v>
      </c>
      <c r="P152">
        <f t="shared" si="76"/>
        <v>3.6734505855494746</v>
      </c>
      <c r="Q152">
        <f t="shared" si="77"/>
        <v>0.18773577814422385</v>
      </c>
      <c r="R152">
        <f t="shared" si="78"/>
        <v>0.11781368469244427</v>
      </c>
      <c r="S152">
        <f t="shared" si="79"/>
        <v>226.11467123500677</v>
      </c>
      <c r="T152">
        <f t="shared" si="80"/>
        <v>34.804749446490042</v>
      </c>
      <c r="U152">
        <f t="shared" si="81"/>
        <v>35.420716666666671</v>
      </c>
      <c r="V152">
        <f t="shared" si="82"/>
        <v>5.7813063869595887</v>
      </c>
      <c r="W152">
        <f t="shared" si="83"/>
        <v>70.096410801972709</v>
      </c>
      <c r="X152">
        <f t="shared" si="84"/>
        <v>3.8551147860204731</v>
      </c>
      <c r="Y152">
        <f t="shared" si="85"/>
        <v>5.4997320717482152</v>
      </c>
      <c r="Z152">
        <f t="shared" si="86"/>
        <v>1.9261916009391156</v>
      </c>
      <c r="AA152">
        <f t="shared" si="87"/>
        <v>-165.99917102602706</v>
      </c>
      <c r="AB152">
        <f t="shared" si="88"/>
        <v>-178.52592361988357</v>
      </c>
      <c r="AC152">
        <f t="shared" si="89"/>
        <v>-11.346565598978488</v>
      </c>
      <c r="AD152">
        <f t="shared" si="90"/>
        <v>-129.75698900988235</v>
      </c>
      <c r="AE152">
        <f t="shared" si="91"/>
        <v>40.77170643162156</v>
      </c>
      <c r="AF152">
        <f t="shared" si="92"/>
        <v>3.8219521284969695</v>
      </c>
      <c r="AG152">
        <f t="shared" si="93"/>
        <v>18.006687235508874</v>
      </c>
      <c r="AH152">
        <v>588.14154029288534</v>
      </c>
      <c r="AI152">
        <v>573.87679393939391</v>
      </c>
      <c r="AJ152">
        <v>1.691626368865756</v>
      </c>
      <c r="AK152">
        <v>63.387856260332732</v>
      </c>
      <c r="AL152">
        <f t="shared" si="94"/>
        <v>3.7641535380051483</v>
      </c>
      <c r="AM152">
        <v>36.711547418057663</v>
      </c>
      <c r="AN152">
        <v>38.214442424242428</v>
      </c>
      <c r="AO152">
        <v>1.730333938751074E-4</v>
      </c>
      <c r="AP152">
        <v>91.539313711624942</v>
      </c>
      <c r="AQ152">
        <v>102</v>
      </c>
      <c r="AR152">
        <v>16</v>
      </c>
      <c r="AS152">
        <f t="shared" si="95"/>
        <v>1</v>
      </c>
      <c r="AT152">
        <f t="shared" si="96"/>
        <v>0</v>
      </c>
      <c r="AU152">
        <f t="shared" si="97"/>
        <v>46976.593856784086</v>
      </c>
      <c r="AV152">
        <f t="shared" si="98"/>
        <v>1199.9949999999999</v>
      </c>
      <c r="AW152">
        <f t="shared" si="99"/>
        <v>1025.9209135932674</v>
      </c>
      <c r="AX152">
        <f t="shared" si="100"/>
        <v>0.85493765690129342</v>
      </c>
      <c r="AY152">
        <f t="shared" si="101"/>
        <v>0.18842967781949657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1669664962.7666669</v>
      </c>
      <c r="BF152">
        <v>549.77766666666662</v>
      </c>
      <c r="BG152">
        <v>567.58683333333329</v>
      </c>
      <c r="BH152">
        <v>38.212466666666657</v>
      </c>
      <c r="BI152">
        <v>36.685516666666658</v>
      </c>
      <c r="BJ152">
        <v>553.50366666666662</v>
      </c>
      <c r="BK152">
        <v>38.067316666666663</v>
      </c>
      <c r="BL152">
        <v>649.98500000000001</v>
      </c>
      <c r="BM152">
        <v>100.7863333333333</v>
      </c>
      <c r="BN152">
        <v>9.9977400000000008E-2</v>
      </c>
      <c r="BO152">
        <v>34.519266666666667</v>
      </c>
      <c r="BP152">
        <v>35.420716666666671</v>
      </c>
      <c r="BQ152">
        <v>999.9</v>
      </c>
      <c r="BR152">
        <v>0</v>
      </c>
      <c r="BS152">
        <v>0</v>
      </c>
      <c r="BT152">
        <v>9009.1666666666661</v>
      </c>
      <c r="BU152">
        <v>0</v>
      </c>
      <c r="BV152">
        <v>1464.593333333333</v>
      </c>
      <c r="BW152">
        <v>-17.809366666666669</v>
      </c>
      <c r="BX152">
        <v>571.62083333333328</v>
      </c>
      <c r="BY152">
        <v>589.20233333333329</v>
      </c>
      <c r="BZ152">
        <v>1.5269416666666671</v>
      </c>
      <c r="CA152">
        <v>567.58683333333329</v>
      </c>
      <c r="CB152">
        <v>36.685516666666658</v>
      </c>
      <c r="CC152">
        <v>3.8512900000000001</v>
      </c>
      <c r="CD152">
        <v>3.6973983333333331</v>
      </c>
      <c r="CE152">
        <v>28.253550000000001</v>
      </c>
      <c r="CF152">
        <v>27.554516666666672</v>
      </c>
      <c r="CG152">
        <v>1199.9949999999999</v>
      </c>
      <c r="CH152">
        <v>0.4999931666666666</v>
      </c>
      <c r="CI152">
        <v>0.50000599999999995</v>
      </c>
      <c r="CJ152">
        <v>0</v>
      </c>
      <c r="CK152">
        <v>739.91233333333332</v>
      </c>
      <c r="CL152">
        <v>4.9990899999999998</v>
      </c>
      <c r="CM152">
        <v>7778.1616666666669</v>
      </c>
      <c r="CN152">
        <v>9557.8066666666673</v>
      </c>
      <c r="CO152">
        <v>45.061999999999998</v>
      </c>
      <c r="CP152">
        <v>47.811999999999998</v>
      </c>
      <c r="CQ152">
        <v>45.895666666666671</v>
      </c>
      <c r="CR152">
        <v>46.791333333333327</v>
      </c>
      <c r="CS152">
        <v>46.561999999999998</v>
      </c>
      <c r="CT152">
        <v>597.49166666666667</v>
      </c>
      <c r="CU152">
        <v>597.50333333333333</v>
      </c>
      <c r="CV152">
        <v>0</v>
      </c>
      <c r="CW152">
        <v>1669664980</v>
      </c>
      <c r="CX152">
        <v>0</v>
      </c>
      <c r="CY152">
        <v>1669664370.5999999</v>
      </c>
      <c r="CZ152" t="s">
        <v>356</v>
      </c>
      <c r="DA152">
        <v>1669664370.5999999</v>
      </c>
      <c r="DB152">
        <v>1669664354.0999999</v>
      </c>
      <c r="DC152">
        <v>14</v>
      </c>
      <c r="DD152">
        <v>-0.24</v>
      </c>
      <c r="DE152">
        <v>-2E-3</v>
      </c>
      <c r="DF152">
        <v>-3.524</v>
      </c>
      <c r="DG152">
        <v>0.111</v>
      </c>
      <c r="DH152">
        <v>415</v>
      </c>
      <c r="DI152">
        <v>34</v>
      </c>
      <c r="DJ152">
        <v>0.01</v>
      </c>
      <c r="DK152">
        <v>0.26</v>
      </c>
      <c r="DL152">
        <v>-17.245122500000001</v>
      </c>
      <c r="DM152">
        <v>-3.2964393996247701</v>
      </c>
      <c r="DN152">
        <v>0.31964574882790159</v>
      </c>
      <c r="DO152">
        <v>0</v>
      </c>
      <c r="DP152">
        <v>1.4270265</v>
      </c>
      <c r="DQ152">
        <v>0.51329966228892665</v>
      </c>
      <c r="DR152">
        <v>4.9712660236100832E-2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366</v>
      </c>
      <c r="EA152">
        <v>3.2946900000000001</v>
      </c>
      <c r="EB152">
        <v>2.6253600000000001</v>
      </c>
      <c r="EC152">
        <v>0.1246</v>
      </c>
      <c r="ED152">
        <v>0.12586800000000001</v>
      </c>
      <c r="EE152">
        <v>0.14976700000000001</v>
      </c>
      <c r="EF152">
        <v>0.14393800000000001</v>
      </c>
      <c r="EG152">
        <v>26435.200000000001</v>
      </c>
      <c r="EH152">
        <v>26862.5</v>
      </c>
      <c r="EI152">
        <v>28103.200000000001</v>
      </c>
      <c r="EJ152">
        <v>29590.2</v>
      </c>
      <c r="EK152">
        <v>32872.699999999997</v>
      </c>
      <c r="EL152">
        <v>35162.300000000003</v>
      </c>
      <c r="EM152">
        <v>39663.699999999997</v>
      </c>
      <c r="EN152">
        <v>42292.2</v>
      </c>
      <c r="EO152">
        <v>2.0337999999999998</v>
      </c>
      <c r="EP152">
        <v>2.1567699999999999</v>
      </c>
      <c r="EQ152">
        <v>0.13776099999999999</v>
      </c>
      <c r="ER152">
        <v>0</v>
      </c>
      <c r="ES152">
        <v>33.195099999999996</v>
      </c>
      <c r="ET152">
        <v>999.9</v>
      </c>
      <c r="EU152">
        <v>72.400000000000006</v>
      </c>
      <c r="EV152">
        <v>34.700000000000003</v>
      </c>
      <c r="EW152">
        <v>39.907200000000003</v>
      </c>
      <c r="EX152">
        <v>57.278399999999998</v>
      </c>
      <c r="EY152">
        <v>-2.9887800000000002</v>
      </c>
      <c r="EZ152">
        <v>2</v>
      </c>
      <c r="FA152">
        <v>0.62617100000000003</v>
      </c>
      <c r="FB152">
        <v>1.3696900000000001</v>
      </c>
      <c r="FC152">
        <v>20.264700000000001</v>
      </c>
      <c r="FD152">
        <v>5.2112999999999996</v>
      </c>
      <c r="FE152">
        <v>12.0099</v>
      </c>
      <c r="FF152">
        <v>4.9836999999999998</v>
      </c>
      <c r="FG152">
        <v>3.2836799999999999</v>
      </c>
      <c r="FH152">
        <v>9999</v>
      </c>
      <c r="FI152">
        <v>9999</v>
      </c>
      <c r="FJ152">
        <v>9999</v>
      </c>
      <c r="FK152">
        <v>999.9</v>
      </c>
      <c r="FL152">
        <v>1.8658300000000001</v>
      </c>
      <c r="FM152">
        <v>1.8621799999999999</v>
      </c>
      <c r="FN152">
        <v>1.8641700000000001</v>
      </c>
      <c r="FO152">
        <v>1.8602799999999999</v>
      </c>
      <c r="FP152">
        <v>1.8609899999999999</v>
      </c>
      <c r="FQ152">
        <v>1.86008</v>
      </c>
      <c r="FR152">
        <v>1.8618300000000001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-3.7290000000000001</v>
      </c>
      <c r="GH152">
        <v>0.14510000000000001</v>
      </c>
      <c r="GI152">
        <v>-2.6072369296877289</v>
      </c>
      <c r="GJ152">
        <v>-2.8314441237569559E-3</v>
      </c>
      <c r="GK152">
        <v>1.746196064066972E-6</v>
      </c>
      <c r="GL152">
        <v>-5.0840809965914505E-10</v>
      </c>
      <c r="GM152">
        <v>-0.18710776357729761</v>
      </c>
      <c r="GN152">
        <v>5.1166531179064507E-3</v>
      </c>
      <c r="GO152">
        <v>1.8935886849813399E-4</v>
      </c>
      <c r="GP152">
        <v>-2.4822471333493459E-6</v>
      </c>
      <c r="GQ152">
        <v>4</v>
      </c>
      <c r="GR152">
        <v>2082</v>
      </c>
      <c r="GS152">
        <v>4</v>
      </c>
      <c r="GT152">
        <v>36</v>
      </c>
      <c r="GU152">
        <v>9.9</v>
      </c>
      <c r="GV152">
        <v>10.199999999999999</v>
      </c>
      <c r="GW152">
        <v>1.7773399999999999</v>
      </c>
      <c r="GX152">
        <v>2.5451700000000002</v>
      </c>
      <c r="GY152">
        <v>2.04834</v>
      </c>
      <c r="GZ152">
        <v>2.6184099999999999</v>
      </c>
      <c r="HA152">
        <v>2.1972700000000001</v>
      </c>
      <c r="HB152">
        <v>2.3547400000000001</v>
      </c>
      <c r="HC152">
        <v>39.742199999999997</v>
      </c>
      <c r="HD152">
        <v>15.603</v>
      </c>
      <c r="HE152">
        <v>18</v>
      </c>
      <c r="HF152">
        <v>574.38599999999997</v>
      </c>
      <c r="HG152">
        <v>742.66200000000003</v>
      </c>
      <c r="HH152">
        <v>31</v>
      </c>
      <c r="HI152">
        <v>35.178100000000001</v>
      </c>
      <c r="HJ152">
        <v>30.000900000000001</v>
      </c>
      <c r="HK152">
        <v>34.876399999999997</v>
      </c>
      <c r="HL152">
        <v>34.850700000000003</v>
      </c>
      <c r="HM152">
        <v>35.556699999999999</v>
      </c>
      <c r="HN152">
        <v>7.7841199999999997</v>
      </c>
      <c r="HO152">
        <v>100</v>
      </c>
      <c r="HP152">
        <v>31</v>
      </c>
      <c r="HQ152">
        <v>585.24699999999996</v>
      </c>
      <c r="HR152">
        <v>36.458599999999997</v>
      </c>
      <c r="HS152">
        <v>99.020300000000006</v>
      </c>
      <c r="HT152">
        <v>98.074399999999997</v>
      </c>
    </row>
    <row r="153" spans="1:228" x14ac:dyDescent="0.2">
      <c r="A153">
        <v>138</v>
      </c>
      <c r="B153">
        <v>1669664965.5999999</v>
      </c>
      <c r="C153">
        <v>344</v>
      </c>
      <c r="D153" t="s">
        <v>541</v>
      </c>
      <c r="E153" t="s">
        <v>542</v>
      </c>
      <c r="F153">
        <v>4</v>
      </c>
      <c r="G153">
        <v>1669664963.0999999</v>
      </c>
      <c r="H153">
        <f t="shared" si="68"/>
        <v>3.8084262199086891E-3</v>
      </c>
      <c r="I153">
        <f t="shared" si="69"/>
        <v>3.8084262199086889</v>
      </c>
      <c r="J153">
        <f t="shared" si="70"/>
        <v>18.013267674167896</v>
      </c>
      <c r="K153">
        <f t="shared" si="71"/>
        <v>550.32228571428573</v>
      </c>
      <c r="L153">
        <f t="shared" si="72"/>
        <v>384.27806244470565</v>
      </c>
      <c r="M153">
        <f t="shared" si="73"/>
        <v>38.768431856133816</v>
      </c>
      <c r="N153">
        <f t="shared" si="74"/>
        <v>55.520036446774874</v>
      </c>
      <c r="O153">
        <f t="shared" si="75"/>
        <v>0.19554544820180553</v>
      </c>
      <c r="P153">
        <f t="shared" si="76"/>
        <v>3.6727650914688073</v>
      </c>
      <c r="Q153">
        <f t="shared" si="77"/>
        <v>0.18994021235514888</v>
      </c>
      <c r="R153">
        <f t="shared" si="78"/>
        <v>0.11920285764814245</v>
      </c>
      <c r="S153">
        <f t="shared" si="79"/>
        <v>226.11452966357302</v>
      </c>
      <c r="T153">
        <f t="shared" si="80"/>
        <v>34.7958586565614</v>
      </c>
      <c r="U153">
        <f t="shared" si="81"/>
        <v>35.420814285714293</v>
      </c>
      <c r="V153">
        <f t="shared" si="82"/>
        <v>5.781337544654634</v>
      </c>
      <c r="W153">
        <f t="shared" si="83"/>
        <v>70.09497628935047</v>
      </c>
      <c r="X153">
        <f t="shared" si="84"/>
        <v>3.8551073005065719</v>
      </c>
      <c r="Y153">
        <f t="shared" si="85"/>
        <v>5.4998339461486889</v>
      </c>
      <c r="Z153">
        <f t="shared" si="86"/>
        <v>1.9262302441480621</v>
      </c>
      <c r="AA153">
        <f t="shared" si="87"/>
        <v>-167.9515962979732</v>
      </c>
      <c r="AB153">
        <f t="shared" si="88"/>
        <v>-178.44593644281261</v>
      </c>
      <c r="AC153">
        <f t="shared" si="89"/>
        <v>-11.343622456961413</v>
      </c>
      <c r="AD153">
        <f t="shared" si="90"/>
        <v>-131.6266255341742</v>
      </c>
      <c r="AE153">
        <f t="shared" si="91"/>
        <v>40.790955574716605</v>
      </c>
      <c r="AF153">
        <f t="shared" si="92"/>
        <v>3.8475401293192837</v>
      </c>
      <c r="AG153">
        <f t="shared" si="93"/>
        <v>18.013267674167896</v>
      </c>
      <c r="AH153">
        <v>589.87477439244321</v>
      </c>
      <c r="AI153">
        <v>575.58356969696956</v>
      </c>
      <c r="AJ153">
        <v>1.697799661363163</v>
      </c>
      <c r="AK153">
        <v>63.387856260332732</v>
      </c>
      <c r="AL153">
        <f t="shared" si="94"/>
        <v>3.8084262199086889</v>
      </c>
      <c r="AM153">
        <v>36.691793794714499</v>
      </c>
      <c r="AN153">
        <v>38.212024848484852</v>
      </c>
      <c r="AO153">
        <v>2.3681734929370719E-4</v>
      </c>
      <c r="AP153">
        <v>91.539313711624942</v>
      </c>
      <c r="AQ153">
        <v>102</v>
      </c>
      <c r="AR153">
        <v>16</v>
      </c>
      <c r="AS153">
        <f t="shared" si="95"/>
        <v>1</v>
      </c>
      <c r="AT153">
        <f t="shared" si="96"/>
        <v>0</v>
      </c>
      <c r="AU153">
        <f t="shared" si="97"/>
        <v>46964.363306525083</v>
      </c>
      <c r="AV153">
        <f t="shared" si="98"/>
        <v>1199.994285714286</v>
      </c>
      <c r="AW153">
        <f t="shared" si="99"/>
        <v>1025.920299307551</v>
      </c>
      <c r="AX153">
        <f t="shared" si="100"/>
        <v>0.85493765388797749</v>
      </c>
      <c r="AY153">
        <f t="shared" si="101"/>
        <v>0.18842967200379654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1669664963.0999999</v>
      </c>
      <c r="BF153">
        <v>550.32228571428573</v>
      </c>
      <c r="BG153">
        <v>568.14614285714276</v>
      </c>
      <c r="BH153">
        <v>38.212357142857137</v>
      </c>
      <c r="BI153">
        <v>36.675185714285711</v>
      </c>
      <c r="BJ153">
        <v>554.04885714285717</v>
      </c>
      <c r="BK153">
        <v>38.0672</v>
      </c>
      <c r="BL153">
        <v>649.98571428571427</v>
      </c>
      <c r="BM153">
        <v>100.7864285714286</v>
      </c>
      <c r="BN153">
        <v>9.997542857142859E-2</v>
      </c>
      <c r="BO153">
        <v>34.519599999999997</v>
      </c>
      <c r="BP153">
        <v>35.420814285714293</v>
      </c>
      <c r="BQ153">
        <v>999.89999999999986</v>
      </c>
      <c r="BR153">
        <v>0</v>
      </c>
      <c r="BS153">
        <v>0</v>
      </c>
      <c r="BT153">
        <v>9006.7857142857138</v>
      </c>
      <c r="BU153">
        <v>0</v>
      </c>
      <c r="BV153">
        <v>1450.252857142857</v>
      </c>
      <c r="BW153">
        <v>-17.82414285714286</v>
      </c>
      <c r="BX153">
        <v>572.1869999999999</v>
      </c>
      <c r="BY153">
        <v>589.7765714285714</v>
      </c>
      <c r="BZ153">
        <v>1.5371628571428571</v>
      </c>
      <c r="CA153">
        <v>568.14614285714276</v>
      </c>
      <c r="CB153">
        <v>36.675185714285711</v>
      </c>
      <c r="CC153">
        <v>3.851282857142857</v>
      </c>
      <c r="CD153">
        <v>3.696359999999999</v>
      </c>
      <c r="CE153">
        <v>28.253514285714289</v>
      </c>
      <c r="CF153">
        <v>27.549714285714291</v>
      </c>
      <c r="CG153">
        <v>1199.994285714286</v>
      </c>
      <c r="CH153">
        <v>0.4999931428571428</v>
      </c>
      <c r="CI153">
        <v>0.50000599999999995</v>
      </c>
      <c r="CJ153">
        <v>0</v>
      </c>
      <c r="CK153">
        <v>739.88928571428573</v>
      </c>
      <c r="CL153">
        <v>4.9990899999999998</v>
      </c>
      <c r="CM153">
        <v>7778.3200000000006</v>
      </c>
      <c r="CN153">
        <v>9557.8014285714289</v>
      </c>
      <c r="CO153">
        <v>45.061999999999998</v>
      </c>
      <c r="CP153">
        <v>47.811999999999998</v>
      </c>
      <c r="CQ153">
        <v>45.892714285714291</v>
      </c>
      <c r="CR153">
        <v>46.794285714285706</v>
      </c>
      <c r="CS153">
        <v>46.561999999999998</v>
      </c>
      <c r="CT153">
        <v>597.49142857142851</v>
      </c>
      <c r="CU153">
        <v>597.50285714285724</v>
      </c>
      <c r="CV153">
        <v>0</v>
      </c>
      <c r="CW153">
        <v>1669664980.5999999</v>
      </c>
      <c r="CX153">
        <v>0</v>
      </c>
      <c r="CY153">
        <v>1669664370.5999999</v>
      </c>
      <c r="CZ153" t="s">
        <v>356</v>
      </c>
      <c r="DA153">
        <v>1669664370.5999999</v>
      </c>
      <c r="DB153">
        <v>1669664354.0999999</v>
      </c>
      <c r="DC153">
        <v>14</v>
      </c>
      <c r="DD153">
        <v>-0.24</v>
      </c>
      <c r="DE153">
        <v>-2E-3</v>
      </c>
      <c r="DF153">
        <v>-3.524</v>
      </c>
      <c r="DG153">
        <v>0.111</v>
      </c>
      <c r="DH153">
        <v>415</v>
      </c>
      <c r="DI153">
        <v>34</v>
      </c>
      <c r="DJ153">
        <v>0.01</v>
      </c>
      <c r="DK153">
        <v>0.26</v>
      </c>
      <c r="DL153">
        <v>-17.318551219512191</v>
      </c>
      <c r="DM153">
        <v>-3.3161832752613449</v>
      </c>
      <c r="DN153">
        <v>0.32946725742936128</v>
      </c>
      <c r="DO153">
        <v>0</v>
      </c>
      <c r="DP153">
        <v>1.4406695121951221</v>
      </c>
      <c r="DQ153">
        <v>0.57764508710801721</v>
      </c>
      <c r="DR153">
        <v>5.8209681909925683E-2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366</v>
      </c>
      <c r="EA153">
        <v>3.29488</v>
      </c>
      <c r="EB153">
        <v>2.6252399999999998</v>
      </c>
      <c r="EC153">
        <v>0.124863</v>
      </c>
      <c r="ED153">
        <v>0.12613099999999999</v>
      </c>
      <c r="EE153">
        <v>0.149756</v>
      </c>
      <c r="EF153">
        <v>0.143844</v>
      </c>
      <c r="EG153">
        <v>26427.3</v>
      </c>
      <c r="EH153">
        <v>26854.5</v>
      </c>
      <c r="EI153">
        <v>28103.200000000001</v>
      </c>
      <c r="EJ153">
        <v>29590.5</v>
      </c>
      <c r="EK153">
        <v>32873.300000000003</v>
      </c>
      <c r="EL153">
        <v>35166.5</v>
      </c>
      <c r="EM153">
        <v>39663.800000000003</v>
      </c>
      <c r="EN153">
        <v>42292.6</v>
      </c>
      <c r="EO153">
        <v>2.0338500000000002</v>
      </c>
      <c r="EP153">
        <v>2.1565500000000002</v>
      </c>
      <c r="EQ153">
        <v>0.13764899999999999</v>
      </c>
      <c r="ER153">
        <v>0</v>
      </c>
      <c r="ES153">
        <v>33.195099999999996</v>
      </c>
      <c r="ET153">
        <v>999.9</v>
      </c>
      <c r="EU153">
        <v>72.400000000000006</v>
      </c>
      <c r="EV153">
        <v>34.700000000000003</v>
      </c>
      <c r="EW153">
        <v>39.9086</v>
      </c>
      <c r="EX153">
        <v>57.3384</v>
      </c>
      <c r="EY153">
        <v>-3.0649000000000002</v>
      </c>
      <c r="EZ153">
        <v>2</v>
      </c>
      <c r="FA153">
        <v>0.626301</v>
      </c>
      <c r="FB153">
        <v>1.36972</v>
      </c>
      <c r="FC153">
        <v>20.264700000000001</v>
      </c>
      <c r="FD153">
        <v>5.2110000000000003</v>
      </c>
      <c r="FE153">
        <v>12.0099</v>
      </c>
      <c r="FF153">
        <v>4.9835500000000001</v>
      </c>
      <c r="FG153">
        <v>3.2836500000000002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1.8641700000000001</v>
      </c>
      <c r="FO153">
        <v>1.86029</v>
      </c>
      <c r="FP153">
        <v>1.8609899999999999</v>
      </c>
      <c r="FQ153">
        <v>1.8600699999999999</v>
      </c>
      <c r="FR153">
        <v>1.86185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-3.7320000000000002</v>
      </c>
      <c r="GH153">
        <v>0.14510000000000001</v>
      </c>
      <c r="GI153">
        <v>-2.6072369296877289</v>
      </c>
      <c r="GJ153">
        <v>-2.8314441237569559E-3</v>
      </c>
      <c r="GK153">
        <v>1.746196064066972E-6</v>
      </c>
      <c r="GL153">
        <v>-5.0840809965914505E-10</v>
      </c>
      <c r="GM153">
        <v>-0.18710776357729761</v>
      </c>
      <c r="GN153">
        <v>5.1166531179064507E-3</v>
      </c>
      <c r="GO153">
        <v>1.8935886849813399E-4</v>
      </c>
      <c r="GP153">
        <v>-2.4822471333493459E-6</v>
      </c>
      <c r="GQ153">
        <v>4</v>
      </c>
      <c r="GR153">
        <v>2082</v>
      </c>
      <c r="GS153">
        <v>4</v>
      </c>
      <c r="GT153">
        <v>36</v>
      </c>
      <c r="GU153">
        <v>9.9</v>
      </c>
      <c r="GV153">
        <v>10.199999999999999</v>
      </c>
      <c r="GW153">
        <v>1.77979</v>
      </c>
      <c r="GX153">
        <v>2.5537100000000001</v>
      </c>
      <c r="GY153">
        <v>2.04834</v>
      </c>
      <c r="GZ153">
        <v>2.6184099999999999</v>
      </c>
      <c r="HA153">
        <v>2.1972700000000001</v>
      </c>
      <c r="HB153">
        <v>2.32178</v>
      </c>
      <c r="HC153">
        <v>39.742199999999997</v>
      </c>
      <c r="HD153">
        <v>15.532999999999999</v>
      </c>
      <c r="HE153">
        <v>18</v>
      </c>
      <c r="HF153">
        <v>574.44100000000003</v>
      </c>
      <c r="HG153">
        <v>742.47699999999998</v>
      </c>
      <c r="HH153">
        <v>31</v>
      </c>
      <c r="HI153">
        <v>35.180799999999998</v>
      </c>
      <c r="HJ153">
        <v>30.000800000000002</v>
      </c>
      <c r="HK153">
        <v>34.878599999999999</v>
      </c>
      <c r="HL153">
        <v>34.853299999999997</v>
      </c>
      <c r="HM153">
        <v>35.6601</v>
      </c>
      <c r="HN153">
        <v>7.7841199999999997</v>
      </c>
      <c r="HO153">
        <v>100</v>
      </c>
      <c r="HP153">
        <v>31</v>
      </c>
      <c r="HQ153">
        <v>585.726</v>
      </c>
      <c r="HR153">
        <v>36.459400000000002</v>
      </c>
      <c r="HS153">
        <v>99.020499999999998</v>
      </c>
      <c r="HT153">
        <v>98.075299999999999</v>
      </c>
    </row>
    <row r="154" spans="1:228" x14ac:dyDescent="0.2">
      <c r="A154">
        <v>139</v>
      </c>
      <c r="B154">
        <v>1669664968.5999999</v>
      </c>
      <c r="C154">
        <v>347</v>
      </c>
      <c r="D154" t="s">
        <v>543</v>
      </c>
      <c r="E154" t="s">
        <v>544</v>
      </c>
      <c r="F154">
        <v>4</v>
      </c>
      <c r="G154">
        <v>1669664966.7666669</v>
      </c>
      <c r="H154">
        <f t="shared" si="68"/>
        <v>3.9815111614918729E-3</v>
      </c>
      <c r="I154">
        <f t="shared" si="69"/>
        <v>3.9815111614918726</v>
      </c>
      <c r="J154">
        <f t="shared" si="70"/>
        <v>17.879317577860952</v>
      </c>
      <c r="K154">
        <f t="shared" si="71"/>
        <v>556.3515000000001</v>
      </c>
      <c r="L154">
        <f t="shared" si="72"/>
        <v>397.58171680011407</v>
      </c>
      <c r="M154">
        <f t="shared" si="73"/>
        <v>40.111078119996272</v>
      </c>
      <c r="N154">
        <f t="shared" si="74"/>
        <v>56.128985654278729</v>
      </c>
      <c r="O154">
        <f t="shared" si="75"/>
        <v>0.2045907519041664</v>
      </c>
      <c r="P154">
        <f t="shared" si="76"/>
        <v>3.6699929177161463</v>
      </c>
      <c r="Q154">
        <f t="shared" si="77"/>
        <v>0.1984592299490924</v>
      </c>
      <c r="R154">
        <f t="shared" si="78"/>
        <v>0.12457260477558488</v>
      </c>
      <c r="S154">
        <f t="shared" si="79"/>
        <v>226.11440523504325</v>
      </c>
      <c r="T154">
        <f t="shared" si="80"/>
        <v>34.76455625876843</v>
      </c>
      <c r="U154">
        <f t="shared" si="81"/>
        <v>35.419999999999987</v>
      </c>
      <c r="V154">
        <f t="shared" si="82"/>
        <v>5.7810776483489876</v>
      </c>
      <c r="W154">
        <f t="shared" si="83"/>
        <v>70.050871063964038</v>
      </c>
      <c r="X154">
        <f t="shared" si="84"/>
        <v>3.8537057849617349</v>
      </c>
      <c r="Y154">
        <f t="shared" si="85"/>
        <v>5.5012960244889513</v>
      </c>
      <c r="Z154">
        <f t="shared" si="86"/>
        <v>1.9273718633872527</v>
      </c>
      <c r="AA154">
        <f t="shared" si="87"/>
        <v>-175.5846422217916</v>
      </c>
      <c r="AB154">
        <f t="shared" si="88"/>
        <v>-177.20372067689726</v>
      </c>
      <c r="AC154">
        <f t="shared" si="89"/>
        <v>-11.273382619549164</v>
      </c>
      <c r="AD154">
        <f t="shared" si="90"/>
        <v>-137.94734028319476</v>
      </c>
      <c r="AE154">
        <f t="shared" si="91"/>
        <v>41.118557025981517</v>
      </c>
      <c r="AF154">
        <f t="shared" si="92"/>
        <v>4.0655670536485715</v>
      </c>
      <c r="AG154">
        <f t="shared" si="93"/>
        <v>17.879317577860952</v>
      </c>
      <c r="AH154">
        <v>595.08330824785048</v>
      </c>
      <c r="AI154">
        <v>580.75123636363605</v>
      </c>
      <c r="AJ154">
        <v>1.7239182863987399</v>
      </c>
      <c r="AK154">
        <v>63.387856260332732</v>
      </c>
      <c r="AL154">
        <f t="shared" si="94"/>
        <v>3.9815111614918726</v>
      </c>
      <c r="AM154">
        <v>36.591283970051798</v>
      </c>
      <c r="AN154">
        <v>38.185156969696948</v>
      </c>
      <c r="AO154">
        <v>-5.8252857663538876E-4</v>
      </c>
      <c r="AP154">
        <v>91.539313711624942</v>
      </c>
      <c r="AQ154">
        <v>102</v>
      </c>
      <c r="AR154">
        <v>16</v>
      </c>
      <c r="AS154">
        <f t="shared" si="95"/>
        <v>1</v>
      </c>
      <c r="AT154">
        <f t="shared" si="96"/>
        <v>0</v>
      </c>
      <c r="AU154">
        <f t="shared" si="97"/>
        <v>46914.388087315019</v>
      </c>
      <c r="AV154">
        <f t="shared" si="98"/>
        <v>1199.9933333333331</v>
      </c>
      <c r="AW154">
        <f t="shared" si="99"/>
        <v>1025.9195135932864</v>
      </c>
      <c r="AX154">
        <f t="shared" si="100"/>
        <v>0.8549376776481703</v>
      </c>
      <c r="AY154">
        <f t="shared" si="101"/>
        <v>0.18842971786096863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1669664966.7666669</v>
      </c>
      <c r="BF154">
        <v>556.3515000000001</v>
      </c>
      <c r="BG154">
        <v>574.37033333333329</v>
      </c>
      <c r="BH154">
        <v>38.198</v>
      </c>
      <c r="BI154">
        <v>36.573800000000013</v>
      </c>
      <c r="BJ154">
        <v>560.08616666666671</v>
      </c>
      <c r="BK154">
        <v>38.05296666666667</v>
      </c>
      <c r="BL154">
        <v>650.02649999999994</v>
      </c>
      <c r="BM154">
        <v>100.78766666666669</v>
      </c>
      <c r="BN154">
        <v>9.9965799999999994E-2</v>
      </c>
      <c r="BO154">
        <v>34.524383333333333</v>
      </c>
      <c r="BP154">
        <v>35.419999999999987</v>
      </c>
      <c r="BQ154">
        <v>999.9</v>
      </c>
      <c r="BR154">
        <v>0</v>
      </c>
      <c r="BS154">
        <v>0</v>
      </c>
      <c r="BT154">
        <v>8997.0833333333339</v>
      </c>
      <c r="BU154">
        <v>0</v>
      </c>
      <c r="BV154">
        <v>1362.0233333333331</v>
      </c>
      <c r="BW154">
        <v>-18.01863333333333</v>
      </c>
      <c r="BX154">
        <v>578.44716666666659</v>
      </c>
      <c r="BY154">
        <v>596.17466666666667</v>
      </c>
      <c r="BZ154">
        <v>1.6241950000000001</v>
      </c>
      <c r="CA154">
        <v>574.37033333333329</v>
      </c>
      <c r="CB154">
        <v>36.573800000000013</v>
      </c>
      <c r="CC154">
        <v>3.849883333333334</v>
      </c>
      <c r="CD154">
        <v>3.686185</v>
      </c>
      <c r="CE154">
        <v>28.247266666666668</v>
      </c>
      <c r="CF154">
        <v>27.502616666666668</v>
      </c>
      <c r="CG154">
        <v>1199.9933333333331</v>
      </c>
      <c r="CH154">
        <v>0.49999300000000002</v>
      </c>
      <c r="CI154">
        <v>0.50000599999999995</v>
      </c>
      <c r="CJ154">
        <v>0</v>
      </c>
      <c r="CK154">
        <v>740.17866666666669</v>
      </c>
      <c r="CL154">
        <v>4.9990899999999998</v>
      </c>
      <c r="CM154">
        <v>7789.0783333333338</v>
      </c>
      <c r="CN154">
        <v>9557.7866666666669</v>
      </c>
      <c r="CO154">
        <v>45.061999999999998</v>
      </c>
      <c r="CP154">
        <v>47.811999999999998</v>
      </c>
      <c r="CQ154">
        <v>45.895666666666671</v>
      </c>
      <c r="CR154">
        <v>46.811999999999998</v>
      </c>
      <c r="CS154">
        <v>46.561999999999998</v>
      </c>
      <c r="CT154">
        <v>597.4899999999999</v>
      </c>
      <c r="CU154">
        <v>597.50333333333333</v>
      </c>
      <c r="CV154">
        <v>0</v>
      </c>
      <c r="CW154">
        <v>1669664984.2</v>
      </c>
      <c r="CX154">
        <v>0</v>
      </c>
      <c r="CY154">
        <v>1669664370.5999999</v>
      </c>
      <c r="CZ154" t="s">
        <v>356</v>
      </c>
      <c r="DA154">
        <v>1669664370.5999999</v>
      </c>
      <c r="DB154">
        <v>1669664354.0999999</v>
      </c>
      <c r="DC154">
        <v>14</v>
      </c>
      <c r="DD154">
        <v>-0.24</v>
      </c>
      <c r="DE154">
        <v>-2E-3</v>
      </c>
      <c r="DF154">
        <v>-3.524</v>
      </c>
      <c r="DG154">
        <v>0.111</v>
      </c>
      <c r="DH154">
        <v>415</v>
      </c>
      <c r="DI154">
        <v>34</v>
      </c>
      <c r="DJ154">
        <v>0.01</v>
      </c>
      <c r="DK154">
        <v>0.26</v>
      </c>
      <c r="DL154">
        <v>-17.4745475</v>
      </c>
      <c r="DM154">
        <v>-3.3562255159474419</v>
      </c>
      <c r="DN154">
        <v>0.32541741501301091</v>
      </c>
      <c r="DO154">
        <v>0</v>
      </c>
      <c r="DP154">
        <v>1.474923</v>
      </c>
      <c r="DQ154">
        <v>0.73259932457786114</v>
      </c>
      <c r="DR154">
        <v>7.3647150664502975E-2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366</v>
      </c>
      <c r="EA154">
        <v>3.2948</v>
      </c>
      <c r="EB154">
        <v>2.6252499999999999</v>
      </c>
      <c r="EC154">
        <v>0.12565399999999999</v>
      </c>
      <c r="ED154">
        <v>0.12692999999999999</v>
      </c>
      <c r="EE154">
        <v>0.14968600000000001</v>
      </c>
      <c r="EF154">
        <v>0.14374600000000001</v>
      </c>
      <c r="EG154">
        <v>26403.3</v>
      </c>
      <c r="EH154">
        <v>26830</v>
      </c>
      <c r="EI154">
        <v>28103.200000000001</v>
      </c>
      <c r="EJ154">
        <v>29590.6</v>
      </c>
      <c r="EK154">
        <v>32876.199999999997</v>
      </c>
      <c r="EL154">
        <v>35170.699999999997</v>
      </c>
      <c r="EM154">
        <v>39664</v>
      </c>
      <c r="EN154">
        <v>42292.800000000003</v>
      </c>
      <c r="EO154">
        <v>2.0339299999999998</v>
      </c>
      <c r="EP154">
        <v>2.15645</v>
      </c>
      <c r="EQ154">
        <v>0.13791</v>
      </c>
      <c r="ER154">
        <v>0</v>
      </c>
      <c r="ES154">
        <v>33.195099999999996</v>
      </c>
      <c r="ET154">
        <v>999.9</v>
      </c>
      <c r="EU154">
        <v>72.400000000000006</v>
      </c>
      <c r="EV154">
        <v>34.700000000000003</v>
      </c>
      <c r="EW154">
        <v>39.901800000000001</v>
      </c>
      <c r="EX154">
        <v>57.368400000000001</v>
      </c>
      <c r="EY154">
        <v>-3.0568900000000001</v>
      </c>
      <c r="EZ154">
        <v>2</v>
      </c>
      <c r="FA154">
        <v>0.62684499999999999</v>
      </c>
      <c r="FB154">
        <v>1.3699600000000001</v>
      </c>
      <c r="FC154">
        <v>20.264800000000001</v>
      </c>
      <c r="FD154">
        <v>5.2108499999999998</v>
      </c>
      <c r="FE154">
        <v>12.0099</v>
      </c>
      <c r="FF154">
        <v>4.9835500000000001</v>
      </c>
      <c r="FG154">
        <v>3.2836500000000002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1.8641700000000001</v>
      </c>
      <c r="FO154">
        <v>1.8602799999999999</v>
      </c>
      <c r="FP154">
        <v>1.8609800000000001</v>
      </c>
      <c r="FQ154">
        <v>1.8600699999999999</v>
      </c>
      <c r="FR154">
        <v>1.86182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-3.7389999999999999</v>
      </c>
      <c r="GH154">
        <v>0.14480000000000001</v>
      </c>
      <c r="GI154">
        <v>-2.6072369296877289</v>
      </c>
      <c r="GJ154">
        <v>-2.8314441237569559E-3</v>
      </c>
      <c r="GK154">
        <v>1.746196064066972E-6</v>
      </c>
      <c r="GL154">
        <v>-5.0840809965914505E-10</v>
      </c>
      <c r="GM154">
        <v>-0.18710776357729761</v>
      </c>
      <c r="GN154">
        <v>5.1166531179064507E-3</v>
      </c>
      <c r="GO154">
        <v>1.8935886849813399E-4</v>
      </c>
      <c r="GP154">
        <v>-2.4822471333493459E-6</v>
      </c>
      <c r="GQ154">
        <v>4</v>
      </c>
      <c r="GR154">
        <v>2082</v>
      </c>
      <c r="GS154">
        <v>4</v>
      </c>
      <c r="GT154">
        <v>36</v>
      </c>
      <c r="GU154">
        <v>10</v>
      </c>
      <c r="GV154">
        <v>10.199999999999999</v>
      </c>
      <c r="GW154">
        <v>1.79443</v>
      </c>
      <c r="GX154">
        <v>2.5500500000000001</v>
      </c>
      <c r="GY154">
        <v>2.04834</v>
      </c>
      <c r="GZ154">
        <v>2.6184099999999999</v>
      </c>
      <c r="HA154">
        <v>2.1972700000000001</v>
      </c>
      <c r="HB154">
        <v>2.36572</v>
      </c>
      <c r="HC154">
        <v>39.742199999999997</v>
      </c>
      <c r="HD154">
        <v>15.5943</v>
      </c>
      <c r="HE154">
        <v>18</v>
      </c>
      <c r="HF154">
        <v>574.55700000000002</v>
      </c>
      <c r="HG154">
        <v>742.46600000000001</v>
      </c>
      <c r="HH154">
        <v>31.0001</v>
      </c>
      <c r="HI154">
        <v>35.188000000000002</v>
      </c>
      <c r="HJ154">
        <v>30.000800000000002</v>
      </c>
      <c r="HK154">
        <v>34.8857</v>
      </c>
      <c r="HL154">
        <v>34.860399999999998</v>
      </c>
      <c r="HM154">
        <v>35.894100000000002</v>
      </c>
      <c r="HN154">
        <v>7.7841199999999997</v>
      </c>
      <c r="HO154">
        <v>100</v>
      </c>
      <c r="HP154">
        <v>31</v>
      </c>
      <c r="HQ154">
        <v>591.95899999999995</v>
      </c>
      <c r="HR154">
        <v>36.4604</v>
      </c>
      <c r="HS154">
        <v>99.020799999999994</v>
      </c>
      <c r="HT154">
        <v>98.075699999999998</v>
      </c>
    </row>
    <row r="155" spans="1:228" x14ac:dyDescent="0.2">
      <c r="A155">
        <v>140</v>
      </c>
      <c r="B155">
        <v>1669664969.5999999</v>
      </c>
      <c r="C155">
        <v>348</v>
      </c>
      <c r="D155" t="s">
        <v>545</v>
      </c>
      <c r="E155" t="s">
        <v>546</v>
      </c>
      <c r="F155">
        <v>4</v>
      </c>
      <c r="G155">
        <v>1669664967.0999999</v>
      </c>
      <c r="H155">
        <f t="shared" si="68"/>
        <v>3.9075533784802951E-3</v>
      </c>
      <c r="I155">
        <f t="shared" si="69"/>
        <v>3.9075533784802952</v>
      </c>
      <c r="J155">
        <f t="shared" si="70"/>
        <v>18.200694901348822</v>
      </c>
      <c r="K155">
        <f t="shared" si="71"/>
        <v>556.90214285714296</v>
      </c>
      <c r="L155">
        <f t="shared" si="72"/>
        <v>392.80546027638241</v>
      </c>
      <c r="M155">
        <f t="shared" si="73"/>
        <v>39.629238750121786</v>
      </c>
      <c r="N155">
        <f t="shared" si="74"/>
        <v>56.184575347327716</v>
      </c>
      <c r="O155">
        <f t="shared" si="75"/>
        <v>0.20062982319055364</v>
      </c>
      <c r="P155">
        <f t="shared" si="76"/>
        <v>3.6702178319319443</v>
      </c>
      <c r="Q155">
        <f t="shared" si="77"/>
        <v>0.19473008325341834</v>
      </c>
      <c r="R155">
        <f t="shared" si="78"/>
        <v>0.12222191919129458</v>
      </c>
      <c r="S155">
        <f t="shared" si="79"/>
        <v>226.11461237792142</v>
      </c>
      <c r="T155">
        <f t="shared" si="80"/>
        <v>34.78064721147225</v>
      </c>
      <c r="U155">
        <f t="shared" si="81"/>
        <v>35.420371428571421</v>
      </c>
      <c r="V155">
        <f t="shared" si="82"/>
        <v>5.7811961962817549</v>
      </c>
      <c r="W155">
        <f t="shared" si="83"/>
        <v>70.042939493336959</v>
      </c>
      <c r="X155">
        <f t="shared" si="84"/>
        <v>3.8533984286674103</v>
      </c>
      <c r="Y155">
        <f t="shared" si="85"/>
        <v>5.501480172793114</v>
      </c>
      <c r="Z155">
        <f t="shared" si="86"/>
        <v>1.9277977676143445</v>
      </c>
      <c r="AA155">
        <f t="shared" si="87"/>
        <v>-172.32310399098102</v>
      </c>
      <c r="AB155">
        <f t="shared" si="88"/>
        <v>-177.16888227741811</v>
      </c>
      <c r="AC155">
        <f t="shared" si="89"/>
        <v>-11.270528999676065</v>
      </c>
      <c r="AD155">
        <f t="shared" si="90"/>
        <v>-134.64790289015377</v>
      </c>
      <c r="AE155">
        <f t="shared" si="91"/>
        <v>41.140453748663909</v>
      </c>
      <c r="AF155">
        <f t="shared" si="92"/>
        <v>4.0633920254486204</v>
      </c>
      <c r="AG155">
        <f t="shared" si="93"/>
        <v>18.200694901348822</v>
      </c>
      <c r="AH155">
        <v>596.86016710999149</v>
      </c>
      <c r="AI155">
        <v>582.43887878787882</v>
      </c>
      <c r="AJ155">
        <v>1.711068461939488</v>
      </c>
      <c r="AK155">
        <v>63.387856260332732</v>
      </c>
      <c r="AL155">
        <f t="shared" si="94"/>
        <v>3.9075533784802952</v>
      </c>
      <c r="AM155">
        <v>36.569382237502289</v>
      </c>
      <c r="AN155">
        <v>38.176161818181797</v>
      </c>
      <c r="AO155">
        <v>-8.2299047313815973E-3</v>
      </c>
      <c r="AP155">
        <v>91.539313711624942</v>
      </c>
      <c r="AQ155">
        <v>102</v>
      </c>
      <c r="AR155">
        <v>16</v>
      </c>
      <c r="AS155">
        <f t="shared" si="95"/>
        <v>1</v>
      </c>
      <c r="AT155">
        <f t="shared" si="96"/>
        <v>0</v>
      </c>
      <c r="AU155">
        <f t="shared" si="97"/>
        <v>46918.292381264291</v>
      </c>
      <c r="AV155">
        <f t="shared" si="98"/>
        <v>1199.994285714286</v>
      </c>
      <c r="AW155">
        <f t="shared" si="99"/>
        <v>1025.9203421647262</v>
      </c>
      <c r="AX155">
        <f t="shared" si="100"/>
        <v>0.8549376896024603</v>
      </c>
      <c r="AY155">
        <f t="shared" si="101"/>
        <v>0.18842974093274845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1669664967.0999999</v>
      </c>
      <c r="BF155">
        <v>556.90214285714296</v>
      </c>
      <c r="BG155">
        <v>574.9305714285714</v>
      </c>
      <c r="BH155">
        <v>38.194928571428569</v>
      </c>
      <c r="BI155">
        <v>36.571585714285717</v>
      </c>
      <c r="BJ155">
        <v>560.6375714285715</v>
      </c>
      <c r="BK155">
        <v>38.049914285714287</v>
      </c>
      <c r="BL155">
        <v>650.02385714285708</v>
      </c>
      <c r="BM155">
        <v>100.7877142857143</v>
      </c>
      <c r="BN155">
        <v>9.9983971428571419E-2</v>
      </c>
      <c r="BO155">
        <v>34.524985714285712</v>
      </c>
      <c r="BP155">
        <v>35.420371428571421</v>
      </c>
      <c r="BQ155">
        <v>999.89999999999986</v>
      </c>
      <c r="BR155">
        <v>0</v>
      </c>
      <c r="BS155">
        <v>0</v>
      </c>
      <c r="BT155">
        <v>8997.8571428571431</v>
      </c>
      <c r="BU155">
        <v>0</v>
      </c>
      <c r="BV155">
        <v>1374</v>
      </c>
      <c r="BW155">
        <v>-18.028285714285719</v>
      </c>
      <c r="BX155">
        <v>579.01771428571431</v>
      </c>
      <c r="BY155">
        <v>596.75485714285719</v>
      </c>
      <c r="BZ155">
        <v>1.623341428571428</v>
      </c>
      <c r="CA155">
        <v>574.9305714285714</v>
      </c>
      <c r="CB155">
        <v>36.571585714285717</v>
      </c>
      <c r="CC155">
        <v>3.849577142857143</v>
      </c>
      <c r="CD155">
        <v>3.6859642857142849</v>
      </c>
      <c r="CE155">
        <v>28.245899999999999</v>
      </c>
      <c r="CF155">
        <v>27.5016</v>
      </c>
      <c r="CG155">
        <v>1199.994285714286</v>
      </c>
      <c r="CH155">
        <v>0.49999300000000002</v>
      </c>
      <c r="CI155">
        <v>0.50000599999999995</v>
      </c>
      <c r="CJ155">
        <v>0</v>
      </c>
      <c r="CK155">
        <v>740.25185714285715</v>
      </c>
      <c r="CL155">
        <v>4.9990899999999998</v>
      </c>
      <c r="CM155">
        <v>7789.6285714285714</v>
      </c>
      <c r="CN155">
        <v>9557.7885714285712</v>
      </c>
      <c r="CO155">
        <v>45.061999999999998</v>
      </c>
      <c r="CP155">
        <v>47.811999999999998</v>
      </c>
      <c r="CQ155">
        <v>45.901571428571437</v>
      </c>
      <c r="CR155">
        <v>46.811999999999998</v>
      </c>
      <c r="CS155">
        <v>46.561999999999998</v>
      </c>
      <c r="CT155">
        <v>597.4899999999999</v>
      </c>
      <c r="CU155">
        <v>597.50428571428563</v>
      </c>
      <c r="CV155">
        <v>0</v>
      </c>
      <c r="CW155">
        <v>1669664984.8</v>
      </c>
      <c r="CX155">
        <v>0</v>
      </c>
      <c r="CY155">
        <v>1669664370.5999999</v>
      </c>
      <c r="CZ155" t="s">
        <v>356</v>
      </c>
      <c r="DA155">
        <v>1669664370.5999999</v>
      </c>
      <c r="DB155">
        <v>1669664354.0999999</v>
      </c>
      <c r="DC155">
        <v>14</v>
      </c>
      <c r="DD155">
        <v>-0.24</v>
      </c>
      <c r="DE155">
        <v>-2E-3</v>
      </c>
      <c r="DF155">
        <v>-3.524</v>
      </c>
      <c r="DG155">
        <v>0.111</v>
      </c>
      <c r="DH155">
        <v>415</v>
      </c>
      <c r="DI155">
        <v>34</v>
      </c>
      <c r="DJ155">
        <v>0.01</v>
      </c>
      <c r="DK155">
        <v>0.26</v>
      </c>
      <c r="DL155">
        <v>-17.541656097560971</v>
      </c>
      <c r="DM155">
        <v>-3.410138675958204</v>
      </c>
      <c r="DN155">
        <v>0.33837288570435581</v>
      </c>
      <c r="DO155">
        <v>0</v>
      </c>
      <c r="DP155">
        <v>1.490740487804878</v>
      </c>
      <c r="DQ155">
        <v>0.77269212543554144</v>
      </c>
      <c r="DR155">
        <v>7.9068254952448916E-2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366</v>
      </c>
      <c r="EA155">
        <v>3.2948</v>
      </c>
      <c r="EB155">
        <v>2.6253000000000002</v>
      </c>
      <c r="EC155">
        <v>0.125916</v>
      </c>
      <c r="ED155">
        <v>0.127188</v>
      </c>
      <c r="EE155">
        <v>0.149668</v>
      </c>
      <c r="EF155">
        <v>0.14374400000000001</v>
      </c>
      <c r="EG155">
        <v>26395.3</v>
      </c>
      <c r="EH155">
        <v>26821.8</v>
      </c>
      <c r="EI155">
        <v>28103.1</v>
      </c>
      <c r="EJ155">
        <v>29590.3</v>
      </c>
      <c r="EK155">
        <v>32876.699999999997</v>
      </c>
      <c r="EL155">
        <v>35170.400000000001</v>
      </c>
      <c r="EM155">
        <v>39663.800000000003</v>
      </c>
      <c r="EN155">
        <v>42292.3</v>
      </c>
      <c r="EO155">
        <v>2.0339999999999998</v>
      </c>
      <c r="EP155">
        <v>2.1564800000000002</v>
      </c>
      <c r="EQ155">
        <v>0.13778000000000001</v>
      </c>
      <c r="ER155">
        <v>0</v>
      </c>
      <c r="ES155">
        <v>33.195099999999996</v>
      </c>
      <c r="ET155">
        <v>999.9</v>
      </c>
      <c r="EU155">
        <v>72.400000000000006</v>
      </c>
      <c r="EV155">
        <v>34.700000000000003</v>
      </c>
      <c r="EW155">
        <v>39.902999999999999</v>
      </c>
      <c r="EX155">
        <v>56.828400000000002</v>
      </c>
      <c r="EY155">
        <v>-3.0689099999999998</v>
      </c>
      <c r="EZ155">
        <v>2</v>
      </c>
      <c r="FA155">
        <v>0.62708600000000003</v>
      </c>
      <c r="FB155">
        <v>1.3701000000000001</v>
      </c>
      <c r="FC155">
        <v>20.264700000000001</v>
      </c>
      <c r="FD155">
        <v>5.2111499999999999</v>
      </c>
      <c r="FE155">
        <v>12.0099</v>
      </c>
      <c r="FF155">
        <v>4.9837499999999997</v>
      </c>
      <c r="FG155">
        <v>3.2836799999999999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1.8641700000000001</v>
      </c>
      <c r="FO155">
        <v>1.8602700000000001</v>
      </c>
      <c r="FP155">
        <v>1.86097</v>
      </c>
      <c r="FQ155">
        <v>1.8600699999999999</v>
      </c>
      <c r="FR155">
        <v>1.86181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-3.7410000000000001</v>
      </c>
      <c r="GH155">
        <v>0.14480000000000001</v>
      </c>
      <c r="GI155">
        <v>-2.6072369296877289</v>
      </c>
      <c r="GJ155">
        <v>-2.8314441237569559E-3</v>
      </c>
      <c r="GK155">
        <v>1.746196064066972E-6</v>
      </c>
      <c r="GL155">
        <v>-5.0840809965914505E-10</v>
      </c>
      <c r="GM155">
        <v>-0.18710776357729761</v>
      </c>
      <c r="GN155">
        <v>5.1166531179064507E-3</v>
      </c>
      <c r="GO155">
        <v>1.8935886849813399E-4</v>
      </c>
      <c r="GP155">
        <v>-2.4822471333493459E-6</v>
      </c>
      <c r="GQ155">
        <v>4</v>
      </c>
      <c r="GR155">
        <v>2082</v>
      </c>
      <c r="GS155">
        <v>4</v>
      </c>
      <c r="GT155">
        <v>36</v>
      </c>
      <c r="GU155">
        <v>10</v>
      </c>
      <c r="GV155">
        <v>10.3</v>
      </c>
      <c r="GW155">
        <v>1.79688</v>
      </c>
      <c r="GX155">
        <v>2.5415000000000001</v>
      </c>
      <c r="GY155">
        <v>2.04834</v>
      </c>
      <c r="GZ155">
        <v>2.6184099999999999</v>
      </c>
      <c r="HA155">
        <v>2.1972700000000001</v>
      </c>
      <c r="HB155">
        <v>2.3535200000000001</v>
      </c>
      <c r="HC155">
        <v>39.717100000000002</v>
      </c>
      <c r="HD155">
        <v>15.5768</v>
      </c>
      <c r="HE155">
        <v>18</v>
      </c>
      <c r="HF155">
        <v>574.63199999999995</v>
      </c>
      <c r="HG155">
        <v>742.51800000000003</v>
      </c>
      <c r="HH155">
        <v>31.0001</v>
      </c>
      <c r="HI155">
        <v>35.190399999999997</v>
      </c>
      <c r="HJ155">
        <v>30.000900000000001</v>
      </c>
      <c r="HK155">
        <v>34.888100000000001</v>
      </c>
      <c r="HL155">
        <v>34.8628</v>
      </c>
      <c r="HM155">
        <v>35.9908</v>
      </c>
      <c r="HN155">
        <v>7.7841199999999997</v>
      </c>
      <c r="HO155">
        <v>100</v>
      </c>
      <c r="HP155">
        <v>31</v>
      </c>
      <c r="HQ155">
        <v>592.41200000000003</v>
      </c>
      <c r="HR155">
        <v>36.460799999999999</v>
      </c>
      <c r="HS155">
        <v>99.020300000000006</v>
      </c>
      <c r="HT155">
        <v>98.074700000000007</v>
      </c>
    </row>
    <row r="156" spans="1:228" x14ac:dyDescent="0.2">
      <c r="A156">
        <v>141</v>
      </c>
      <c r="B156">
        <v>1669664972.5999999</v>
      </c>
      <c r="C156">
        <v>351</v>
      </c>
      <c r="D156" t="s">
        <v>547</v>
      </c>
      <c r="E156" t="s">
        <v>548</v>
      </c>
      <c r="F156">
        <v>4</v>
      </c>
      <c r="G156">
        <v>1669664970.7666669</v>
      </c>
      <c r="H156">
        <f t="shared" si="68"/>
        <v>3.9178014463846483E-3</v>
      </c>
      <c r="I156">
        <f t="shared" si="69"/>
        <v>3.9178014463846482</v>
      </c>
      <c r="J156">
        <f t="shared" si="70"/>
        <v>18.67880993182823</v>
      </c>
      <c r="K156">
        <f t="shared" si="71"/>
        <v>562.91166666666663</v>
      </c>
      <c r="L156">
        <f t="shared" si="72"/>
        <v>395.00366944135897</v>
      </c>
      <c r="M156">
        <f t="shared" si="73"/>
        <v>39.850981918222324</v>
      </c>
      <c r="N156">
        <f t="shared" si="74"/>
        <v>56.790820909627008</v>
      </c>
      <c r="O156">
        <f t="shared" si="75"/>
        <v>0.20096039163131096</v>
      </c>
      <c r="P156">
        <f t="shared" si="76"/>
        <v>3.6721611203851161</v>
      </c>
      <c r="Q156">
        <f t="shared" si="77"/>
        <v>0.19504453594363319</v>
      </c>
      <c r="R156">
        <f t="shared" si="78"/>
        <v>0.12241984489223064</v>
      </c>
      <c r="S156">
        <f t="shared" si="79"/>
        <v>226.11423573515293</v>
      </c>
      <c r="T156">
        <f t="shared" si="80"/>
        <v>34.78308485360801</v>
      </c>
      <c r="U156">
        <f t="shared" si="81"/>
        <v>35.418166666666671</v>
      </c>
      <c r="V156">
        <f t="shared" si="82"/>
        <v>5.7804925388551869</v>
      </c>
      <c r="W156">
        <f t="shared" si="83"/>
        <v>69.975967506421753</v>
      </c>
      <c r="X156">
        <f t="shared" si="84"/>
        <v>3.8507225737034609</v>
      </c>
      <c r="Y156">
        <f t="shared" si="85"/>
        <v>5.5029215185200213</v>
      </c>
      <c r="Z156">
        <f t="shared" si="86"/>
        <v>1.9297699651517259</v>
      </c>
      <c r="AA156">
        <f t="shared" si="87"/>
        <v>-172.77504378556299</v>
      </c>
      <c r="AB156">
        <f t="shared" si="88"/>
        <v>-175.89290034293407</v>
      </c>
      <c r="AC156">
        <f t="shared" si="89"/>
        <v>-11.183572888750419</v>
      </c>
      <c r="AD156">
        <f t="shared" si="90"/>
        <v>-133.73728128209453</v>
      </c>
      <c r="AE156">
        <f t="shared" si="91"/>
        <v>41.412283313600341</v>
      </c>
      <c r="AF156">
        <f t="shared" si="92"/>
        <v>4.0297357452569509</v>
      </c>
      <c r="AG156">
        <f t="shared" si="93"/>
        <v>18.67880993182823</v>
      </c>
      <c r="AH156">
        <v>602.0338156671836</v>
      </c>
      <c r="AI156">
        <v>587.49649696969698</v>
      </c>
      <c r="AJ156">
        <v>1.6877309603838639</v>
      </c>
      <c r="AK156">
        <v>63.387856260332732</v>
      </c>
      <c r="AL156">
        <f t="shared" si="94"/>
        <v>3.9178014463846482</v>
      </c>
      <c r="AM156">
        <v>36.558121034879967</v>
      </c>
      <c r="AN156">
        <v>38.162675151515138</v>
      </c>
      <c r="AO156">
        <v>-7.0915297997751273E-3</v>
      </c>
      <c r="AP156">
        <v>91.539313711624942</v>
      </c>
      <c r="AQ156">
        <v>102</v>
      </c>
      <c r="AR156">
        <v>16</v>
      </c>
      <c r="AS156">
        <f t="shared" si="95"/>
        <v>1</v>
      </c>
      <c r="AT156">
        <f t="shared" si="96"/>
        <v>0</v>
      </c>
      <c r="AU156">
        <f t="shared" si="97"/>
        <v>46952.098596750417</v>
      </c>
      <c r="AV156">
        <f t="shared" si="98"/>
        <v>1199.991666666667</v>
      </c>
      <c r="AW156">
        <f t="shared" si="99"/>
        <v>1025.9181635933439</v>
      </c>
      <c r="AX156">
        <f t="shared" si="100"/>
        <v>0.85493774006209233</v>
      </c>
      <c r="AY156">
        <f t="shared" si="101"/>
        <v>0.18842983831983795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1669664970.7666669</v>
      </c>
      <c r="BF156">
        <v>562.91166666666663</v>
      </c>
      <c r="BG156">
        <v>581.05499999999995</v>
      </c>
      <c r="BH156">
        <v>38.168433333333333</v>
      </c>
      <c r="BI156">
        <v>36.558516666666669</v>
      </c>
      <c r="BJ156">
        <v>566.65516666666656</v>
      </c>
      <c r="BK156">
        <v>38.023666666666671</v>
      </c>
      <c r="BL156">
        <v>650.03383333333329</v>
      </c>
      <c r="BM156">
        <v>100.78766666666669</v>
      </c>
      <c r="BN156">
        <v>9.9957933333333346E-2</v>
      </c>
      <c r="BO156">
        <v>34.529699999999998</v>
      </c>
      <c r="BP156">
        <v>35.418166666666671</v>
      </c>
      <c r="BQ156">
        <v>999.9</v>
      </c>
      <c r="BR156">
        <v>0</v>
      </c>
      <c r="BS156">
        <v>0</v>
      </c>
      <c r="BT156">
        <v>9004.5849999999991</v>
      </c>
      <c r="BU156">
        <v>0</v>
      </c>
      <c r="BV156">
        <v>1463.166666666667</v>
      </c>
      <c r="BW156">
        <v>-18.143333333333331</v>
      </c>
      <c r="BX156">
        <v>585.24966666666671</v>
      </c>
      <c r="BY156">
        <v>603.10350000000005</v>
      </c>
      <c r="BZ156">
        <v>1.6099216666666669</v>
      </c>
      <c r="CA156">
        <v>581.05499999999995</v>
      </c>
      <c r="CB156">
        <v>36.558516666666669</v>
      </c>
      <c r="CC156">
        <v>3.846915000000001</v>
      </c>
      <c r="CD156">
        <v>3.6846516666666669</v>
      </c>
      <c r="CE156">
        <v>28.234000000000002</v>
      </c>
      <c r="CF156">
        <v>27.4955</v>
      </c>
      <c r="CG156">
        <v>1199.991666666667</v>
      </c>
      <c r="CH156">
        <v>0.49999300000000002</v>
      </c>
      <c r="CI156">
        <v>0.50000599999999995</v>
      </c>
      <c r="CJ156">
        <v>0</v>
      </c>
      <c r="CK156">
        <v>740.70150000000012</v>
      </c>
      <c r="CL156">
        <v>4.9990899999999998</v>
      </c>
      <c r="CM156">
        <v>7795.6049999999996</v>
      </c>
      <c r="CN156">
        <v>9557.7666666666664</v>
      </c>
      <c r="CO156">
        <v>45.061999999999998</v>
      </c>
      <c r="CP156">
        <v>47.811999999999998</v>
      </c>
      <c r="CQ156">
        <v>45.936999999999998</v>
      </c>
      <c r="CR156">
        <v>46.791333333333327</v>
      </c>
      <c r="CS156">
        <v>46.561999999999998</v>
      </c>
      <c r="CT156">
        <v>597.48666666666668</v>
      </c>
      <c r="CU156">
        <v>597.505</v>
      </c>
      <c r="CV156">
        <v>0</v>
      </c>
      <c r="CW156">
        <v>1669664989</v>
      </c>
      <c r="CX156">
        <v>0</v>
      </c>
      <c r="CY156">
        <v>1669664370.5999999</v>
      </c>
      <c r="CZ156" t="s">
        <v>356</v>
      </c>
      <c r="DA156">
        <v>1669664370.5999999</v>
      </c>
      <c r="DB156">
        <v>1669664354.0999999</v>
      </c>
      <c r="DC156">
        <v>14</v>
      </c>
      <c r="DD156">
        <v>-0.24</v>
      </c>
      <c r="DE156">
        <v>-2E-3</v>
      </c>
      <c r="DF156">
        <v>-3.524</v>
      </c>
      <c r="DG156">
        <v>0.111</v>
      </c>
      <c r="DH156">
        <v>415</v>
      </c>
      <c r="DI156">
        <v>34</v>
      </c>
      <c r="DJ156">
        <v>0.01</v>
      </c>
      <c r="DK156">
        <v>0.26</v>
      </c>
      <c r="DL156">
        <v>-17.696424390243902</v>
      </c>
      <c r="DM156">
        <v>-3.3020174216027822</v>
      </c>
      <c r="DN156">
        <v>0.3286001393795171</v>
      </c>
      <c r="DO156">
        <v>0</v>
      </c>
      <c r="DP156">
        <v>1.521786585365853</v>
      </c>
      <c r="DQ156">
        <v>0.76923114982578111</v>
      </c>
      <c r="DR156">
        <v>7.8960731846317939E-2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366</v>
      </c>
      <c r="EA156">
        <v>3.2943699999999998</v>
      </c>
      <c r="EB156">
        <v>2.6247799999999999</v>
      </c>
      <c r="EC156">
        <v>0.126693</v>
      </c>
      <c r="ED156">
        <v>0.12795500000000001</v>
      </c>
      <c r="EE156">
        <v>0.14963000000000001</v>
      </c>
      <c r="EF156">
        <v>0.14374200000000001</v>
      </c>
      <c r="EG156">
        <v>26371</v>
      </c>
      <c r="EH156">
        <v>26798</v>
      </c>
      <c r="EI156">
        <v>28102.3</v>
      </c>
      <c r="EJ156">
        <v>29590.1</v>
      </c>
      <c r="EK156">
        <v>32877.4</v>
      </c>
      <c r="EL156">
        <v>35170.199999999997</v>
      </c>
      <c r="EM156">
        <v>39662.9</v>
      </c>
      <c r="EN156">
        <v>42291.9</v>
      </c>
      <c r="EO156">
        <v>2.0335200000000002</v>
      </c>
      <c r="EP156">
        <v>2.1564199999999998</v>
      </c>
      <c r="EQ156">
        <v>0.13705700000000001</v>
      </c>
      <c r="ER156">
        <v>0</v>
      </c>
      <c r="ES156">
        <v>33.194400000000002</v>
      </c>
      <c r="ET156">
        <v>999.9</v>
      </c>
      <c r="EU156">
        <v>72.400000000000006</v>
      </c>
      <c r="EV156">
        <v>34.700000000000003</v>
      </c>
      <c r="EW156">
        <v>39.908299999999997</v>
      </c>
      <c r="EX156">
        <v>57.788400000000003</v>
      </c>
      <c r="EY156">
        <v>-2.89263</v>
      </c>
      <c r="EZ156">
        <v>2</v>
      </c>
      <c r="FA156">
        <v>0.62743400000000005</v>
      </c>
      <c r="FB156">
        <v>1.37005</v>
      </c>
      <c r="FC156">
        <v>20.264399999999998</v>
      </c>
      <c r="FD156">
        <v>5.2103999999999999</v>
      </c>
      <c r="FE156">
        <v>12.0099</v>
      </c>
      <c r="FF156">
        <v>4.98245</v>
      </c>
      <c r="FG156">
        <v>3.2833999999999999</v>
      </c>
      <c r="FH156">
        <v>9999</v>
      </c>
      <c r="FI156">
        <v>9999</v>
      </c>
      <c r="FJ156">
        <v>9999</v>
      </c>
      <c r="FK156">
        <v>999.9</v>
      </c>
      <c r="FL156">
        <v>1.8658300000000001</v>
      </c>
      <c r="FM156">
        <v>1.8621700000000001</v>
      </c>
      <c r="FN156">
        <v>1.8641700000000001</v>
      </c>
      <c r="FO156">
        <v>1.86025</v>
      </c>
      <c r="FP156">
        <v>1.8609599999999999</v>
      </c>
      <c r="FQ156">
        <v>1.8600699999999999</v>
      </c>
      <c r="FR156">
        <v>1.8617999999999999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-3.7469999999999999</v>
      </c>
      <c r="GH156">
        <v>0.1447</v>
      </c>
      <c r="GI156">
        <v>-2.6072369296877289</v>
      </c>
      <c r="GJ156">
        <v>-2.8314441237569559E-3</v>
      </c>
      <c r="GK156">
        <v>1.746196064066972E-6</v>
      </c>
      <c r="GL156">
        <v>-5.0840809965914505E-10</v>
      </c>
      <c r="GM156">
        <v>-0.18710776357729761</v>
      </c>
      <c r="GN156">
        <v>5.1166531179064507E-3</v>
      </c>
      <c r="GO156">
        <v>1.8935886849813399E-4</v>
      </c>
      <c r="GP156">
        <v>-2.4822471333493459E-6</v>
      </c>
      <c r="GQ156">
        <v>4</v>
      </c>
      <c r="GR156">
        <v>2082</v>
      </c>
      <c r="GS156">
        <v>4</v>
      </c>
      <c r="GT156">
        <v>36</v>
      </c>
      <c r="GU156">
        <v>10</v>
      </c>
      <c r="GV156">
        <v>10.3</v>
      </c>
      <c r="GW156">
        <v>1.8103</v>
      </c>
      <c r="GX156">
        <v>2.5537100000000001</v>
      </c>
      <c r="GY156">
        <v>2.04834</v>
      </c>
      <c r="GZ156">
        <v>2.6184099999999999</v>
      </c>
      <c r="HA156">
        <v>2.1972700000000001</v>
      </c>
      <c r="HB156">
        <v>2.34863</v>
      </c>
      <c r="HC156">
        <v>39.742199999999997</v>
      </c>
      <c r="HD156">
        <v>15.559200000000001</v>
      </c>
      <c r="HE156">
        <v>18</v>
      </c>
      <c r="HF156">
        <v>574.33600000000001</v>
      </c>
      <c r="HG156">
        <v>742.54200000000003</v>
      </c>
      <c r="HH156">
        <v>31.0001</v>
      </c>
      <c r="HI156">
        <v>35.195700000000002</v>
      </c>
      <c r="HJ156">
        <v>30.000800000000002</v>
      </c>
      <c r="HK156">
        <v>34.893300000000004</v>
      </c>
      <c r="HL156">
        <v>34.868699999999997</v>
      </c>
      <c r="HM156">
        <v>36.229700000000001</v>
      </c>
      <c r="HN156">
        <v>8.0598700000000001</v>
      </c>
      <c r="HO156">
        <v>100</v>
      </c>
      <c r="HP156">
        <v>31</v>
      </c>
      <c r="HQ156">
        <v>598.64800000000002</v>
      </c>
      <c r="HR156">
        <v>36.456600000000002</v>
      </c>
      <c r="HS156">
        <v>99.017799999999994</v>
      </c>
      <c r="HT156">
        <v>98.073800000000006</v>
      </c>
    </row>
    <row r="157" spans="1:228" x14ac:dyDescent="0.2">
      <c r="A157">
        <v>142</v>
      </c>
      <c r="B157">
        <v>1669664976.5999999</v>
      </c>
      <c r="C157">
        <v>355</v>
      </c>
      <c r="D157" t="s">
        <v>549</v>
      </c>
      <c r="E157" t="s">
        <v>550</v>
      </c>
      <c r="F157">
        <v>4</v>
      </c>
      <c r="G157">
        <v>1669664974.2874999</v>
      </c>
      <c r="H157">
        <f t="shared" si="68"/>
        <v>3.9796050287424006E-3</v>
      </c>
      <c r="I157">
        <f t="shared" si="69"/>
        <v>3.9796050287424007</v>
      </c>
      <c r="J157">
        <f t="shared" si="70"/>
        <v>18.667106301126939</v>
      </c>
      <c r="K157">
        <f t="shared" si="71"/>
        <v>568.68787500000008</v>
      </c>
      <c r="L157">
        <f t="shared" si="72"/>
        <v>403.12349274860981</v>
      </c>
      <c r="M157">
        <f t="shared" si="73"/>
        <v>40.669221441790164</v>
      </c>
      <c r="N157">
        <f t="shared" si="74"/>
        <v>57.372228450250361</v>
      </c>
      <c r="O157">
        <f t="shared" si="75"/>
        <v>0.20434445155704245</v>
      </c>
      <c r="P157">
        <f t="shared" si="76"/>
        <v>3.6715470647927315</v>
      </c>
      <c r="Q157">
        <f t="shared" si="77"/>
        <v>0.19822995210113686</v>
      </c>
      <c r="R157">
        <f t="shared" si="78"/>
        <v>0.12442784325971556</v>
      </c>
      <c r="S157">
        <f t="shared" si="79"/>
        <v>226.11516594776938</v>
      </c>
      <c r="T157">
        <f t="shared" si="80"/>
        <v>34.772254285250888</v>
      </c>
      <c r="U157">
        <f t="shared" si="81"/>
        <v>35.411637499999998</v>
      </c>
      <c r="V157">
        <f t="shared" si="82"/>
        <v>5.7784091691172774</v>
      </c>
      <c r="W157">
        <f t="shared" si="83"/>
        <v>69.949545891145377</v>
      </c>
      <c r="X157">
        <f t="shared" si="84"/>
        <v>3.8497124529945248</v>
      </c>
      <c r="Y157">
        <f t="shared" si="85"/>
        <v>5.5035560330661752</v>
      </c>
      <c r="Z157">
        <f t="shared" si="86"/>
        <v>1.9286967161227526</v>
      </c>
      <c r="AA157">
        <f t="shared" si="87"/>
        <v>-175.50058176753987</v>
      </c>
      <c r="AB157">
        <f t="shared" si="88"/>
        <v>-174.16037510301535</v>
      </c>
      <c r="AC157">
        <f t="shared" si="89"/>
        <v>-11.075027241979548</v>
      </c>
      <c r="AD157">
        <f t="shared" si="90"/>
        <v>-134.62081816476538</v>
      </c>
      <c r="AE157">
        <f t="shared" si="91"/>
        <v>40.783493232723565</v>
      </c>
      <c r="AF157">
        <f t="shared" si="92"/>
        <v>3.9462213563380915</v>
      </c>
      <c r="AG157">
        <f t="shared" si="93"/>
        <v>18.667106301126939</v>
      </c>
      <c r="AH157">
        <v>608.60893488279396</v>
      </c>
      <c r="AI157">
        <v>594.23347878787899</v>
      </c>
      <c r="AJ157">
        <v>1.6461195986060979</v>
      </c>
      <c r="AK157">
        <v>63.387856260332732</v>
      </c>
      <c r="AL157">
        <f t="shared" si="94"/>
        <v>3.9796050287424007</v>
      </c>
      <c r="AM157">
        <v>36.564044018395371</v>
      </c>
      <c r="AN157">
        <v>38.158843030303032</v>
      </c>
      <c r="AO157">
        <v>-8.2138007512952275E-4</v>
      </c>
      <c r="AP157">
        <v>91.539313711624942</v>
      </c>
      <c r="AQ157">
        <v>102</v>
      </c>
      <c r="AR157">
        <v>16</v>
      </c>
      <c r="AS157">
        <f t="shared" si="95"/>
        <v>1</v>
      </c>
      <c r="AT157">
        <f t="shared" si="96"/>
        <v>0</v>
      </c>
      <c r="AU157">
        <f t="shared" si="97"/>
        <v>46940.856455209912</v>
      </c>
      <c r="AV157">
        <f t="shared" si="98"/>
        <v>1199.9949999999999</v>
      </c>
      <c r="AW157">
        <f t="shared" si="99"/>
        <v>1025.9211699211241</v>
      </c>
      <c r="AX157">
        <f t="shared" si="100"/>
        <v>0.8549378705087306</v>
      </c>
      <c r="AY157">
        <f t="shared" si="101"/>
        <v>0.18843009008184985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1669664974.2874999</v>
      </c>
      <c r="BF157">
        <v>568.68787500000008</v>
      </c>
      <c r="BG157">
        <v>586.56375000000003</v>
      </c>
      <c r="BH157">
        <v>38.159312499999999</v>
      </c>
      <c r="BI157">
        <v>36.582412499999997</v>
      </c>
      <c r="BJ157">
        <v>572.43900000000008</v>
      </c>
      <c r="BK157">
        <v>38.014625000000002</v>
      </c>
      <c r="BL157">
        <v>649.89650000000006</v>
      </c>
      <c r="BM157">
        <v>100.7855</v>
      </c>
      <c r="BN157">
        <v>9.9767599999999998E-2</v>
      </c>
      <c r="BO157">
        <v>34.531775000000003</v>
      </c>
      <c r="BP157">
        <v>35.411637499999998</v>
      </c>
      <c r="BQ157">
        <v>999.9</v>
      </c>
      <c r="BR157">
        <v>0</v>
      </c>
      <c r="BS157">
        <v>0</v>
      </c>
      <c r="BT157">
        <v>9002.6537500000013</v>
      </c>
      <c r="BU157">
        <v>0</v>
      </c>
      <c r="BV157">
        <v>1459.51875</v>
      </c>
      <c r="BW157">
        <v>-17.875912499999998</v>
      </c>
      <c r="BX157">
        <v>591.24937499999999</v>
      </c>
      <c r="BY157">
        <v>608.83624999999995</v>
      </c>
      <c r="BZ157">
        <v>1.57688125</v>
      </c>
      <c r="CA157">
        <v>586.56375000000003</v>
      </c>
      <c r="CB157">
        <v>36.582412499999997</v>
      </c>
      <c r="CC157">
        <v>3.8459099999999999</v>
      </c>
      <c r="CD157">
        <v>3.6869812500000001</v>
      </c>
      <c r="CE157">
        <v>28.229500000000002</v>
      </c>
      <c r="CF157">
        <v>27.5063</v>
      </c>
      <c r="CG157">
        <v>1199.9949999999999</v>
      </c>
      <c r="CH157">
        <v>0.49998799999999999</v>
      </c>
      <c r="CI157">
        <v>0.50001137499999992</v>
      </c>
      <c r="CJ157">
        <v>0</v>
      </c>
      <c r="CK157">
        <v>741.18412499999999</v>
      </c>
      <c r="CL157">
        <v>4.9990899999999998</v>
      </c>
      <c r="CM157">
        <v>7803.0112499999996</v>
      </c>
      <c r="CN157">
        <v>9557.7775000000001</v>
      </c>
      <c r="CO157">
        <v>45.077749999999988</v>
      </c>
      <c r="CP157">
        <v>47.811999999999998</v>
      </c>
      <c r="CQ157">
        <v>45.936999999999998</v>
      </c>
      <c r="CR157">
        <v>46.811999999999998</v>
      </c>
      <c r="CS157">
        <v>46.561999999999998</v>
      </c>
      <c r="CT157">
        <v>597.48374999999999</v>
      </c>
      <c r="CU157">
        <v>597.51250000000005</v>
      </c>
      <c r="CV157">
        <v>0</v>
      </c>
      <c r="CW157">
        <v>1669664992</v>
      </c>
      <c r="CX157">
        <v>0</v>
      </c>
      <c r="CY157">
        <v>1669664370.5999999</v>
      </c>
      <c r="CZ157" t="s">
        <v>356</v>
      </c>
      <c r="DA157">
        <v>1669664370.5999999</v>
      </c>
      <c r="DB157">
        <v>1669664354.0999999</v>
      </c>
      <c r="DC157">
        <v>14</v>
      </c>
      <c r="DD157">
        <v>-0.24</v>
      </c>
      <c r="DE157">
        <v>-2E-3</v>
      </c>
      <c r="DF157">
        <v>-3.524</v>
      </c>
      <c r="DG157">
        <v>0.111</v>
      </c>
      <c r="DH157">
        <v>415</v>
      </c>
      <c r="DI157">
        <v>34</v>
      </c>
      <c r="DJ157">
        <v>0.01</v>
      </c>
      <c r="DK157">
        <v>0.26</v>
      </c>
      <c r="DL157">
        <v>-17.848075000000001</v>
      </c>
      <c r="DM157">
        <v>-1.708313696060056</v>
      </c>
      <c r="DN157">
        <v>0.24217655930126691</v>
      </c>
      <c r="DO157">
        <v>0</v>
      </c>
      <c r="DP157">
        <v>1.55846225</v>
      </c>
      <c r="DQ157">
        <v>0.4608023639774812</v>
      </c>
      <c r="DR157">
        <v>6.0690397036413428E-2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366</v>
      </c>
      <c r="EA157">
        <v>3.2950699999999999</v>
      </c>
      <c r="EB157">
        <v>2.62609</v>
      </c>
      <c r="EC157">
        <v>0.12770300000000001</v>
      </c>
      <c r="ED157">
        <v>0.128917</v>
      </c>
      <c r="EE157">
        <v>0.14962300000000001</v>
      </c>
      <c r="EF157">
        <v>0.14396</v>
      </c>
      <c r="EG157">
        <v>26340.5</v>
      </c>
      <c r="EH157">
        <v>26767.8</v>
      </c>
      <c r="EI157">
        <v>28102.400000000001</v>
      </c>
      <c r="EJ157">
        <v>29589.5</v>
      </c>
      <c r="EK157">
        <v>32876.9</v>
      </c>
      <c r="EL157">
        <v>35160.9</v>
      </c>
      <c r="EM157">
        <v>39661.9</v>
      </c>
      <c r="EN157">
        <v>42291.4</v>
      </c>
      <c r="EO157">
        <v>2.03328</v>
      </c>
      <c r="EP157">
        <v>2.1562199999999998</v>
      </c>
      <c r="EQ157">
        <v>0.137851</v>
      </c>
      <c r="ER157">
        <v>0</v>
      </c>
      <c r="ES157">
        <v>33.195099999999996</v>
      </c>
      <c r="ET157">
        <v>999.9</v>
      </c>
      <c r="EU157">
        <v>72.400000000000006</v>
      </c>
      <c r="EV157">
        <v>34.700000000000003</v>
      </c>
      <c r="EW157">
        <v>39.9039</v>
      </c>
      <c r="EX157">
        <v>57.698399999999999</v>
      </c>
      <c r="EY157">
        <v>-2.9727600000000001</v>
      </c>
      <c r="EZ157">
        <v>2</v>
      </c>
      <c r="FA157">
        <v>0.62801600000000002</v>
      </c>
      <c r="FB157">
        <v>1.3731899999999999</v>
      </c>
      <c r="FC157">
        <v>20.264500000000002</v>
      </c>
      <c r="FD157">
        <v>5.2096499999999999</v>
      </c>
      <c r="FE157">
        <v>12.0099</v>
      </c>
      <c r="FF157">
        <v>4.9822499999999996</v>
      </c>
      <c r="FG157">
        <v>3.28315</v>
      </c>
      <c r="FH157">
        <v>9999</v>
      </c>
      <c r="FI157">
        <v>9999</v>
      </c>
      <c r="FJ157">
        <v>9999</v>
      </c>
      <c r="FK157">
        <v>999.9</v>
      </c>
      <c r="FL157">
        <v>1.8658300000000001</v>
      </c>
      <c r="FM157">
        <v>1.8621799999999999</v>
      </c>
      <c r="FN157">
        <v>1.8641799999999999</v>
      </c>
      <c r="FO157">
        <v>1.86026</v>
      </c>
      <c r="FP157">
        <v>1.8609599999999999</v>
      </c>
      <c r="FQ157">
        <v>1.86006</v>
      </c>
      <c r="FR157">
        <v>1.86181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-3.7559999999999998</v>
      </c>
      <c r="GH157">
        <v>0.1447</v>
      </c>
      <c r="GI157">
        <v>-2.6072369296877289</v>
      </c>
      <c r="GJ157">
        <v>-2.8314441237569559E-3</v>
      </c>
      <c r="GK157">
        <v>1.746196064066972E-6</v>
      </c>
      <c r="GL157">
        <v>-5.0840809965914505E-10</v>
      </c>
      <c r="GM157">
        <v>-0.18710776357729761</v>
      </c>
      <c r="GN157">
        <v>5.1166531179064507E-3</v>
      </c>
      <c r="GO157">
        <v>1.8935886849813399E-4</v>
      </c>
      <c r="GP157">
        <v>-2.4822471333493459E-6</v>
      </c>
      <c r="GQ157">
        <v>4</v>
      </c>
      <c r="GR157">
        <v>2082</v>
      </c>
      <c r="GS157">
        <v>4</v>
      </c>
      <c r="GT157">
        <v>36</v>
      </c>
      <c r="GU157">
        <v>10.1</v>
      </c>
      <c r="GV157">
        <v>10.4</v>
      </c>
      <c r="GW157">
        <v>1.8273900000000001</v>
      </c>
      <c r="GX157">
        <v>2.5463900000000002</v>
      </c>
      <c r="GY157">
        <v>2.04834</v>
      </c>
      <c r="GZ157">
        <v>2.6184099999999999</v>
      </c>
      <c r="HA157">
        <v>2.1972700000000001</v>
      </c>
      <c r="HB157">
        <v>2.33887</v>
      </c>
      <c r="HC157">
        <v>39.742199999999997</v>
      </c>
      <c r="HD157">
        <v>15.603</v>
      </c>
      <c r="HE157">
        <v>18</v>
      </c>
      <c r="HF157">
        <v>574.24099999999999</v>
      </c>
      <c r="HG157">
        <v>742.46500000000003</v>
      </c>
      <c r="HH157">
        <v>31.000499999999999</v>
      </c>
      <c r="HI157">
        <v>35.204999999999998</v>
      </c>
      <c r="HJ157">
        <v>30.000800000000002</v>
      </c>
      <c r="HK157">
        <v>34.903199999999998</v>
      </c>
      <c r="HL157">
        <v>34.878399999999999</v>
      </c>
      <c r="HM157">
        <v>36.584400000000002</v>
      </c>
      <c r="HN157">
        <v>8.3480100000000004</v>
      </c>
      <c r="HO157">
        <v>100</v>
      </c>
      <c r="HP157">
        <v>31</v>
      </c>
      <c r="HQ157">
        <v>605.33399999999995</v>
      </c>
      <c r="HR157">
        <v>36.437399999999997</v>
      </c>
      <c r="HS157">
        <v>99.016499999999994</v>
      </c>
      <c r="HT157">
        <v>98.072299999999998</v>
      </c>
    </row>
    <row r="158" spans="1:228" x14ac:dyDescent="0.2">
      <c r="A158">
        <v>143</v>
      </c>
      <c r="B158">
        <v>1669664977.5999999</v>
      </c>
      <c r="C158">
        <v>356</v>
      </c>
      <c r="D158" t="s">
        <v>551</v>
      </c>
      <c r="E158" t="s">
        <v>552</v>
      </c>
      <c r="F158">
        <v>4</v>
      </c>
      <c r="G158">
        <v>1669664975.1714289</v>
      </c>
      <c r="H158">
        <f t="shared" si="68"/>
        <v>3.9427066901036849E-3</v>
      </c>
      <c r="I158">
        <f t="shared" si="69"/>
        <v>3.9427066901036847</v>
      </c>
      <c r="J158">
        <f t="shared" si="70"/>
        <v>19.033377605895346</v>
      </c>
      <c r="K158">
        <f t="shared" si="71"/>
        <v>570.10157142857145</v>
      </c>
      <c r="L158">
        <f t="shared" si="72"/>
        <v>400.12565920721966</v>
      </c>
      <c r="M158">
        <f t="shared" si="73"/>
        <v>40.366853201558641</v>
      </c>
      <c r="N158">
        <f t="shared" si="74"/>
        <v>57.514947902695766</v>
      </c>
      <c r="O158">
        <f t="shared" si="75"/>
        <v>0.20232185929436286</v>
      </c>
      <c r="P158">
        <f t="shared" si="76"/>
        <v>3.6737224405183757</v>
      </c>
      <c r="Q158">
        <f t="shared" si="77"/>
        <v>0.19632932834402456</v>
      </c>
      <c r="R158">
        <f t="shared" si="78"/>
        <v>0.12322945074236481</v>
      </c>
      <c r="S158">
        <f t="shared" si="79"/>
        <v>226.11680786343408</v>
      </c>
      <c r="T158">
        <f t="shared" si="80"/>
        <v>34.78033713489387</v>
      </c>
      <c r="U158">
        <f t="shared" si="81"/>
        <v>35.413557142857137</v>
      </c>
      <c r="V158">
        <f t="shared" si="82"/>
        <v>5.7790216337465097</v>
      </c>
      <c r="W158">
        <f t="shared" si="83"/>
        <v>69.947663852878989</v>
      </c>
      <c r="X158">
        <f t="shared" si="84"/>
        <v>3.8497120073451092</v>
      </c>
      <c r="Y158">
        <f t="shared" si="85"/>
        <v>5.5037034767054029</v>
      </c>
      <c r="Z158">
        <f t="shared" si="86"/>
        <v>1.9293096264014005</v>
      </c>
      <c r="AA158">
        <f t="shared" si="87"/>
        <v>-173.8733650335725</v>
      </c>
      <c r="AB158">
        <f t="shared" si="88"/>
        <v>-174.54827234911585</v>
      </c>
      <c r="AC158">
        <f t="shared" si="89"/>
        <v>-11.093251220501966</v>
      </c>
      <c r="AD158">
        <f t="shared" si="90"/>
        <v>-133.39808073975624</v>
      </c>
      <c r="AE158">
        <f t="shared" si="91"/>
        <v>40.72835448161824</v>
      </c>
      <c r="AF158">
        <f t="shared" si="92"/>
        <v>3.9033586434183833</v>
      </c>
      <c r="AG158">
        <f t="shared" si="93"/>
        <v>19.033377605895346</v>
      </c>
      <c r="AH158">
        <v>610.13967594890619</v>
      </c>
      <c r="AI158">
        <v>595.79428484848484</v>
      </c>
      <c r="AJ158">
        <v>1.5973647443952901</v>
      </c>
      <c r="AK158">
        <v>63.387856260332732</v>
      </c>
      <c r="AL158">
        <f t="shared" si="94"/>
        <v>3.9427066901036847</v>
      </c>
      <c r="AM158">
        <v>36.583838163517918</v>
      </c>
      <c r="AN158">
        <v>38.161943030303028</v>
      </c>
      <c r="AO158">
        <v>-4.8675473998666748E-4</v>
      </c>
      <c r="AP158">
        <v>91.539313711624942</v>
      </c>
      <c r="AQ158">
        <v>102</v>
      </c>
      <c r="AR158">
        <v>16</v>
      </c>
      <c r="AS158">
        <f t="shared" si="95"/>
        <v>1</v>
      </c>
      <c r="AT158">
        <f t="shared" si="96"/>
        <v>0</v>
      </c>
      <c r="AU158">
        <f t="shared" si="97"/>
        <v>46979.434430807043</v>
      </c>
      <c r="AV158">
        <f t="shared" si="98"/>
        <v>1200.002857142857</v>
      </c>
      <c r="AW158">
        <f t="shared" si="99"/>
        <v>1025.9279709136963</v>
      </c>
      <c r="AX158">
        <f t="shared" si="100"/>
        <v>0.85493794019488933</v>
      </c>
      <c r="AY158">
        <f t="shared" si="101"/>
        <v>0.18843022457613656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1669664975.1714289</v>
      </c>
      <c r="BF158">
        <v>570.10157142857145</v>
      </c>
      <c r="BG158">
        <v>587.9457142857143</v>
      </c>
      <c r="BH158">
        <v>38.159242857142857</v>
      </c>
      <c r="BI158">
        <v>36.599557142857137</v>
      </c>
      <c r="BJ158">
        <v>573.85471428571429</v>
      </c>
      <c r="BK158">
        <v>38.014542857142857</v>
      </c>
      <c r="BL158">
        <v>649.93257142857146</v>
      </c>
      <c r="BM158">
        <v>100.7855714285714</v>
      </c>
      <c r="BN158">
        <v>9.986861428571428E-2</v>
      </c>
      <c r="BO158">
        <v>34.532257142857141</v>
      </c>
      <c r="BP158">
        <v>35.413557142857137</v>
      </c>
      <c r="BQ158">
        <v>999.89999999999986</v>
      </c>
      <c r="BR158">
        <v>0</v>
      </c>
      <c r="BS158">
        <v>0</v>
      </c>
      <c r="BT158">
        <v>9010.175714285715</v>
      </c>
      <c r="BU158">
        <v>0</v>
      </c>
      <c r="BV158">
        <v>1466.77</v>
      </c>
      <c r="BW158">
        <v>-17.84402857142857</v>
      </c>
      <c r="BX158">
        <v>592.71914285714286</v>
      </c>
      <c r="BY158">
        <v>610.2815714285714</v>
      </c>
      <c r="BZ158">
        <v>1.55966</v>
      </c>
      <c r="CA158">
        <v>587.9457142857143</v>
      </c>
      <c r="CB158">
        <v>36.599557142857137</v>
      </c>
      <c r="CC158">
        <v>3.8458999999999999</v>
      </c>
      <c r="CD158">
        <v>3.6887085714285708</v>
      </c>
      <c r="CE158">
        <v>28.229471428571429</v>
      </c>
      <c r="CF158">
        <v>27.514299999999999</v>
      </c>
      <c r="CG158">
        <v>1200.002857142857</v>
      </c>
      <c r="CH158">
        <v>0.49998528571428569</v>
      </c>
      <c r="CI158">
        <v>0.50001428571428586</v>
      </c>
      <c r="CJ158">
        <v>0</v>
      </c>
      <c r="CK158">
        <v>741.17528571428568</v>
      </c>
      <c r="CL158">
        <v>4.9990899999999998</v>
      </c>
      <c r="CM158">
        <v>7804.3028571428576</v>
      </c>
      <c r="CN158">
        <v>9557.8200000000015</v>
      </c>
      <c r="CO158">
        <v>45.088999999999999</v>
      </c>
      <c r="CP158">
        <v>47.821000000000012</v>
      </c>
      <c r="CQ158">
        <v>45.936999999999998</v>
      </c>
      <c r="CR158">
        <v>46.811999999999998</v>
      </c>
      <c r="CS158">
        <v>46.561999999999998</v>
      </c>
      <c r="CT158">
        <v>597.48571428571427</v>
      </c>
      <c r="CU158">
        <v>597.51999999999987</v>
      </c>
      <c r="CV158">
        <v>0</v>
      </c>
      <c r="CW158">
        <v>1669664992.5999999</v>
      </c>
      <c r="CX158">
        <v>0</v>
      </c>
      <c r="CY158">
        <v>1669664370.5999999</v>
      </c>
      <c r="CZ158" t="s">
        <v>356</v>
      </c>
      <c r="DA158">
        <v>1669664370.5999999</v>
      </c>
      <c r="DB158">
        <v>1669664354.0999999</v>
      </c>
      <c r="DC158">
        <v>14</v>
      </c>
      <c r="DD158">
        <v>-0.24</v>
      </c>
      <c r="DE158">
        <v>-2E-3</v>
      </c>
      <c r="DF158">
        <v>-3.524</v>
      </c>
      <c r="DG158">
        <v>0.111</v>
      </c>
      <c r="DH158">
        <v>415</v>
      </c>
      <c r="DI158">
        <v>34</v>
      </c>
      <c r="DJ158">
        <v>0.01</v>
      </c>
      <c r="DK158">
        <v>0.26</v>
      </c>
      <c r="DL158">
        <v>-17.848075000000001</v>
      </c>
      <c r="DM158">
        <v>-1.708313696060056</v>
      </c>
      <c r="DN158">
        <v>0.24217655930126691</v>
      </c>
      <c r="DO158">
        <v>0</v>
      </c>
      <c r="DP158">
        <v>1.55846225</v>
      </c>
      <c r="DQ158">
        <v>0.4608023639774812</v>
      </c>
      <c r="DR158">
        <v>6.0690397036413428E-2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366</v>
      </c>
      <c r="EA158">
        <v>3.2951299999999999</v>
      </c>
      <c r="EB158">
        <v>2.6259800000000002</v>
      </c>
      <c r="EC158">
        <v>0.127944</v>
      </c>
      <c r="ED158">
        <v>0.12922700000000001</v>
      </c>
      <c r="EE158">
        <v>0.149643</v>
      </c>
      <c r="EF158">
        <v>0.144037</v>
      </c>
      <c r="EG158">
        <v>26333</v>
      </c>
      <c r="EH158">
        <v>26758.1</v>
      </c>
      <c r="EI158">
        <v>28102.2</v>
      </c>
      <c r="EJ158">
        <v>29589.4</v>
      </c>
      <c r="EK158">
        <v>32876.1</v>
      </c>
      <c r="EL158">
        <v>35157.5</v>
      </c>
      <c r="EM158">
        <v>39661.800000000003</v>
      </c>
      <c r="EN158">
        <v>42291.1</v>
      </c>
      <c r="EO158">
        <v>2.0339</v>
      </c>
      <c r="EP158">
        <v>2.1560999999999999</v>
      </c>
      <c r="EQ158">
        <v>0.138178</v>
      </c>
      <c r="ER158">
        <v>0</v>
      </c>
      <c r="ES158">
        <v>33.195599999999999</v>
      </c>
      <c r="ET158">
        <v>999.9</v>
      </c>
      <c r="EU158">
        <v>72.400000000000006</v>
      </c>
      <c r="EV158">
        <v>34.700000000000003</v>
      </c>
      <c r="EW158">
        <v>39.9056</v>
      </c>
      <c r="EX158">
        <v>57.038400000000003</v>
      </c>
      <c r="EY158">
        <v>-3.0408599999999999</v>
      </c>
      <c r="EZ158">
        <v>2</v>
      </c>
      <c r="FA158">
        <v>0.62824899999999995</v>
      </c>
      <c r="FB158">
        <v>1.3742399999999999</v>
      </c>
      <c r="FC158">
        <v>20.264600000000002</v>
      </c>
      <c r="FD158">
        <v>5.2099500000000001</v>
      </c>
      <c r="FE158">
        <v>12.0099</v>
      </c>
      <c r="FF158">
        <v>4.9827500000000002</v>
      </c>
      <c r="FG158">
        <v>3.2833299999999999</v>
      </c>
      <c r="FH158">
        <v>9999</v>
      </c>
      <c r="FI158">
        <v>9999</v>
      </c>
      <c r="FJ158">
        <v>9999</v>
      </c>
      <c r="FK158">
        <v>999.9</v>
      </c>
      <c r="FL158">
        <v>1.86582</v>
      </c>
      <c r="FM158">
        <v>1.8621799999999999</v>
      </c>
      <c r="FN158">
        <v>1.8641799999999999</v>
      </c>
      <c r="FO158">
        <v>1.86025</v>
      </c>
      <c r="FP158">
        <v>1.86097</v>
      </c>
      <c r="FQ158">
        <v>1.86006</v>
      </c>
      <c r="FR158">
        <v>1.8617999999999999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-3.758</v>
      </c>
      <c r="GH158">
        <v>0.14480000000000001</v>
      </c>
      <c r="GI158">
        <v>-2.6072369296877289</v>
      </c>
      <c r="GJ158">
        <v>-2.8314441237569559E-3</v>
      </c>
      <c r="GK158">
        <v>1.746196064066972E-6</v>
      </c>
      <c r="GL158">
        <v>-5.0840809965914505E-10</v>
      </c>
      <c r="GM158">
        <v>-0.18710776357729761</v>
      </c>
      <c r="GN158">
        <v>5.1166531179064507E-3</v>
      </c>
      <c r="GO158">
        <v>1.8935886849813399E-4</v>
      </c>
      <c r="GP158">
        <v>-2.4822471333493459E-6</v>
      </c>
      <c r="GQ158">
        <v>4</v>
      </c>
      <c r="GR158">
        <v>2082</v>
      </c>
      <c r="GS158">
        <v>4</v>
      </c>
      <c r="GT158">
        <v>36</v>
      </c>
      <c r="GU158">
        <v>10.1</v>
      </c>
      <c r="GV158">
        <v>10.4</v>
      </c>
      <c r="GW158">
        <v>1.8310500000000001</v>
      </c>
      <c r="GX158">
        <v>2.5573700000000001</v>
      </c>
      <c r="GY158">
        <v>2.04834</v>
      </c>
      <c r="GZ158">
        <v>2.6184099999999999</v>
      </c>
      <c r="HA158">
        <v>2.1972700000000001</v>
      </c>
      <c r="HB158">
        <v>2.3120099999999999</v>
      </c>
      <c r="HC158">
        <v>39.717100000000002</v>
      </c>
      <c r="HD158">
        <v>15.541700000000001</v>
      </c>
      <c r="HE158">
        <v>18</v>
      </c>
      <c r="HF158">
        <v>574.71500000000003</v>
      </c>
      <c r="HG158">
        <v>742.38300000000004</v>
      </c>
      <c r="HH158">
        <v>31.000699999999998</v>
      </c>
      <c r="HI158">
        <v>35.207500000000003</v>
      </c>
      <c r="HJ158">
        <v>30.000900000000001</v>
      </c>
      <c r="HK158">
        <v>34.905700000000003</v>
      </c>
      <c r="HL158">
        <v>34.881700000000002</v>
      </c>
      <c r="HM158">
        <v>36.677599999999998</v>
      </c>
      <c r="HN158">
        <v>8.3480100000000004</v>
      </c>
      <c r="HO158">
        <v>100</v>
      </c>
      <c r="HP158">
        <v>31</v>
      </c>
      <c r="HQ158">
        <v>605.79899999999998</v>
      </c>
      <c r="HR158">
        <v>36.426099999999998</v>
      </c>
      <c r="HS158">
        <v>99.016099999999994</v>
      </c>
      <c r="HT158">
        <v>98.071799999999996</v>
      </c>
    </row>
    <row r="159" spans="1:228" x14ac:dyDescent="0.2">
      <c r="A159">
        <v>144</v>
      </c>
      <c r="B159">
        <v>1669664980.5999999</v>
      </c>
      <c r="C159">
        <v>359</v>
      </c>
      <c r="D159" t="s">
        <v>553</v>
      </c>
      <c r="E159" t="s">
        <v>554</v>
      </c>
      <c r="F159">
        <v>4</v>
      </c>
      <c r="G159">
        <v>1669664978.7666669</v>
      </c>
      <c r="H159">
        <f t="shared" si="68"/>
        <v>3.8744508652032057E-3</v>
      </c>
      <c r="I159">
        <f t="shared" si="69"/>
        <v>3.8744508652032059</v>
      </c>
      <c r="J159">
        <f t="shared" si="70"/>
        <v>19.360596479115923</v>
      </c>
      <c r="K159">
        <f t="shared" si="71"/>
        <v>575.7501666666667</v>
      </c>
      <c r="L159">
        <f t="shared" si="72"/>
        <v>399.8778527933552</v>
      </c>
      <c r="M159">
        <f t="shared" si="73"/>
        <v>40.34335053457896</v>
      </c>
      <c r="N159">
        <f t="shared" si="74"/>
        <v>58.086964886697444</v>
      </c>
      <c r="O159">
        <f t="shared" si="75"/>
        <v>0.19826173891816434</v>
      </c>
      <c r="P159">
        <f t="shared" si="76"/>
        <v>3.6878907551724662</v>
      </c>
      <c r="Q159">
        <f t="shared" si="77"/>
        <v>0.19252505441808038</v>
      </c>
      <c r="R159">
        <f t="shared" si="78"/>
        <v>0.12082975098900646</v>
      </c>
      <c r="S159">
        <f t="shared" si="79"/>
        <v>226.11747408348702</v>
      </c>
      <c r="T159">
        <f t="shared" si="80"/>
        <v>34.798594333201486</v>
      </c>
      <c r="U159">
        <f t="shared" si="81"/>
        <v>35.432450000000003</v>
      </c>
      <c r="V159">
        <f t="shared" si="82"/>
        <v>5.7850524352889074</v>
      </c>
      <c r="W159">
        <f t="shared" si="83"/>
        <v>69.9644253567768</v>
      </c>
      <c r="X159">
        <f t="shared" si="84"/>
        <v>3.8516850772067888</v>
      </c>
      <c r="Y159">
        <f t="shared" si="85"/>
        <v>5.5052050489452231</v>
      </c>
      <c r="Z159">
        <f t="shared" si="86"/>
        <v>1.9333673580821187</v>
      </c>
      <c r="AA159">
        <f t="shared" si="87"/>
        <v>-170.86328315546137</v>
      </c>
      <c r="AB159">
        <f t="shared" si="88"/>
        <v>-178.00163469875224</v>
      </c>
      <c r="AC159">
        <f t="shared" si="89"/>
        <v>-11.270571885823221</v>
      </c>
      <c r="AD159">
        <f t="shared" si="90"/>
        <v>-134.01801565654981</v>
      </c>
      <c r="AE159">
        <f t="shared" si="91"/>
        <v>42.935401055977302</v>
      </c>
      <c r="AF159">
        <f t="shared" si="92"/>
        <v>3.7952949438864287</v>
      </c>
      <c r="AG159">
        <f t="shared" si="93"/>
        <v>19.360596479115923</v>
      </c>
      <c r="AH159">
        <v>615.91083096971863</v>
      </c>
      <c r="AI159">
        <v>600.9349999999996</v>
      </c>
      <c r="AJ159">
        <v>1.725682607517588</v>
      </c>
      <c r="AK159">
        <v>63.387856260332732</v>
      </c>
      <c r="AL159">
        <f t="shared" si="94"/>
        <v>3.8744508652032059</v>
      </c>
      <c r="AM159">
        <v>36.677239377348762</v>
      </c>
      <c r="AN159">
        <v>38.190503030303027</v>
      </c>
      <c r="AO159">
        <v>6.1950038920058599E-3</v>
      </c>
      <c r="AP159">
        <v>91.539313711624942</v>
      </c>
      <c r="AQ159">
        <v>102</v>
      </c>
      <c r="AR159">
        <v>16</v>
      </c>
      <c r="AS159">
        <f t="shared" si="95"/>
        <v>1</v>
      </c>
      <c r="AT159">
        <f t="shared" si="96"/>
        <v>0</v>
      </c>
      <c r="AU159">
        <f t="shared" si="97"/>
        <v>47230.531865988974</v>
      </c>
      <c r="AV159">
        <f t="shared" si="98"/>
        <v>1200.0050000000001</v>
      </c>
      <c r="AW159">
        <f t="shared" si="99"/>
        <v>1025.9299389033611</v>
      </c>
      <c r="AX159">
        <f t="shared" si="100"/>
        <v>0.85493805351091123</v>
      </c>
      <c r="AY159">
        <f t="shared" si="101"/>
        <v>0.18843044327605885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1669664978.7666669</v>
      </c>
      <c r="BF159">
        <v>575.7501666666667</v>
      </c>
      <c r="BG159">
        <v>594.48900000000003</v>
      </c>
      <c r="BH159">
        <v>38.177383333333331</v>
      </c>
      <c r="BI159">
        <v>36.661349999999999</v>
      </c>
      <c r="BJ159">
        <v>579.51083333333327</v>
      </c>
      <c r="BK159">
        <v>38.032516666666659</v>
      </c>
      <c r="BL159">
        <v>650.12299999999993</v>
      </c>
      <c r="BM159">
        <v>100.789</v>
      </c>
      <c r="BN159">
        <v>0.1001846666666667</v>
      </c>
      <c r="BO159">
        <v>34.537166666666671</v>
      </c>
      <c r="BP159">
        <v>35.432450000000003</v>
      </c>
      <c r="BQ159">
        <v>999.9</v>
      </c>
      <c r="BR159">
        <v>0</v>
      </c>
      <c r="BS159">
        <v>0</v>
      </c>
      <c r="BT159">
        <v>9058.9583333333339</v>
      </c>
      <c r="BU159">
        <v>0</v>
      </c>
      <c r="BV159">
        <v>1501.2633333333331</v>
      </c>
      <c r="BW159">
        <v>-18.73886666666667</v>
      </c>
      <c r="BX159">
        <v>598.60333333333335</v>
      </c>
      <c r="BY159">
        <v>617.11333333333334</v>
      </c>
      <c r="BZ159">
        <v>1.515995</v>
      </c>
      <c r="CA159">
        <v>594.48900000000003</v>
      </c>
      <c r="CB159">
        <v>36.661349999999999</v>
      </c>
      <c r="CC159">
        <v>3.8478533333333331</v>
      </c>
      <c r="CD159">
        <v>3.6950599999999998</v>
      </c>
      <c r="CE159">
        <v>28.238183333333339</v>
      </c>
      <c r="CF159">
        <v>27.543716666666661</v>
      </c>
      <c r="CG159">
        <v>1200.0050000000001</v>
      </c>
      <c r="CH159">
        <v>0.49998133333333339</v>
      </c>
      <c r="CI159">
        <v>0.50001866666666672</v>
      </c>
      <c r="CJ159">
        <v>0</v>
      </c>
      <c r="CK159">
        <v>741.50133333333326</v>
      </c>
      <c r="CL159">
        <v>4.9990899999999998</v>
      </c>
      <c r="CM159">
        <v>7809.5116666666663</v>
      </c>
      <c r="CN159">
        <v>9557.8166666666675</v>
      </c>
      <c r="CO159">
        <v>45.125</v>
      </c>
      <c r="CP159">
        <v>47.833000000000013</v>
      </c>
      <c r="CQ159">
        <v>45.936999999999998</v>
      </c>
      <c r="CR159">
        <v>46.811999999999998</v>
      </c>
      <c r="CS159">
        <v>46.561999999999998</v>
      </c>
      <c r="CT159">
        <v>597.48333333333335</v>
      </c>
      <c r="CU159">
        <v>597.52666666666664</v>
      </c>
      <c r="CV159">
        <v>0</v>
      </c>
      <c r="CW159">
        <v>1669664996.2</v>
      </c>
      <c r="CX159">
        <v>0</v>
      </c>
      <c r="CY159">
        <v>1669664370.5999999</v>
      </c>
      <c r="CZ159" t="s">
        <v>356</v>
      </c>
      <c r="DA159">
        <v>1669664370.5999999</v>
      </c>
      <c r="DB159">
        <v>1669664354.0999999</v>
      </c>
      <c r="DC159">
        <v>14</v>
      </c>
      <c r="DD159">
        <v>-0.24</v>
      </c>
      <c r="DE159">
        <v>-2E-3</v>
      </c>
      <c r="DF159">
        <v>-3.524</v>
      </c>
      <c r="DG159">
        <v>0.111</v>
      </c>
      <c r="DH159">
        <v>415</v>
      </c>
      <c r="DI159">
        <v>34</v>
      </c>
      <c r="DJ159">
        <v>0.01</v>
      </c>
      <c r="DK159">
        <v>0.26</v>
      </c>
      <c r="DL159">
        <v>-18.075289999999999</v>
      </c>
      <c r="DM159">
        <v>-2.328700187617224</v>
      </c>
      <c r="DN159">
        <v>0.34150254376797828</v>
      </c>
      <c r="DO159">
        <v>0</v>
      </c>
      <c r="DP159">
        <v>1.5678605000000001</v>
      </c>
      <c r="DQ159">
        <v>-6.3502514071295549E-2</v>
      </c>
      <c r="DR159">
        <v>4.9097536595536048E-2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3.2947500000000001</v>
      </c>
      <c r="EB159">
        <v>2.62575</v>
      </c>
      <c r="EC159">
        <v>0.12873000000000001</v>
      </c>
      <c r="ED159">
        <v>0.13008400000000001</v>
      </c>
      <c r="EE159">
        <v>0.14971300000000001</v>
      </c>
      <c r="EF159">
        <v>0.14378099999999999</v>
      </c>
      <c r="EG159">
        <v>26308.400000000001</v>
      </c>
      <c r="EH159">
        <v>26731.8</v>
      </c>
      <c r="EI159">
        <v>28101.4</v>
      </c>
      <c r="EJ159">
        <v>29589.599999999999</v>
      </c>
      <c r="EK159">
        <v>32873.1</v>
      </c>
      <c r="EL159">
        <v>35168.1</v>
      </c>
      <c r="EM159">
        <v>39661.4</v>
      </c>
      <c r="EN159">
        <v>42291.1</v>
      </c>
      <c r="EO159">
        <v>2.0339</v>
      </c>
      <c r="EP159">
        <v>2.15577</v>
      </c>
      <c r="EQ159">
        <v>0.13810800000000001</v>
      </c>
      <c r="ER159">
        <v>0</v>
      </c>
      <c r="ES159">
        <v>33.197899999999997</v>
      </c>
      <c r="ET159">
        <v>999.9</v>
      </c>
      <c r="EU159">
        <v>72.400000000000006</v>
      </c>
      <c r="EV159">
        <v>34.700000000000003</v>
      </c>
      <c r="EW159">
        <v>39.903599999999997</v>
      </c>
      <c r="EX159">
        <v>57.368400000000001</v>
      </c>
      <c r="EY159">
        <v>-3.0128200000000001</v>
      </c>
      <c r="EZ159">
        <v>2</v>
      </c>
      <c r="FA159">
        <v>0.628664</v>
      </c>
      <c r="FB159">
        <v>1.37727</v>
      </c>
      <c r="FC159">
        <v>20.264900000000001</v>
      </c>
      <c r="FD159">
        <v>5.2107000000000001</v>
      </c>
      <c r="FE159">
        <v>12.0099</v>
      </c>
      <c r="FF159">
        <v>4.9832999999999998</v>
      </c>
      <c r="FG159">
        <v>3.2835999999999999</v>
      </c>
      <c r="FH159">
        <v>9999</v>
      </c>
      <c r="FI159">
        <v>9999</v>
      </c>
      <c r="FJ159">
        <v>9999</v>
      </c>
      <c r="FK159">
        <v>999.9</v>
      </c>
      <c r="FL159">
        <v>1.86582</v>
      </c>
      <c r="FM159">
        <v>1.8621799999999999</v>
      </c>
      <c r="FN159">
        <v>1.8641799999999999</v>
      </c>
      <c r="FO159">
        <v>1.86025</v>
      </c>
      <c r="FP159">
        <v>1.8609800000000001</v>
      </c>
      <c r="FQ159">
        <v>1.86008</v>
      </c>
      <c r="FR159">
        <v>1.8618399999999999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-3.7650000000000001</v>
      </c>
      <c r="GH159">
        <v>0.14499999999999999</v>
      </c>
      <c r="GI159">
        <v>-2.6072369296877289</v>
      </c>
      <c r="GJ159">
        <v>-2.8314441237569559E-3</v>
      </c>
      <c r="GK159">
        <v>1.746196064066972E-6</v>
      </c>
      <c r="GL159">
        <v>-5.0840809965914505E-10</v>
      </c>
      <c r="GM159">
        <v>-0.18710776357729761</v>
      </c>
      <c r="GN159">
        <v>5.1166531179064507E-3</v>
      </c>
      <c r="GO159">
        <v>1.8935886849813399E-4</v>
      </c>
      <c r="GP159">
        <v>-2.4822471333493459E-6</v>
      </c>
      <c r="GQ159">
        <v>4</v>
      </c>
      <c r="GR159">
        <v>2082</v>
      </c>
      <c r="GS159">
        <v>4</v>
      </c>
      <c r="GT159">
        <v>36</v>
      </c>
      <c r="GU159">
        <v>10.199999999999999</v>
      </c>
      <c r="GV159">
        <v>10.4</v>
      </c>
      <c r="GW159">
        <v>1.8444799999999999</v>
      </c>
      <c r="GX159">
        <v>2.5537100000000001</v>
      </c>
      <c r="GY159">
        <v>2.04834</v>
      </c>
      <c r="GZ159">
        <v>2.6171899999999999</v>
      </c>
      <c r="HA159">
        <v>2.1972700000000001</v>
      </c>
      <c r="HB159">
        <v>2.3584000000000001</v>
      </c>
      <c r="HC159">
        <v>39.742199999999997</v>
      </c>
      <c r="HD159">
        <v>15.5943</v>
      </c>
      <c r="HE159">
        <v>18</v>
      </c>
      <c r="HF159">
        <v>574.77700000000004</v>
      </c>
      <c r="HG159">
        <v>742.16899999999998</v>
      </c>
      <c r="HH159">
        <v>31.000900000000001</v>
      </c>
      <c r="HI159">
        <v>35.214799999999997</v>
      </c>
      <c r="HJ159">
        <v>30.000800000000002</v>
      </c>
      <c r="HK159">
        <v>34.9129</v>
      </c>
      <c r="HL159">
        <v>34.889800000000001</v>
      </c>
      <c r="HM159">
        <v>36.905900000000003</v>
      </c>
      <c r="HN159">
        <v>8.6498000000000008</v>
      </c>
      <c r="HO159">
        <v>100</v>
      </c>
      <c r="HP159">
        <v>31</v>
      </c>
      <c r="HQ159">
        <v>612.01300000000003</v>
      </c>
      <c r="HR159">
        <v>36.388199999999998</v>
      </c>
      <c r="HS159">
        <v>99.014300000000006</v>
      </c>
      <c r="HT159">
        <v>98.072000000000003</v>
      </c>
    </row>
    <row r="160" spans="1:228" x14ac:dyDescent="0.2">
      <c r="A160">
        <v>145</v>
      </c>
      <c r="B160">
        <v>1669664981.5999999</v>
      </c>
      <c r="C160">
        <v>360</v>
      </c>
      <c r="D160" t="s">
        <v>555</v>
      </c>
      <c r="E160" t="s">
        <v>556</v>
      </c>
      <c r="F160">
        <v>4</v>
      </c>
      <c r="G160">
        <v>1669664979.0999999</v>
      </c>
      <c r="H160">
        <f t="shared" si="68"/>
        <v>3.9233991206579343E-3</v>
      </c>
      <c r="I160">
        <f t="shared" si="69"/>
        <v>3.9233991206579346</v>
      </c>
      <c r="J160">
        <f t="shared" si="70"/>
        <v>19.54365002881077</v>
      </c>
      <c r="K160">
        <f t="shared" si="71"/>
        <v>576.31028571428578</v>
      </c>
      <c r="L160">
        <f t="shared" si="72"/>
        <v>400.96842127958962</v>
      </c>
      <c r="M160">
        <f t="shared" si="73"/>
        <v>40.453453245790911</v>
      </c>
      <c r="N160">
        <f t="shared" si="74"/>
        <v>58.143584284795622</v>
      </c>
      <c r="O160">
        <f t="shared" si="75"/>
        <v>0.20089828648175345</v>
      </c>
      <c r="P160">
        <f t="shared" si="76"/>
        <v>3.6852080300615331</v>
      </c>
      <c r="Q160">
        <f t="shared" si="77"/>
        <v>0.19500629933421762</v>
      </c>
      <c r="R160">
        <f t="shared" si="78"/>
        <v>0.1223939149263028</v>
      </c>
      <c r="S160">
        <f t="shared" si="79"/>
        <v>226.11682834734714</v>
      </c>
      <c r="T160">
        <f t="shared" si="80"/>
        <v>34.789440439931404</v>
      </c>
      <c r="U160">
        <f t="shared" si="81"/>
        <v>35.431899999999999</v>
      </c>
      <c r="V160">
        <f t="shared" si="82"/>
        <v>5.7848767921696993</v>
      </c>
      <c r="W160">
        <f t="shared" si="83"/>
        <v>69.966545068617066</v>
      </c>
      <c r="X160">
        <f t="shared" si="84"/>
        <v>3.8519923530566342</v>
      </c>
      <c r="Y160">
        <f t="shared" si="85"/>
        <v>5.5054774382227061</v>
      </c>
      <c r="Z160">
        <f t="shared" si="86"/>
        <v>1.9328844391130651</v>
      </c>
      <c r="AA160">
        <f t="shared" si="87"/>
        <v>-173.0219012210149</v>
      </c>
      <c r="AB160">
        <f t="shared" si="88"/>
        <v>-177.5859595118456</v>
      </c>
      <c r="AC160">
        <f t="shared" si="89"/>
        <v>-11.252456555252918</v>
      </c>
      <c r="AD160">
        <f t="shared" si="90"/>
        <v>-135.74348894076627</v>
      </c>
      <c r="AE160">
        <f t="shared" si="91"/>
        <v>42.98434885729197</v>
      </c>
      <c r="AF160">
        <f t="shared" si="92"/>
        <v>3.8496568337892381</v>
      </c>
      <c r="AG160">
        <f t="shared" si="93"/>
        <v>19.54365002881077</v>
      </c>
      <c r="AH160">
        <v>617.92585260179419</v>
      </c>
      <c r="AI160">
        <v>602.71669090909097</v>
      </c>
      <c r="AJ160">
        <v>1.7658152585920781</v>
      </c>
      <c r="AK160">
        <v>63.387856260332732</v>
      </c>
      <c r="AL160">
        <f t="shared" si="94"/>
        <v>3.9233991206579346</v>
      </c>
      <c r="AM160">
        <v>36.681660317276148</v>
      </c>
      <c r="AN160">
        <v>38.198747878787877</v>
      </c>
      <c r="AO160">
        <v>9.0352456611953024E-3</v>
      </c>
      <c r="AP160">
        <v>91.539313711624942</v>
      </c>
      <c r="AQ160">
        <v>102</v>
      </c>
      <c r="AR160">
        <v>16</v>
      </c>
      <c r="AS160">
        <f t="shared" si="95"/>
        <v>1</v>
      </c>
      <c r="AT160">
        <f t="shared" si="96"/>
        <v>0</v>
      </c>
      <c r="AU160">
        <f t="shared" si="97"/>
        <v>47182.702709014149</v>
      </c>
      <c r="AV160">
        <f t="shared" si="98"/>
        <v>1200.001428571429</v>
      </c>
      <c r="AW160">
        <f t="shared" si="99"/>
        <v>1025.9268996618382</v>
      </c>
      <c r="AX160">
        <f t="shared" si="100"/>
        <v>0.85493806526812044</v>
      </c>
      <c r="AY160">
        <f t="shared" si="101"/>
        <v>0.18843046596747259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1669664979.0999999</v>
      </c>
      <c r="BF160">
        <v>576.31028571428578</v>
      </c>
      <c r="BG160">
        <v>595.08385714285725</v>
      </c>
      <c r="BH160">
        <v>38.18035714285714</v>
      </c>
      <c r="BI160">
        <v>36.642571428571429</v>
      </c>
      <c r="BJ160">
        <v>580.07157142857136</v>
      </c>
      <c r="BK160">
        <v>38.035471428571427</v>
      </c>
      <c r="BL160">
        <v>650.10514285714282</v>
      </c>
      <c r="BM160">
        <v>100.78914285714291</v>
      </c>
      <c r="BN160">
        <v>0.1002317142857143</v>
      </c>
      <c r="BO160">
        <v>34.538057142857141</v>
      </c>
      <c r="BP160">
        <v>35.431899999999999</v>
      </c>
      <c r="BQ160">
        <v>999.89999999999986</v>
      </c>
      <c r="BR160">
        <v>0</v>
      </c>
      <c r="BS160">
        <v>0</v>
      </c>
      <c r="BT160">
        <v>9049.6428571428569</v>
      </c>
      <c r="BU160">
        <v>0</v>
      </c>
      <c r="BV160">
        <v>1501.684285714286</v>
      </c>
      <c r="BW160">
        <v>-18.773585714285709</v>
      </c>
      <c r="BX160">
        <v>599.18742857142854</v>
      </c>
      <c r="BY160">
        <v>617.71857142857152</v>
      </c>
      <c r="BZ160">
        <v>1.537757142857143</v>
      </c>
      <c r="CA160">
        <v>595.08385714285725</v>
      </c>
      <c r="CB160">
        <v>36.642571428571429</v>
      </c>
      <c r="CC160">
        <v>3.84816</v>
      </c>
      <c r="CD160">
        <v>3.6931728571428568</v>
      </c>
      <c r="CE160">
        <v>28.239557142857141</v>
      </c>
      <c r="CF160">
        <v>27.534971428571431</v>
      </c>
      <c r="CG160">
        <v>1200.001428571429</v>
      </c>
      <c r="CH160">
        <v>0.49998100000000012</v>
      </c>
      <c r="CI160">
        <v>0.5000190000000001</v>
      </c>
      <c r="CJ160">
        <v>0</v>
      </c>
      <c r="CK160">
        <v>741.57357142857131</v>
      </c>
      <c r="CL160">
        <v>4.9990899999999998</v>
      </c>
      <c r="CM160">
        <v>7809.9014285714284</v>
      </c>
      <c r="CN160">
        <v>9557.7942857142862</v>
      </c>
      <c r="CO160">
        <v>45.125</v>
      </c>
      <c r="CP160">
        <v>47.839000000000013</v>
      </c>
      <c r="CQ160">
        <v>45.936999999999998</v>
      </c>
      <c r="CR160">
        <v>46.811999999999998</v>
      </c>
      <c r="CS160">
        <v>46.561999999999998</v>
      </c>
      <c r="CT160">
        <v>597.48142857142852</v>
      </c>
      <c r="CU160">
        <v>597.52571428571434</v>
      </c>
      <c r="CV160">
        <v>0</v>
      </c>
      <c r="CW160">
        <v>1669664996.8</v>
      </c>
      <c r="CX160">
        <v>0</v>
      </c>
      <c r="CY160">
        <v>1669664370.5999999</v>
      </c>
      <c r="CZ160" t="s">
        <v>356</v>
      </c>
      <c r="DA160">
        <v>1669664370.5999999</v>
      </c>
      <c r="DB160">
        <v>1669664354.0999999</v>
      </c>
      <c r="DC160">
        <v>14</v>
      </c>
      <c r="DD160">
        <v>-0.24</v>
      </c>
      <c r="DE160">
        <v>-2E-3</v>
      </c>
      <c r="DF160">
        <v>-3.524</v>
      </c>
      <c r="DG160">
        <v>0.111</v>
      </c>
      <c r="DH160">
        <v>415</v>
      </c>
      <c r="DI160">
        <v>34</v>
      </c>
      <c r="DJ160">
        <v>0.01</v>
      </c>
      <c r="DK160">
        <v>0.26</v>
      </c>
      <c r="DL160">
        <v>-18.140070000000001</v>
      </c>
      <c r="DM160">
        <v>-2.7528337711069182</v>
      </c>
      <c r="DN160">
        <v>0.38362189275378927</v>
      </c>
      <c r="DO160">
        <v>0</v>
      </c>
      <c r="DP160">
        <v>1.575407</v>
      </c>
      <c r="DQ160">
        <v>-6.8786116322703317E-2</v>
      </c>
      <c r="DR160">
        <v>4.8905376401782268E-2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3.2947500000000001</v>
      </c>
      <c r="EB160">
        <v>2.6257299999999999</v>
      </c>
      <c r="EC160">
        <v>0.128997</v>
      </c>
      <c r="ED160">
        <v>0.13033600000000001</v>
      </c>
      <c r="EE160">
        <v>0.14972199999999999</v>
      </c>
      <c r="EF160">
        <v>0.143543</v>
      </c>
      <c r="EG160">
        <v>26300.2</v>
      </c>
      <c r="EH160">
        <v>26724.3</v>
      </c>
      <c r="EI160">
        <v>28101.3</v>
      </c>
      <c r="EJ160">
        <v>29589.8</v>
      </c>
      <c r="EK160">
        <v>32872.6</v>
      </c>
      <c r="EL160">
        <v>35178.1</v>
      </c>
      <c r="EM160">
        <v>39661.300000000003</v>
      </c>
      <c r="EN160">
        <v>42291.4</v>
      </c>
      <c r="EO160">
        <v>2.0339999999999998</v>
      </c>
      <c r="EP160">
        <v>2.1556199999999999</v>
      </c>
      <c r="EQ160">
        <v>0.137959</v>
      </c>
      <c r="ER160">
        <v>0</v>
      </c>
      <c r="ES160">
        <v>33.198599999999999</v>
      </c>
      <c r="ET160">
        <v>999.9</v>
      </c>
      <c r="EU160">
        <v>72.400000000000006</v>
      </c>
      <c r="EV160">
        <v>34.700000000000003</v>
      </c>
      <c r="EW160">
        <v>39.905200000000001</v>
      </c>
      <c r="EX160">
        <v>57.728400000000001</v>
      </c>
      <c r="EY160">
        <v>-3.0809299999999999</v>
      </c>
      <c r="EZ160">
        <v>2</v>
      </c>
      <c r="FA160">
        <v>0.62890199999999996</v>
      </c>
      <c r="FB160">
        <v>1.37818</v>
      </c>
      <c r="FC160">
        <v>20.264800000000001</v>
      </c>
      <c r="FD160">
        <v>5.2111499999999999</v>
      </c>
      <c r="FE160">
        <v>12.0099</v>
      </c>
      <c r="FF160">
        <v>4.9833999999999996</v>
      </c>
      <c r="FG160">
        <v>3.2837000000000001</v>
      </c>
      <c r="FH160">
        <v>9999</v>
      </c>
      <c r="FI160">
        <v>9999</v>
      </c>
      <c r="FJ160">
        <v>9999</v>
      </c>
      <c r="FK160">
        <v>999.9</v>
      </c>
      <c r="FL160">
        <v>1.8658300000000001</v>
      </c>
      <c r="FM160">
        <v>1.8621799999999999</v>
      </c>
      <c r="FN160">
        <v>1.86419</v>
      </c>
      <c r="FO160">
        <v>1.86026</v>
      </c>
      <c r="FP160">
        <v>1.8609800000000001</v>
      </c>
      <c r="FQ160">
        <v>1.86008</v>
      </c>
      <c r="FR160">
        <v>1.86185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-3.7669999999999999</v>
      </c>
      <c r="GH160">
        <v>0.14499999999999999</v>
      </c>
      <c r="GI160">
        <v>-2.6072369296877289</v>
      </c>
      <c r="GJ160">
        <v>-2.8314441237569559E-3</v>
      </c>
      <c r="GK160">
        <v>1.746196064066972E-6</v>
      </c>
      <c r="GL160">
        <v>-5.0840809965914505E-10</v>
      </c>
      <c r="GM160">
        <v>-0.18710776357729761</v>
      </c>
      <c r="GN160">
        <v>5.1166531179064507E-3</v>
      </c>
      <c r="GO160">
        <v>1.8935886849813399E-4</v>
      </c>
      <c r="GP160">
        <v>-2.4822471333493459E-6</v>
      </c>
      <c r="GQ160">
        <v>4</v>
      </c>
      <c r="GR160">
        <v>2082</v>
      </c>
      <c r="GS160">
        <v>4</v>
      </c>
      <c r="GT160">
        <v>36</v>
      </c>
      <c r="GU160">
        <v>10.199999999999999</v>
      </c>
      <c r="GV160">
        <v>10.5</v>
      </c>
      <c r="GW160">
        <v>1.84937</v>
      </c>
      <c r="GX160">
        <v>2.5524900000000001</v>
      </c>
      <c r="GY160">
        <v>2.04834</v>
      </c>
      <c r="GZ160">
        <v>2.6171899999999999</v>
      </c>
      <c r="HA160">
        <v>2.1972700000000001</v>
      </c>
      <c r="HB160">
        <v>2.3046899999999999</v>
      </c>
      <c r="HC160">
        <v>39.742199999999997</v>
      </c>
      <c r="HD160">
        <v>15.532999999999999</v>
      </c>
      <c r="HE160">
        <v>18</v>
      </c>
      <c r="HF160">
        <v>574.86900000000003</v>
      </c>
      <c r="HG160">
        <v>742.04700000000003</v>
      </c>
      <c r="HH160">
        <v>31.000900000000001</v>
      </c>
      <c r="HI160">
        <v>35.217199999999998</v>
      </c>
      <c r="HJ160">
        <v>30.000900000000001</v>
      </c>
      <c r="HK160">
        <v>34.915199999999999</v>
      </c>
      <c r="HL160">
        <v>34.8917</v>
      </c>
      <c r="HM160">
        <v>37.000500000000002</v>
      </c>
      <c r="HN160">
        <v>8.6498000000000008</v>
      </c>
      <c r="HO160">
        <v>100</v>
      </c>
      <c r="HP160">
        <v>31</v>
      </c>
      <c r="HQ160">
        <v>612.50699999999995</v>
      </c>
      <c r="HR160">
        <v>36.381</v>
      </c>
      <c r="HS160">
        <v>99.013900000000007</v>
      </c>
      <c r="HT160">
        <v>98.072699999999998</v>
      </c>
    </row>
    <row r="161" spans="1:228" x14ac:dyDescent="0.2">
      <c r="A161">
        <v>146</v>
      </c>
      <c r="B161">
        <v>1669664984.5999999</v>
      </c>
      <c r="C161">
        <v>363</v>
      </c>
      <c r="D161" t="s">
        <v>557</v>
      </c>
      <c r="E161" t="s">
        <v>558</v>
      </c>
      <c r="F161">
        <v>4</v>
      </c>
      <c r="G161">
        <v>1669664982.7666669</v>
      </c>
      <c r="H161">
        <f t="shared" si="68"/>
        <v>4.3058651653722652E-3</v>
      </c>
      <c r="I161">
        <f t="shared" si="69"/>
        <v>4.305865165372265</v>
      </c>
      <c r="J161">
        <f t="shared" si="70"/>
        <v>19.413108345905769</v>
      </c>
      <c r="K161">
        <f t="shared" si="71"/>
        <v>582.53133333333335</v>
      </c>
      <c r="L161">
        <f t="shared" si="72"/>
        <v>422.14126718503252</v>
      </c>
      <c r="M161">
        <f t="shared" si="73"/>
        <v>42.589722098570689</v>
      </c>
      <c r="N161">
        <f t="shared" si="74"/>
        <v>58.771433946309465</v>
      </c>
      <c r="O161">
        <f t="shared" si="75"/>
        <v>0.22139443946545712</v>
      </c>
      <c r="P161">
        <f t="shared" si="76"/>
        <v>3.6726900825296491</v>
      </c>
      <c r="Q161">
        <f t="shared" si="77"/>
        <v>0.21423840251819998</v>
      </c>
      <c r="R161">
        <f t="shared" si="78"/>
        <v>0.13452267488027567</v>
      </c>
      <c r="S161">
        <f t="shared" si="79"/>
        <v>226.11326798083036</v>
      </c>
      <c r="T161">
        <f t="shared" si="80"/>
        <v>34.71682485957809</v>
      </c>
      <c r="U161">
        <f t="shared" si="81"/>
        <v>35.428316666666667</v>
      </c>
      <c r="V161">
        <f t="shared" si="82"/>
        <v>5.7837325640721735</v>
      </c>
      <c r="W161">
        <f t="shared" si="83"/>
        <v>69.955910802653435</v>
      </c>
      <c r="X161">
        <f t="shared" si="84"/>
        <v>3.8528429159868902</v>
      </c>
      <c r="Y161">
        <f t="shared" si="85"/>
        <v>5.5075302026383621</v>
      </c>
      <c r="Z161">
        <f t="shared" si="86"/>
        <v>1.9308896480852833</v>
      </c>
      <c r="AA161">
        <f t="shared" si="87"/>
        <v>-189.8886537929169</v>
      </c>
      <c r="AB161">
        <f t="shared" si="88"/>
        <v>-174.94472694225692</v>
      </c>
      <c r="AC161">
        <f t="shared" si="89"/>
        <v>-11.123050105099521</v>
      </c>
      <c r="AD161">
        <f t="shared" si="90"/>
        <v>-149.84316285944297</v>
      </c>
      <c r="AE161">
        <f t="shared" si="91"/>
        <v>42.960997176964369</v>
      </c>
      <c r="AF161">
        <f t="shared" si="92"/>
        <v>4.4926725933942384</v>
      </c>
      <c r="AG161">
        <f t="shared" si="93"/>
        <v>19.413108345905769</v>
      </c>
      <c r="AH161">
        <v>623.12075914775801</v>
      </c>
      <c r="AI161">
        <v>607.99844848484838</v>
      </c>
      <c r="AJ161">
        <v>1.7581507855851659</v>
      </c>
      <c r="AK161">
        <v>63.387856260332732</v>
      </c>
      <c r="AL161">
        <f t="shared" si="94"/>
        <v>4.305865165372265</v>
      </c>
      <c r="AM161">
        <v>36.470669321858487</v>
      </c>
      <c r="AN161">
        <v>38.173076363636348</v>
      </c>
      <c r="AO161">
        <v>3.201153131136975E-3</v>
      </c>
      <c r="AP161">
        <v>91.539313711624942</v>
      </c>
      <c r="AQ161">
        <v>101</v>
      </c>
      <c r="AR161">
        <v>16</v>
      </c>
      <c r="AS161">
        <f t="shared" si="95"/>
        <v>1</v>
      </c>
      <c r="AT161">
        <f t="shared" si="96"/>
        <v>0</v>
      </c>
      <c r="AU161">
        <f t="shared" si="97"/>
        <v>46959.209448951318</v>
      </c>
      <c r="AV161">
        <f t="shared" si="98"/>
        <v>1199.981666666667</v>
      </c>
      <c r="AW161">
        <f t="shared" si="99"/>
        <v>1025.9100891092389</v>
      </c>
      <c r="AX161">
        <f t="shared" si="100"/>
        <v>0.85493813581255151</v>
      </c>
      <c r="AY161">
        <f t="shared" si="101"/>
        <v>0.18843060211822427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1669664982.7666669</v>
      </c>
      <c r="BF161">
        <v>582.53133333333335</v>
      </c>
      <c r="BG161">
        <v>601.46216666666669</v>
      </c>
      <c r="BH161">
        <v>38.188650000000003</v>
      </c>
      <c r="BI161">
        <v>36.393883333333328</v>
      </c>
      <c r="BJ161">
        <v>586.30083333333334</v>
      </c>
      <c r="BK161">
        <v>38.043750000000003</v>
      </c>
      <c r="BL161">
        <v>650.05549999999994</v>
      </c>
      <c r="BM161">
        <v>100.7895</v>
      </c>
      <c r="BN161">
        <v>0.1002386</v>
      </c>
      <c r="BO161">
        <v>34.544766666666668</v>
      </c>
      <c r="BP161">
        <v>35.428316666666667</v>
      </c>
      <c r="BQ161">
        <v>999.9</v>
      </c>
      <c r="BR161">
        <v>0</v>
      </c>
      <c r="BS161">
        <v>0</v>
      </c>
      <c r="BT161">
        <v>9006.2516666666652</v>
      </c>
      <c r="BU161">
        <v>0</v>
      </c>
      <c r="BV161">
        <v>1503.501666666667</v>
      </c>
      <c r="BW161">
        <v>-18.930616666666669</v>
      </c>
      <c r="BX161">
        <v>605.66066666666666</v>
      </c>
      <c r="BY161">
        <v>624.178</v>
      </c>
      <c r="BZ161">
        <v>1.7948083333333329</v>
      </c>
      <c r="CA161">
        <v>601.46216666666669</v>
      </c>
      <c r="CB161">
        <v>36.393883333333328</v>
      </c>
      <c r="CC161">
        <v>3.8490283333333331</v>
      </c>
      <c r="CD161">
        <v>3.6681283333333332</v>
      </c>
      <c r="CE161">
        <v>28.243433333333329</v>
      </c>
      <c r="CF161">
        <v>27.41868333333333</v>
      </c>
      <c r="CG161">
        <v>1199.981666666667</v>
      </c>
      <c r="CH161">
        <v>0.49997900000000001</v>
      </c>
      <c r="CI161">
        <v>0.50002100000000016</v>
      </c>
      <c r="CJ161">
        <v>0</v>
      </c>
      <c r="CK161">
        <v>741.9378333333334</v>
      </c>
      <c r="CL161">
        <v>4.9990899999999998</v>
      </c>
      <c r="CM161">
        <v>7815.0733333333328</v>
      </c>
      <c r="CN161">
        <v>9557.6299999999992</v>
      </c>
      <c r="CO161">
        <v>45.125</v>
      </c>
      <c r="CP161">
        <v>47.822499999999998</v>
      </c>
      <c r="CQ161">
        <v>45.936999999999998</v>
      </c>
      <c r="CR161">
        <v>46.811999999999998</v>
      </c>
      <c r="CS161">
        <v>46.582999999999998</v>
      </c>
      <c r="CT161">
        <v>597.47000000000014</v>
      </c>
      <c r="CU161">
        <v>597.52</v>
      </c>
      <c r="CV161">
        <v>0</v>
      </c>
      <c r="CW161">
        <v>1669665000.4000001</v>
      </c>
      <c r="CX161">
        <v>0</v>
      </c>
      <c r="CY161">
        <v>1669664370.5999999</v>
      </c>
      <c r="CZ161" t="s">
        <v>356</v>
      </c>
      <c r="DA161">
        <v>1669664370.5999999</v>
      </c>
      <c r="DB161">
        <v>1669664354.0999999</v>
      </c>
      <c r="DC161">
        <v>14</v>
      </c>
      <c r="DD161">
        <v>-0.24</v>
      </c>
      <c r="DE161">
        <v>-2E-3</v>
      </c>
      <c r="DF161">
        <v>-3.524</v>
      </c>
      <c r="DG161">
        <v>0.111</v>
      </c>
      <c r="DH161">
        <v>415</v>
      </c>
      <c r="DI161">
        <v>34</v>
      </c>
      <c r="DJ161">
        <v>0.01</v>
      </c>
      <c r="DK161">
        <v>0.26</v>
      </c>
      <c r="DL161">
        <v>-18.306572500000001</v>
      </c>
      <c r="DM161">
        <v>-3.5304709193245718</v>
      </c>
      <c r="DN161">
        <v>0.44216998370960198</v>
      </c>
      <c r="DO161">
        <v>0</v>
      </c>
      <c r="DP161">
        <v>1.6165842500000001</v>
      </c>
      <c r="DQ161">
        <v>0.31022262664164801</v>
      </c>
      <c r="DR161">
        <v>9.1666837048288624E-2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366</v>
      </c>
      <c r="EA161">
        <v>3.2947700000000002</v>
      </c>
      <c r="EB161">
        <v>2.6253500000000001</v>
      </c>
      <c r="EC161">
        <v>0.12978999999999999</v>
      </c>
      <c r="ED161">
        <v>0.131108</v>
      </c>
      <c r="EE161">
        <v>0.14962400000000001</v>
      </c>
      <c r="EF161">
        <v>0.14308399999999999</v>
      </c>
      <c r="EG161">
        <v>26276.400000000001</v>
      </c>
      <c r="EH161">
        <v>26700.3</v>
      </c>
      <c r="EI161">
        <v>28101.4</v>
      </c>
      <c r="EJ161">
        <v>29589.599999999999</v>
      </c>
      <c r="EK161">
        <v>32876.699999999997</v>
      </c>
      <c r="EL161">
        <v>35196.699999999997</v>
      </c>
      <c r="EM161">
        <v>39661.599999999999</v>
      </c>
      <c r="EN161">
        <v>42291.1</v>
      </c>
      <c r="EO161">
        <v>2.0347499999999998</v>
      </c>
      <c r="EP161">
        <v>2.1554700000000002</v>
      </c>
      <c r="EQ161">
        <v>0.137903</v>
      </c>
      <c r="ER161">
        <v>0</v>
      </c>
      <c r="ES161">
        <v>33.200899999999997</v>
      </c>
      <c r="ET161">
        <v>999.9</v>
      </c>
      <c r="EU161">
        <v>72.400000000000006</v>
      </c>
      <c r="EV161">
        <v>34.700000000000003</v>
      </c>
      <c r="EW161">
        <v>39.903199999999998</v>
      </c>
      <c r="EX161">
        <v>57.398400000000002</v>
      </c>
      <c r="EY161">
        <v>-3.0288499999999998</v>
      </c>
      <c r="EZ161">
        <v>2</v>
      </c>
      <c r="FA161">
        <v>0.629332</v>
      </c>
      <c r="FB161">
        <v>1.38025</v>
      </c>
      <c r="FC161">
        <v>20.264700000000001</v>
      </c>
      <c r="FD161">
        <v>5.2115999999999998</v>
      </c>
      <c r="FE161">
        <v>12.0099</v>
      </c>
      <c r="FF161">
        <v>4.9836</v>
      </c>
      <c r="FG161">
        <v>3.2837299999999998</v>
      </c>
      <c r="FH161">
        <v>9999</v>
      </c>
      <c r="FI161">
        <v>9999</v>
      </c>
      <c r="FJ161">
        <v>9999</v>
      </c>
      <c r="FK161">
        <v>999.9</v>
      </c>
      <c r="FL161">
        <v>1.86582</v>
      </c>
      <c r="FM161">
        <v>1.8621799999999999</v>
      </c>
      <c r="FN161">
        <v>1.8642000000000001</v>
      </c>
      <c r="FO161">
        <v>1.8602799999999999</v>
      </c>
      <c r="FP161">
        <v>1.8609800000000001</v>
      </c>
      <c r="FQ161">
        <v>1.86009</v>
      </c>
      <c r="FR161">
        <v>1.8618600000000001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-3.774</v>
      </c>
      <c r="GH161">
        <v>0.1447</v>
      </c>
      <c r="GI161">
        <v>-2.6072369296877289</v>
      </c>
      <c r="GJ161">
        <v>-2.8314441237569559E-3</v>
      </c>
      <c r="GK161">
        <v>1.746196064066972E-6</v>
      </c>
      <c r="GL161">
        <v>-5.0840809965914505E-10</v>
      </c>
      <c r="GM161">
        <v>-0.18710776357729761</v>
      </c>
      <c r="GN161">
        <v>5.1166531179064507E-3</v>
      </c>
      <c r="GO161">
        <v>1.8935886849813399E-4</v>
      </c>
      <c r="GP161">
        <v>-2.4822471333493459E-6</v>
      </c>
      <c r="GQ161">
        <v>4</v>
      </c>
      <c r="GR161">
        <v>2082</v>
      </c>
      <c r="GS161">
        <v>4</v>
      </c>
      <c r="GT161">
        <v>36</v>
      </c>
      <c r="GU161">
        <v>10.199999999999999</v>
      </c>
      <c r="GV161">
        <v>10.5</v>
      </c>
      <c r="GW161">
        <v>1.8603499999999999</v>
      </c>
      <c r="GX161">
        <v>2.5537100000000001</v>
      </c>
      <c r="GY161">
        <v>2.04834</v>
      </c>
      <c r="GZ161">
        <v>2.6171899999999999</v>
      </c>
      <c r="HA161">
        <v>2.1972700000000001</v>
      </c>
      <c r="HB161">
        <v>2.3034699999999999</v>
      </c>
      <c r="HC161">
        <v>39.742199999999997</v>
      </c>
      <c r="HD161">
        <v>15.5768</v>
      </c>
      <c r="HE161">
        <v>18</v>
      </c>
      <c r="HF161">
        <v>575.46799999999996</v>
      </c>
      <c r="HG161">
        <v>741.96900000000005</v>
      </c>
      <c r="HH161">
        <v>31.000900000000001</v>
      </c>
      <c r="HI161">
        <v>35.223700000000001</v>
      </c>
      <c r="HJ161">
        <v>30.000900000000001</v>
      </c>
      <c r="HK161">
        <v>34.921700000000001</v>
      </c>
      <c r="HL161">
        <v>34.897199999999998</v>
      </c>
      <c r="HM161">
        <v>37.229599999999998</v>
      </c>
      <c r="HN161">
        <v>8.6498000000000008</v>
      </c>
      <c r="HO161">
        <v>100</v>
      </c>
      <c r="HP161">
        <v>31</v>
      </c>
      <c r="HQ161">
        <v>618.69299999999998</v>
      </c>
      <c r="HR161">
        <v>36.421100000000003</v>
      </c>
      <c r="HS161">
        <v>99.014600000000002</v>
      </c>
      <c r="HT161">
        <v>98.071899999999999</v>
      </c>
    </row>
    <row r="162" spans="1:228" x14ac:dyDescent="0.2">
      <c r="A162">
        <v>147</v>
      </c>
      <c r="B162">
        <v>1669664985.5999999</v>
      </c>
      <c r="C162">
        <v>364</v>
      </c>
      <c r="D162" t="s">
        <v>559</v>
      </c>
      <c r="E162" t="s">
        <v>560</v>
      </c>
      <c r="F162">
        <v>4</v>
      </c>
      <c r="G162">
        <v>1669664983.0999999</v>
      </c>
      <c r="H162">
        <f t="shared" si="68"/>
        <v>4.3871531245087319E-3</v>
      </c>
      <c r="I162">
        <f t="shared" si="69"/>
        <v>4.3871531245087318</v>
      </c>
      <c r="J162">
        <f t="shared" si="70"/>
        <v>19.467787829194048</v>
      </c>
      <c r="K162">
        <f t="shared" si="71"/>
        <v>583.09642857142865</v>
      </c>
      <c r="L162">
        <f t="shared" si="72"/>
        <v>424.89317415790282</v>
      </c>
      <c r="M162">
        <f t="shared" si="73"/>
        <v>42.867312890522371</v>
      </c>
      <c r="N162">
        <f t="shared" si="74"/>
        <v>58.828379859141712</v>
      </c>
      <c r="O162">
        <f t="shared" si="75"/>
        <v>0.22564437359094525</v>
      </c>
      <c r="P162">
        <f t="shared" si="76"/>
        <v>3.6725849661294427</v>
      </c>
      <c r="Q162">
        <f t="shared" si="77"/>
        <v>0.21821571757621891</v>
      </c>
      <c r="R162">
        <f t="shared" si="78"/>
        <v>0.13703188519795537</v>
      </c>
      <c r="S162">
        <f t="shared" si="79"/>
        <v>226.1134923029756</v>
      </c>
      <c r="T162">
        <f t="shared" si="80"/>
        <v>34.699965056500631</v>
      </c>
      <c r="U162">
        <f t="shared" si="81"/>
        <v>35.4285</v>
      </c>
      <c r="V162">
        <f t="shared" si="82"/>
        <v>5.7837911012010466</v>
      </c>
      <c r="W162">
        <f t="shared" si="83"/>
        <v>69.945506941152317</v>
      </c>
      <c r="X162">
        <f t="shared" si="84"/>
        <v>3.8523045730198757</v>
      </c>
      <c r="Y162">
        <f t="shared" si="85"/>
        <v>5.5075797452736444</v>
      </c>
      <c r="Z162">
        <f t="shared" si="86"/>
        <v>1.9314865281811708</v>
      </c>
      <c r="AA162">
        <f t="shared" si="87"/>
        <v>-193.47345279083507</v>
      </c>
      <c r="AB162">
        <f t="shared" si="88"/>
        <v>-174.9439626131726</v>
      </c>
      <c r="AC162">
        <f t="shared" si="89"/>
        <v>-11.123338574488887</v>
      </c>
      <c r="AD162">
        <f t="shared" si="90"/>
        <v>-153.42726167552095</v>
      </c>
      <c r="AE162">
        <f t="shared" si="91"/>
        <v>42.931699262333765</v>
      </c>
      <c r="AF162">
        <f t="shared" si="92"/>
        <v>4.5091436196580972</v>
      </c>
      <c r="AG162">
        <f t="shared" si="93"/>
        <v>19.467787829194048</v>
      </c>
      <c r="AH162">
        <v>624.82956029865841</v>
      </c>
      <c r="AI162">
        <v>609.73444848484849</v>
      </c>
      <c r="AJ162">
        <v>1.744964206565222</v>
      </c>
      <c r="AK162">
        <v>63.387856260332732</v>
      </c>
      <c r="AL162">
        <f t="shared" si="94"/>
        <v>4.3871531245087318</v>
      </c>
      <c r="AM162">
        <v>36.385081791305403</v>
      </c>
      <c r="AN162">
        <v>38.150907272727288</v>
      </c>
      <c r="AO162">
        <v>-2.368962971013488E-3</v>
      </c>
      <c r="AP162">
        <v>91.539313711624942</v>
      </c>
      <c r="AQ162">
        <v>101</v>
      </c>
      <c r="AR162">
        <v>16</v>
      </c>
      <c r="AS162">
        <f t="shared" si="95"/>
        <v>1</v>
      </c>
      <c r="AT162">
        <f t="shared" si="96"/>
        <v>0</v>
      </c>
      <c r="AU162">
        <f t="shared" si="97"/>
        <v>46957.316615622061</v>
      </c>
      <c r="AV162">
        <f t="shared" si="98"/>
        <v>1199.982857142857</v>
      </c>
      <c r="AW162">
        <f t="shared" si="99"/>
        <v>1025.9111068927334</v>
      </c>
      <c r="AX162">
        <f t="shared" si="100"/>
        <v>0.8549381358125514</v>
      </c>
      <c r="AY162">
        <f t="shared" si="101"/>
        <v>0.18843060211822424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1669664983.0999999</v>
      </c>
      <c r="BF162">
        <v>583.09642857142865</v>
      </c>
      <c r="BG162">
        <v>602.0201428571429</v>
      </c>
      <c r="BH162">
        <v>38.18335714285714</v>
      </c>
      <c r="BI162">
        <v>36.381999999999998</v>
      </c>
      <c r="BJ162">
        <v>586.86671428571424</v>
      </c>
      <c r="BK162">
        <v>38.038499999999999</v>
      </c>
      <c r="BL162">
        <v>650.05528571428567</v>
      </c>
      <c r="BM162">
        <v>100.7894285714286</v>
      </c>
      <c r="BN162">
        <v>0.10019615714285721</v>
      </c>
      <c r="BO162">
        <v>34.544928571428571</v>
      </c>
      <c r="BP162">
        <v>35.4285</v>
      </c>
      <c r="BQ162">
        <v>999.89999999999986</v>
      </c>
      <c r="BR162">
        <v>0</v>
      </c>
      <c r="BS162">
        <v>0</v>
      </c>
      <c r="BT162">
        <v>9005.8942857142847</v>
      </c>
      <c r="BU162">
        <v>0</v>
      </c>
      <c r="BV162">
        <v>1503.668571428572</v>
      </c>
      <c r="BW162">
        <v>-18.923500000000001</v>
      </c>
      <c r="BX162">
        <v>606.24485714285709</v>
      </c>
      <c r="BY162">
        <v>624.74928571428575</v>
      </c>
      <c r="BZ162">
        <v>1.801392857142857</v>
      </c>
      <c r="CA162">
        <v>602.0201428571429</v>
      </c>
      <c r="CB162">
        <v>36.381999999999998</v>
      </c>
      <c r="CC162">
        <v>3.8484885714285708</v>
      </c>
      <c r="CD162">
        <v>3.6669257142857141</v>
      </c>
      <c r="CE162">
        <v>28.241028571428568</v>
      </c>
      <c r="CF162">
        <v>27.413085714285721</v>
      </c>
      <c r="CG162">
        <v>1199.982857142857</v>
      </c>
      <c r="CH162">
        <v>0.49997900000000012</v>
      </c>
      <c r="CI162">
        <v>0.50002100000000016</v>
      </c>
      <c r="CJ162">
        <v>0</v>
      </c>
      <c r="CK162">
        <v>741.94671428571439</v>
      </c>
      <c r="CL162">
        <v>4.9990899999999998</v>
      </c>
      <c r="CM162">
        <v>7815.6071428571422</v>
      </c>
      <c r="CN162">
        <v>9557.6414285714272</v>
      </c>
      <c r="CO162">
        <v>45.125</v>
      </c>
      <c r="CP162">
        <v>47.83</v>
      </c>
      <c r="CQ162">
        <v>45.936999999999998</v>
      </c>
      <c r="CR162">
        <v>46.811999999999998</v>
      </c>
      <c r="CS162">
        <v>46.58</v>
      </c>
      <c r="CT162">
        <v>597.47000000000014</v>
      </c>
      <c r="CU162">
        <v>597.51999999999987</v>
      </c>
      <c r="CV162">
        <v>0</v>
      </c>
      <c r="CW162">
        <v>1669665001</v>
      </c>
      <c r="CX162">
        <v>0</v>
      </c>
      <c r="CY162">
        <v>1669664370.5999999</v>
      </c>
      <c r="CZ162" t="s">
        <v>356</v>
      </c>
      <c r="DA162">
        <v>1669664370.5999999</v>
      </c>
      <c r="DB162">
        <v>1669664354.0999999</v>
      </c>
      <c r="DC162">
        <v>14</v>
      </c>
      <c r="DD162">
        <v>-0.24</v>
      </c>
      <c r="DE162">
        <v>-2E-3</v>
      </c>
      <c r="DF162">
        <v>-3.524</v>
      </c>
      <c r="DG162">
        <v>0.111</v>
      </c>
      <c r="DH162">
        <v>415</v>
      </c>
      <c r="DI162">
        <v>34</v>
      </c>
      <c r="DJ162">
        <v>0.01</v>
      </c>
      <c r="DK162">
        <v>0.26</v>
      </c>
      <c r="DL162">
        <v>-18.3564775</v>
      </c>
      <c r="DM162">
        <v>-3.6592491557222822</v>
      </c>
      <c r="DN162">
        <v>0.45023105650737788</v>
      </c>
      <c r="DO162">
        <v>0</v>
      </c>
      <c r="DP162">
        <v>1.62934175</v>
      </c>
      <c r="DQ162">
        <v>0.4798846153846093</v>
      </c>
      <c r="DR162">
        <v>0.1039581748562252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366</v>
      </c>
      <c r="EA162">
        <v>3.2947600000000001</v>
      </c>
      <c r="EB162">
        <v>2.6252200000000001</v>
      </c>
      <c r="EC162">
        <v>0.130055</v>
      </c>
      <c r="ED162">
        <v>0.131357</v>
      </c>
      <c r="EE162">
        <v>0.14956800000000001</v>
      </c>
      <c r="EF162">
        <v>0.14307500000000001</v>
      </c>
      <c r="EG162">
        <v>26268.6</v>
      </c>
      <c r="EH162">
        <v>26692.400000000001</v>
      </c>
      <c r="EI162">
        <v>28101.7</v>
      </c>
      <c r="EJ162">
        <v>29589.3</v>
      </c>
      <c r="EK162">
        <v>32878.9</v>
      </c>
      <c r="EL162">
        <v>35196.9</v>
      </c>
      <c r="EM162">
        <v>39661.599999999999</v>
      </c>
      <c r="EN162">
        <v>42290.8</v>
      </c>
      <c r="EO162">
        <v>2.03485</v>
      </c>
      <c r="EP162">
        <v>2.1554199999999999</v>
      </c>
      <c r="EQ162">
        <v>0.137877</v>
      </c>
      <c r="ER162">
        <v>0</v>
      </c>
      <c r="ES162">
        <v>33.201599999999999</v>
      </c>
      <c r="ET162">
        <v>999.9</v>
      </c>
      <c r="EU162">
        <v>72.400000000000006</v>
      </c>
      <c r="EV162">
        <v>34.700000000000003</v>
      </c>
      <c r="EW162">
        <v>39.902200000000001</v>
      </c>
      <c r="EX162">
        <v>57.368400000000001</v>
      </c>
      <c r="EY162">
        <v>-2.9807700000000001</v>
      </c>
      <c r="EZ162">
        <v>2</v>
      </c>
      <c r="FA162">
        <v>0.62946400000000002</v>
      </c>
      <c r="FB162">
        <v>1.38106</v>
      </c>
      <c r="FC162">
        <v>20.264600000000002</v>
      </c>
      <c r="FD162">
        <v>5.2114500000000001</v>
      </c>
      <c r="FE162">
        <v>12.0099</v>
      </c>
      <c r="FF162">
        <v>4.9837499999999997</v>
      </c>
      <c r="FG162">
        <v>3.2837499999999999</v>
      </c>
      <c r="FH162">
        <v>9999</v>
      </c>
      <c r="FI162">
        <v>9999</v>
      </c>
      <c r="FJ162">
        <v>9999</v>
      </c>
      <c r="FK162">
        <v>999.9</v>
      </c>
      <c r="FL162">
        <v>1.86582</v>
      </c>
      <c r="FM162">
        <v>1.8621799999999999</v>
      </c>
      <c r="FN162">
        <v>1.86419</v>
      </c>
      <c r="FO162">
        <v>1.8602799999999999</v>
      </c>
      <c r="FP162">
        <v>1.8609800000000001</v>
      </c>
      <c r="FQ162">
        <v>1.86009</v>
      </c>
      <c r="FR162">
        <v>1.86185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-3.7759999999999998</v>
      </c>
      <c r="GH162">
        <v>0.14449999999999999</v>
      </c>
      <c r="GI162">
        <v>-2.6072369296877289</v>
      </c>
      <c r="GJ162">
        <v>-2.8314441237569559E-3</v>
      </c>
      <c r="GK162">
        <v>1.746196064066972E-6</v>
      </c>
      <c r="GL162">
        <v>-5.0840809965914505E-10</v>
      </c>
      <c r="GM162">
        <v>-0.18710776357729761</v>
      </c>
      <c r="GN162">
        <v>5.1166531179064507E-3</v>
      </c>
      <c r="GO162">
        <v>1.8935886849813399E-4</v>
      </c>
      <c r="GP162">
        <v>-2.4822471333493459E-6</v>
      </c>
      <c r="GQ162">
        <v>4</v>
      </c>
      <c r="GR162">
        <v>2082</v>
      </c>
      <c r="GS162">
        <v>4</v>
      </c>
      <c r="GT162">
        <v>36</v>
      </c>
      <c r="GU162">
        <v>10.199999999999999</v>
      </c>
      <c r="GV162">
        <v>10.5</v>
      </c>
      <c r="GW162">
        <v>1.8640099999999999</v>
      </c>
      <c r="GX162">
        <v>2.5488300000000002</v>
      </c>
      <c r="GY162">
        <v>2.04834</v>
      </c>
      <c r="GZ162">
        <v>2.6184099999999999</v>
      </c>
      <c r="HA162">
        <v>2.1972700000000001</v>
      </c>
      <c r="HB162">
        <v>2.33765</v>
      </c>
      <c r="HC162">
        <v>39.742199999999997</v>
      </c>
      <c r="HD162">
        <v>15.559200000000001</v>
      </c>
      <c r="HE162">
        <v>18</v>
      </c>
      <c r="HF162">
        <v>575.55899999999997</v>
      </c>
      <c r="HG162">
        <v>741.94600000000003</v>
      </c>
      <c r="HH162">
        <v>31.000900000000001</v>
      </c>
      <c r="HI162">
        <v>35.2254</v>
      </c>
      <c r="HJ162">
        <v>30.000800000000002</v>
      </c>
      <c r="HK162">
        <v>34.923999999999999</v>
      </c>
      <c r="HL162">
        <v>34.899299999999997</v>
      </c>
      <c r="HM162">
        <v>37.332799999999999</v>
      </c>
      <c r="HN162">
        <v>8.6498000000000008</v>
      </c>
      <c r="HO162">
        <v>100</v>
      </c>
      <c r="HP162">
        <v>31</v>
      </c>
      <c r="HQ162">
        <v>619.18499999999995</v>
      </c>
      <c r="HR162">
        <v>36.427700000000002</v>
      </c>
      <c r="HS162">
        <v>99.015000000000001</v>
      </c>
      <c r="HT162">
        <v>98.071299999999994</v>
      </c>
    </row>
    <row r="163" spans="1:228" x14ac:dyDescent="0.2">
      <c r="A163">
        <v>148</v>
      </c>
      <c r="B163">
        <v>1669664988.5999999</v>
      </c>
      <c r="C163">
        <v>367</v>
      </c>
      <c r="D163" t="s">
        <v>561</v>
      </c>
      <c r="E163" t="s">
        <v>562</v>
      </c>
      <c r="F163">
        <v>4</v>
      </c>
      <c r="G163">
        <v>1669664986.7666669</v>
      </c>
      <c r="H163">
        <f t="shared" si="68"/>
        <v>4.1538782774297178E-3</v>
      </c>
      <c r="I163">
        <f t="shared" si="69"/>
        <v>4.153878277429718</v>
      </c>
      <c r="J163">
        <f t="shared" si="70"/>
        <v>19.740613352089198</v>
      </c>
      <c r="K163">
        <f t="shared" si="71"/>
        <v>589.24833333333333</v>
      </c>
      <c r="L163">
        <f t="shared" si="72"/>
        <v>420.27617145294937</v>
      </c>
      <c r="M163">
        <f t="shared" si="73"/>
        <v>42.401933567724058</v>
      </c>
      <c r="N163">
        <f t="shared" si="74"/>
        <v>59.449643786643435</v>
      </c>
      <c r="O163">
        <f t="shared" si="75"/>
        <v>0.2124758968888614</v>
      </c>
      <c r="P163">
        <f t="shared" si="76"/>
        <v>3.6600923029940793</v>
      </c>
      <c r="Q163">
        <f t="shared" si="77"/>
        <v>0.20585358175146976</v>
      </c>
      <c r="R163">
        <f t="shared" si="78"/>
        <v>0.12923628403967677</v>
      </c>
      <c r="S163">
        <f t="shared" si="79"/>
        <v>226.11529763354739</v>
      </c>
      <c r="T163">
        <f t="shared" si="80"/>
        <v>34.751313337784339</v>
      </c>
      <c r="U163">
        <f t="shared" si="81"/>
        <v>35.430250000000008</v>
      </c>
      <c r="V163">
        <f t="shared" si="82"/>
        <v>5.7843498906145809</v>
      </c>
      <c r="W163">
        <f t="shared" si="83"/>
        <v>69.817774602732612</v>
      </c>
      <c r="X163">
        <f t="shared" si="84"/>
        <v>3.8456587638712594</v>
      </c>
      <c r="Y163">
        <f t="shared" si="85"/>
        <v>5.5081371266175294</v>
      </c>
      <c r="Z163">
        <f t="shared" si="86"/>
        <v>1.9386911267433216</v>
      </c>
      <c r="AA163">
        <f t="shared" si="87"/>
        <v>-183.18603203465057</v>
      </c>
      <c r="AB163">
        <f t="shared" si="88"/>
        <v>-174.33477882717236</v>
      </c>
      <c r="AC163">
        <f t="shared" si="89"/>
        <v>-11.122632817185394</v>
      </c>
      <c r="AD163">
        <f t="shared" si="90"/>
        <v>-142.52814604546094</v>
      </c>
      <c r="AE163">
        <f t="shared" si="91"/>
        <v>42.630986410856778</v>
      </c>
      <c r="AF163">
        <f t="shared" si="92"/>
        <v>4.5285806960583743</v>
      </c>
      <c r="AG163">
        <f t="shared" si="93"/>
        <v>19.740613352089198</v>
      </c>
      <c r="AH163">
        <v>629.94220748888313</v>
      </c>
      <c r="AI163">
        <v>614.87064848484829</v>
      </c>
      <c r="AJ163">
        <v>1.708162919247306</v>
      </c>
      <c r="AK163">
        <v>63.387856260332732</v>
      </c>
      <c r="AL163">
        <f t="shared" si="94"/>
        <v>4.153878277429718</v>
      </c>
      <c r="AM163">
        <v>36.309081380688987</v>
      </c>
      <c r="AN163">
        <v>38.092164242424253</v>
      </c>
      <c r="AO163">
        <v>-2.224032351210382E-2</v>
      </c>
      <c r="AP163">
        <v>91.539313711624942</v>
      </c>
      <c r="AQ163">
        <v>101</v>
      </c>
      <c r="AR163">
        <v>16</v>
      </c>
      <c r="AS163">
        <f t="shared" si="95"/>
        <v>1</v>
      </c>
      <c r="AT163">
        <f t="shared" si="96"/>
        <v>0</v>
      </c>
      <c r="AU163">
        <f t="shared" si="97"/>
        <v>46735.149567346401</v>
      </c>
      <c r="AV163">
        <f t="shared" si="98"/>
        <v>1199.991666666667</v>
      </c>
      <c r="AW163">
        <f t="shared" si="99"/>
        <v>1025.9187137997658</v>
      </c>
      <c r="AX163">
        <f t="shared" si="100"/>
        <v>0.85493819857062792</v>
      </c>
      <c r="AY163">
        <f t="shared" si="101"/>
        <v>0.18843072324131194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1669664986.7666669</v>
      </c>
      <c r="BF163">
        <v>589.24833333333333</v>
      </c>
      <c r="BG163">
        <v>608.06450000000007</v>
      </c>
      <c r="BH163">
        <v>38.117100000000001</v>
      </c>
      <c r="BI163">
        <v>36.307749999999999</v>
      </c>
      <c r="BJ163">
        <v>593.02666666666664</v>
      </c>
      <c r="BK163">
        <v>37.972783333333332</v>
      </c>
      <c r="BL163">
        <v>650.01816666666673</v>
      </c>
      <c r="BM163">
        <v>100.79049999999999</v>
      </c>
      <c r="BN163">
        <v>0.1001439333333333</v>
      </c>
      <c r="BO163">
        <v>34.546750000000003</v>
      </c>
      <c r="BP163">
        <v>35.430250000000008</v>
      </c>
      <c r="BQ163">
        <v>999.9</v>
      </c>
      <c r="BR163">
        <v>0</v>
      </c>
      <c r="BS163">
        <v>0</v>
      </c>
      <c r="BT163">
        <v>8962.6066666666648</v>
      </c>
      <c r="BU163">
        <v>0</v>
      </c>
      <c r="BV163">
        <v>1507.948333333333</v>
      </c>
      <c r="BW163">
        <v>-18.815866666666668</v>
      </c>
      <c r="BX163">
        <v>612.59883333333335</v>
      </c>
      <c r="BY163">
        <v>630.97333333333336</v>
      </c>
      <c r="BZ163">
        <v>1.809333333333333</v>
      </c>
      <c r="CA163">
        <v>608.06450000000007</v>
      </c>
      <c r="CB163">
        <v>36.307749999999999</v>
      </c>
      <c r="CC163">
        <v>3.841836666666667</v>
      </c>
      <c r="CD163">
        <v>3.6594733333333331</v>
      </c>
      <c r="CE163">
        <v>28.211300000000001</v>
      </c>
      <c r="CF163">
        <v>27.378383333333328</v>
      </c>
      <c r="CG163">
        <v>1199.991666666667</v>
      </c>
      <c r="CH163">
        <v>0.49997666666666668</v>
      </c>
      <c r="CI163">
        <v>0.50002333333333349</v>
      </c>
      <c r="CJ163">
        <v>0</v>
      </c>
      <c r="CK163">
        <v>742.41</v>
      </c>
      <c r="CL163">
        <v>4.9990899999999998</v>
      </c>
      <c r="CM163">
        <v>7821.5083333333341</v>
      </c>
      <c r="CN163">
        <v>9557.7150000000001</v>
      </c>
      <c r="CO163">
        <v>45.125</v>
      </c>
      <c r="CP163">
        <v>47.875</v>
      </c>
      <c r="CQ163">
        <v>45.936999999999998</v>
      </c>
      <c r="CR163">
        <v>46.811999999999998</v>
      </c>
      <c r="CS163">
        <v>46.561999999999998</v>
      </c>
      <c r="CT163">
        <v>597.47000000000014</v>
      </c>
      <c r="CU163">
        <v>597.52499999999998</v>
      </c>
      <c r="CV163">
        <v>0</v>
      </c>
      <c r="CW163">
        <v>1669665004</v>
      </c>
      <c r="CX163">
        <v>0</v>
      </c>
      <c r="CY163">
        <v>1669664370.5999999</v>
      </c>
      <c r="CZ163" t="s">
        <v>356</v>
      </c>
      <c r="DA163">
        <v>1669664370.5999999</v>
      </c>
      <c r="DB163">
        <v>1669664354.0999999</v>
      </c>
      <c r="DC163">
        <v>14</v>
      </c>
      <c r="DD163">
        <v>-0.24</v>
      </c>
      <c r="DE163">
        <v>-2E-3</v>
      </c>
      <c r="DF163">
        <v>-3.524</v>
      </c>
      <c r="DG163">
        <v>0.111</v>
      </c>
      <c r="DH163">
        <v>415</v>
      </c>
      <c r="DI163">
        <v>34</v>
      </c>
      <c r="DJ163">
        <v>0.01</v>
      </c>
      <c r="DK163">
        <v>0.26</v>
      </c>
      <c r="DL163">
        <v>-18.474732499999998</v>
      </c>
      <c r="DM163">
        <v>-3.6509684803001181</v>
      </c>
      <c r="DN163">
        <v>0.45042382174319978</v>
      </c>
      <c r="DO163">
        <v>0</v>
      </c>
      <c r="DP163">
        <v>1.65651525</v>
      </c>
      <c r="DQ163">
        <v>0.87602127579737199</v>
      </c>
      <c r="DR163">
        <v>0.12192116922396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366</v>
      </c>
      <c r="EA163">
        <v>3.2947500000000001</v>
      </c>
      <c r="EB163">
        <v>2.6249500000000001</v>
      </c>
      <c r="EC163">
        <v>0.13082099999999999</v>
      </c>
      <c r="ED163">
        <v>0.1321</v>
      </c>
      <c r="EE163">
        <v>0.149426</v>
      </c>
      <c r="EF163">
        <v>0.1431</v>
      </c>
      <c r="EG163">
        <v>26245.3</v>
      </c>
      <c r="EH163">
        <v>26668.9</v>
      </c>
      <c r="EI163">
        <v>28101.599999999999</v>
      </c>
      <c r="EJ163">
        <v>29588.7</v>
      </c>
      <c r="EK163">
        <v>32884.400000000001</v>
      </c>
      <c r="EL163">
        <v>35195.300000000003</v>
      </c>
      <c r="EM163">
        <v>39661.5</v>
      </c>
      <c r="EN163">
        <v>42290.2</v>
      </c>
      <c r="EO163">
        <v>2.03498</v>
      </c>
      <c r="EP163">
        <v>2.1555200000000001</v>
      </c>
      <c r="EQ163">
        <v>0.137791</v>
      </c>
      <c r="ER163">
        <v>0</v>
      </c>
      <c r="ES163">
        <v>33.203099999999999</v>
      </c>
      <c r="ET163">
        <v>999.9</v>
      </c>
      <c r="EU163">
        <v>72.400000000000006</v>
      </c>
      <c r="EV163">
        <v>34.700000000000003</v>
      </c>
      <c r="EW163">
        <v>39.904800000000002</v>
      </c>
      <c r="EX163">
        <v>57.248399999999997</v>
      </c>
      <c r="EY163">
        <v>-3.0007999999999999</v>
      </c>
      <c r="EZ163">
        <v>2</v>
      </c>
      <c r="FA163">
        <v>0.63000999999999996</v>
      </c>
      <c r="FB163">
        <v>1.3836999999999999</v>
      </c>
      <c r="FC163">
        <v>20.264600000000002</v>
      </c>
      <c r="FD163">
        <v>5.2119</v>
      </c>
      <c r="FE163">
        <v>12.0099</v>
      </c>
      <c r="FF163">
        <v>4.9838500000000003</v>
      </c>
      <c r="FG163">
        <v>3.28383</v>
      </c>
      <c r="FH163">
        <v>9999</v>
      </c>
      <c r="FI163">
        <v>9999</v>
      </c>
      <c r="FJ163">
        <v>9999</v>
      </c>
      <c r="FK163">
        <v>999.9</v>
      </c>
      <c r="FL163">
        <v>1.86582</v>
      </c>
      <c r="FM163">
        <v>1.8621799999999999</v>
      </c>
      <c r="FN163">
        <v>1.8641799999999999</v>
      </c>
      <c r="FO163">
        <v>1.8603000000000001</v>
      </c>
      <c r="FP163">
        <v>1.86097</v>
      </c>
      <c r="FQ163">
        <v>1.8601000000000001</v>
      </c>
      <c r="FR163">
        <v>1.8618399999999999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-3.782</v>
      </c>
      <c r="GH163">
        <v>0.14410000000000001</v>
      </c>
      <c r="GI163">
        <v>-2.6072369296877289</v>
      </c>
      <c r="GJ163">
        <v>-2.8314441237569559E-3</v>
      </c>
      <c r="GK163">
        <v>1.746196064066972E-6</v>
      </c>
      <c r="GL163">
        <v>-5.0840809965914505E-10</v>
      </c>
      <c r="GM163">
        <v>-0.18710776357729761</v>
      </c>
      <c r="GN163">
        <v>5.1166531179064507E-3</v>
      </c>
      <c r="GO163">
        <v>1.8935886849813399E-4</v>
      </c>
      <c r="GP163">
        <v>-2.4822471333493459E-6</v>
      </c>
      <c r="GQ163">
        <v>4</v>
      </c>
      <c r="GR163">
        <v>2082</v>
      </c>
      <c r="GS163">
        <v>4</v>
      </c>
      <c r="GT163">
        <v>36</v>
      </c>
      <c r="GU163">
        <v>10.3</v>
      </c>
      <c r="GV163">
        <v>10.6</v>
      </c>
      <c r="GW163">
        <v>1.87744</v>
      </c>
      <c r="GX163">
        <v>2.5476100000000002</v>
      </c>
      <c r="GY163">
        <v>2.04834</v>
      </c>
      <c r="GZ163">
        <v>2.6184099999999999</v>
      </c>
      <c r="HA163">
        <v>2.1972700000000001</v>
      </c>
      <c r="HB163">
        <v>2.35107</v>
      </c>
      <c r="HC163">
        <v>39.742199999999997</v>
      </c>
      <c r="HD163">
        <v>15.603</v>
      </c>
      <c r="HE163">
        <v>18</v>
      </c>
      <c r="HF163">
        <v>575.70500000000004</v>
      </c>
      <c r="HG163">
        <v>742.13400000000001</v>
      </c>
      <c r="HH163">
        <v>31.000900000000001</v>
      </c>
      <c r="HI163">
        <v>35.2318</v>
      </c>
      <c r="HJ163">
        <v>30.000900000000001</v>
      </c>
      <c r="HK163">
        <v>34.930399999999999</v>
      </c>
      <c r="HL163">
        <v>34.906999999999996</v>
      </c>
      <c r="HM163">
        <v>37.561599999999999</v>
      </c>
      <c r="HN163">
        <v>8.3672299999999993</v>
      </c>
      <c r="HO163">
        <v>100</v>
      </c>
      <c r="HP163">
        <v>31</v>
      </c>
      <c r="HQ163">
        <v>625.37300000000005</v>
      </c>
      <c r="HR163">
        <v>36.427700000000002</v>
      </c>
      <c r="HS163">
        <v>99.014799999999994</v>
      </c>
      <c r="HT163">
        <v>98.069500000000005</v>
      </c>
    </row>
    <row r="164" spans="1:228" x14ac:dyDescent="0.2">
      <c r="A164">
        <v>149</v>
      </c>
      <c r="B164">
        <v>1669664989.5999999</v>
      </c>
      <c r="C164">
        <v>368</v>
      </c>
      <c r="D164" t="s">
        <v>563</v>
      </c>
      <c r="E164" t="s">
        <v>564</v>
      </c>
      <c r="F164">
        <v>4</v>
      </c>
      <c r="G164">
        <v>1669664987.0999999</v>
      </c>
      <c r="H164">
        <f t="shared" si="68"/>
        <v>4.1476997061212269E-3</v>
      </c>
      <c r="I164">
        <f t="shared" si="69"/>
        <v>4.1476997061212266</v>
      </c>
      <c r="J164">
        <f t="shared" si="70"/>
        <v>19.91276802609994</v>
      </c>
      <c r="K164">
        <f t="shared" si="71"/>
        <v>589.79271428571428</v>
      </c>
      <c r="L164">
        <f t="shared" si="72"/>
        <v>419.21547478507404</v>
      </c>
      <c r="M164">
        <f t="shared" si="73"/>
        <v>42.294995433216414</v>
      </c>
      <c r="N164">
        <f t="shared" si="74"/>
        <v>59.504673986683571</v>
      </c>
      <c r="O164">
        <f t="shared" si="75"/>
        <v>0.21208355735198686</v>
      </c>
      <c r="P164">
        <f t="shared" si="76"/>
        <v>3.6610238778073749</v>
      </c>
      <c r="Q164">
        <f t="shared" si="77"/>
        <v>0.20548689003406728</v>
      </c>
      <c r="R164">
        <f t="shared" si="78"/>
        <v>0.12900489874945334</v>
      </c>
      <c r="S164">
        <f t="shared" si="79"/>
        <v>226.11496281863126</v>
      </c>
      <c r="T164">
        <f t="shared" si="80"/>
        <v>34.752710847419081</v>
      </c>
      <c r="U164">
        <f t="shared" si="81"/>
        <v>35.430371428571434</v>
      </c>
      <c r="V164">
        <f t="shared" si="82"/>
        <v>5.7843886654979215</v>
      </c>
      <c r="W164">
        <f t="shared" si="83"/>
        <v>69.807375336013905</v>
      </c>
      <c r="X164">
        <f t="shared" si="84"/>
        <v>3.8451180025023852</v>
      </c>
      <c r="Y164">
        <f t="shared" si="85"/>
        <v>5.5081830307959923</v>
      </c>
      <c r="Z164">
        <f t="shared" si="86"/>
        <v>1.9392706629955363</v>
      </c>
      <c r="AA164">
        <f t="shared" si="87"/>
        <v>-182.91355703994611</v>
      </c>
      <c r="AB164">
        <f t="shared" si="88"/>
        <v>-174.37351166988108</v>
      </c>
      <c r="AC164">
        <f t="shared" si="89"/>
        <v>-11.122287824847469</v>
      </c>
      <c r="AD164">
        <f t="shared" si="90"/>
        <v>-142.2943937160434</v>
      </c>
      <c r="AE164">
        <f t="shared" si="91"/>
        <v>42.644682548890515</v>
      </c>
      <c r="AF164">
        <f t="shared" si="92"/>
        <v>4.5016880577641025</v>
      </c>
      <c r="AG164">
        <f t="shared" si="93"/>
        <v>19.91276802609994</v>
      </c>
      <c r="AH164">
        <v>631.61284417861805</v>
      </c>
      <c r="AI164">
        <v>616.54096969696968</v>
      </c>
      <c r="AJ164">
        <v>1.6888883220015849</v>
      </c>
      <c r="AK164">
        <v>63.387856260332732</v>
      </c>
      <c r="AL164">
        <f t="shared" si="94"/>
        <v>4.1476997061212266</v>
      </c>
      <c r="AM164">
        <v>36.302898874510817</v>
      </c>
      <c r="AN164">
        <v>38.078980606060597</v>
      </c>
      <c r="AO164">
        <v>-2.141696513333366E-2</v>
      </c>
      <c r="AP164">
        <v>91.539313711624942</v>
      </c>
      <c r="AQ164">
        <v>101</v>
      </c>
      <c r="AR164">
        <v>16</v>
      </c>
      <c r="AS164">
        <f t="shared" si="95"/>
        <v>1</v>
      </c>
      <c r="AT164">
        <f t="shared" si="96"/>
        <v>0</v>
      </c>
      <c r="AU164">
        <f t="shared" si="97"/>
        <v>46751.670882542712</v>
      </c>
      <c r="AV164">
        <f t="shared" si="98"/>
        <v>1199.99</v>
      </c>
      <c r="AW164">
        <f t="shared" si="99"/>
        <v>1025.9172781443688</v>
      </c>
      <c r="AX164">
        <f t="shared" si="100"/>
        <v>0.85493818960522061</v>
      </c>
      <c r="AY164">
        <f t="shared" si="101"/>
        <v>0.18843070593807554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1669664987.0999999</v>
      </c>
      <c r="BF164">
        <v>589.79271428571428</v>
      </c>
      <c r="BG164">
        <v>608.60914285714284</v>
      </c>
      <c r="BH164">
        <v>38.111671428571427</v>
      </c>
      <c r="BI164">
        <v>36.313042857142847</v>
      </c>
      <c r="BJ164">
        <v>593.57171428571417</v>
      </c>
      <c r="BK164">
        <v>37.967399999999998</v>
      </c>
      <c r="BL164">
        <v>650.01342857142856</v>
      </c>
      <c r="BM164">
        <v>100.7907142857143</v>
      </c>
      <c r="BN164">
        <v>0.10011150000000001</v>
      </c>
      <c r="BO164">
        <v>34.546900000000001</v>
      </c>
      <c r="BP164">
        <v>35.430371428571434</v>
      </c>
      <c r="BQ164">
        <v>999.89999999999986</v>
      </c>
      <c r="BR164">
        <v>0</v>
      </c>
      <c r="BS164">
        <v>0</v>
      </c>
      <c r="BT164">
        <v>8965.8057142857124</v>
      </c>
      <c r="BU164">
        <v>0</v>
      </c>
      <c r="BV164">
        <v>1508.7157142857141</v>
      </c>
      <c r="BW164">
        <v>-18.816228571428571</v>
      </c>
      <c r="BX164">
        <v>613.16128571428567</v>
      </c>
      <c r="BY164">
        <v>631.54200000000003</v>
      </c>
      <c r="BZ164">
        <v>1.7986057142857139</v>
      </c>
      <c r="CA164">
        <v>608.60914285714284</v>
      </c>
      <c r="CB164">
        <v>36.313042857142847</v>
      </c>
      <c r="CC164">
        <v>3.8412985714285721</v>
      </c>
      <c r="CD164">
        <v>3.6600157142857142</v>
      </c>
      <c r="CE164">
        <v>28.20888571428571</v>
      </c>
      <c r="CF164">
        <v>27.38091428571428</v>
      </c>
      <c r="CG164">
        <v>1199.99</v>
      </c>
      <c r="CH164">
        <v>0.499977</v>
      </c>
      <c r="CI164">
        <v>0.50002300000000022</v>
      </c>
      <c r="CJ164">
        <v>0</v>
      </c>
      <c r="CK164">
        <v>742.51199999999994</v>
      </c>
      <c r="CL164">
        <v>4.9990899999999998</v>
      </c>
      <c r="CM164">
        <v>7821.9928571428582</v>
      </c>
      <c r="CN164">
        <v>9557.7014285714286</v>
      </c>
      <c r="CO164">
        <v>45.125</v>
      </c>
      <c r="CP164">
        <v>47.875</v>
      </c>
      <c r="CQ164">
        <v>45.936999999999998</v>
      </c>
      <c r="CR164">
        <v>46.811999999999998</v>
      </c>
      <c r="CS164">
        <v>46.571000000000012</v>
      </c>
      <c r="CT164">
        <v>597.47000000000014</v>
      </c>
      <c r="CU164">
        <v>597.52428571428572</v>
      </c>
      <c r="CV164">
        <v>0</v>
      </c>
      <c r="CW164">
        <v>1669665004.5999999</v>
      </c>
      <c r="CX164">
        <v>0</v>
      </c>
      <c r="CY164">
        <v>1669664370.5999999</v>
      </c>
      <c r="CZ164" t="s">
        <v>356</v>
      </c>
      <c r="DA164">
        <v>1669664370.5999999</v>
      </c>
      <c r="DB164">
        <v>1669664354.0999999</v>
      </c>
      <c r="DC164">
        <v>14</v>
      </c>
      <c r="DD164">
        <v>-0.24</v>
      </c>
      <c r="DE164">
        <v>-2E-3</v>
      </c>
      <c r="DF164">
        <v>-3.524</v>
      </c>
      <c r="DG164">
        <v>0.111</v>
      </c>
      <c r="DH164">
        <v>415</v>
      </c>
      <c r="DI164">
        <v>34</v>
      </c>
      <c r="DJ164">
        <v>0.01</v>
      </c>
      <c r="DK164">
        <v>0.26</v>
      </c>
      <c r="DL164">
        <v>-18.474732499999998</v>
      </c>
      <c r="DM164">
        <v>-3.6509684803001181</v>
      </c>
      <c r="DN164">
        <v>0.45042382174319978</v>
      </c>
      <c r="DO164">
        <v>0</v>
      </c>
      <c r="DP164">
        <v>1.65651525</v>
      </c>
      <c r="DQ164">
        <v>0.87602127579737199</v>
      </c>
      <c r="DR164">
        <v>0.12192116922396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366</v>
      </c>
      <c r="EA164">
        <v>3.29474</v>
      </c>
      <c r="EB164">
        <v>2.6250800000000001</v>
      </c>
      <c r="EC164">
        <v>0.13107099999999999</v>
      </c>
      <c r="ED164">
        <v>0.13234899999999999</v>
      </c>
      <c r="EE164">
        <v>0.149394</v>
      </c>
      <c r="EF164">
        <v>0.14325599999999999</v>
      </c>
      <c r="EG164">
        <v>26237.7</v>
      </c>
      <c r="EH164">
        <v>26661</v>
      </c>
      <c r="EI164">
        <v>28101.5</v>
      </c>
      <c r="EJ164">
        <v>29588.5</v>
      </c>
      <c r="EK164">
        <v>32885.699999999997</v>
      </c>
      <c r="EL164">
        <v>35188.6</v>
      </c>
      <c r="EM164">
        <v>39661.699999999997</v>
      </c>
      <c r="EN164">
        <v>42289.7</v>
      </c>
      <c r="EO164">
        <v>2.0347499999999998</v>
      </c>
      <c r="EP164">
        <v>2.1557300000000001</v>
      </c>
      <c r="EQ164">
        <v>0.137933</v>
      </c>
      <c r="ER164">
        <v>0</v>
      </c>
      <c r="ES164">
        <v>33.203299999999999</v>
      </c>
      <c r="ET164">
        <v>999.9</v>
      </c>
      <c r="EU164">
        <v>72.400000000000006</v>
      </c>
      <c r="EV164">
        <v>34.700000000000003</v>
      </c>
      <c r="EW164">
        <v>39.902999999999999</v>
      </c>
      <c r="EX164">
        <v>57.548400000000001</v>
      </c>
      <c r="EY164">
        <v>-3.0689099999999998</v>
      </c>
      <c r="EZ164">
        <v>2</v>
      </c>
      <c r="FA164">
        <v>0.63023899999999999</v>
      </c>
      <c r="FB164">
        <v>1.3846099999999999</v>
      </c>
      <c r="FC164">
        <v>20.264600000000002</v>
      </c>
      <c r="FD164">
        <v>5.2120499999999996</v>
      </c>
      <c r="FE164">
        <v>12.0099</v>
      </c>
      <c r="FF164">
        <v>4.9838500000000003</v>
      </c>
      <c r="FG164">
        <v>3.28383</v>
      </c>
      <c r="FH164">
        <v>9999</v>
      </c>
      <c r="FI164">
        <v>9999</v>
      </c>
      <c r="FJ164">
        <v>9999</v>
      </c>
      <c r="FK164">
        <v>999.9</v>
      </c>
      <c r="FL164">
        <v>1.8658300000000001</v>
      </c>
      <c r="FM164">
        <v>1.8621799999999999</v>
      </c>
      <c r="FN164">
        <v>1.8641799999999999</v>
      </c>
      <c r="FO164">
        <v>1.8603000000000001</v>
      </c>
      <c r="FP164">
        <v>1.86097</v>
      </c>
      <c r="FQ164">
        <v>1.8601099999999999</v>
      </c>
      <c r="FR164">
        <v>1.86185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-3.7839999999999998</v>
      </c>
      <c r="GH164">
        <v>0.1439</v>
      </c>
      <c r="GI164">
        <v>-2.6072369296877289</v>
      </c>
      <c r="GJ164">
        <v>-2.8314441237569559E-3</v>
      </c>
      <c r="GK164">
        <v>1.746196064066972E-6</v>
      </c>
      <c r="GL164">
        <v>-5.0840809965914505E-10</v>
      </c>
      <c r="GM164">
        <v>-0.18710776357729761</v>
      </c>
      <c r="GN164">
        <v>5.1166531179064507E-3</v>
      </c>
      <c r="GO164">
        <v>1.8935886849813399E-4</v>
      </c>
      <c r="GP164">
        <v>-2.4822471333493459E-6</v>
      </c>
      <c r="GQ164">
        <v>4</v>
      </c>
      <c r="GR164">
        <v>2082</v>
      </c>
      <c r="GS164">
        <v>4</v>
      </c>
      <c r="GT164">
        <v>36</v>
      </c>
      <c r="GU164">
        <v>10.3</v>
      </c>
      <c r="GV164">
        <v>10.6</v>
      </c>
      <c r="GW164">
        <v>1.88232</v>
      </c>
      <c r="GX164">
        <v>2.5573700000000001</v>
      </c>
      <c r="GY164">
        <v>2.04834</v>
      </c>
      <c r="GZ164">
        <v>2.6184099999999999</v>
      </c>
      <c r="HA164">
        <v>2.1972700000000001</v>
      </c>
      <c r="HB164">
        <v>2.31812</v>
      </c>
      <c r="HC164">
        <v>39.742199999999997</v>
      </c>
      <c r="HD164">
        <v>15.5242</v>
      </c>
      <c r="HE164">
        <v>18</v>
      </c>
      <c r="HF164">
        <v>575.56399999999996</v>
      </c>
      <c r="HG164">
        <v>742.36500000000001</v>
      </c>
      <c r="HH164">
        <v>31.001000000000001</v>
      </c>
      <c r="HI164">
        <v>35.234099999999998</v>
      </c>
      <c r="HJ164">
        <v>30.000900000000001</v>
      </c>
      <c r="HK164">
        <v>34.932699999999997</v>
      </c>
      <c r="HL164">
        <v>34.910200000000003</v>
      </c>
      <c r="HM164">
        <v>37.658299999999997</v>
      </c>
      <c r="HN164">
        <v>8.3672299999999993</v>
      </c>
      <c r="HO164">
        <v>100</v>
      </c>
      <c r="HP164">
        <v>31</v>
      </c>
      <c r="HQ164">
        <v>625.86500000000001</v>
      </c>
      <c r="HR164">
        <v>36.427700000000002</v>
      </c>
      <c r="HS164">
        <v>99.014899999999997</v>
      </c>
      <c r="HT164">
        <v>98.068600000000004</v>
      </c>
    </row>
    <row r="165" spans="1:228" x14ac:dyDescent="0.2">
      <c r="A165">
        <v>150</v>
      </c>
      <c r="B165">
        <v>1669664992.5999999</v>
      </c>
      <c r="C165">
        <v>371</v>
      </c>
      <c r="D165" t="s">
        <v>565</v>
      </c>
      <c r="E165" t="s">
        <v>566</v>
      </c>
      <c r="F165">
        <v>4</v>
      </c>
      <c r="G165">
        <v>1669664990.7666669</v>
      </c>
      <c r="H165">
        <f t="shared" si="68"/>
        <v>4.0314210181011017E-3</v>
      </c>
      <c r="I165">
        <f t="shared" si="69"/>
        <v>4.0314210181011019</v>
      </c>
      <c r="J165">
        <f t="shared" si="70"/>
        <v>20.207693659920707</v>
      </c>
      <c r="K165">
        <f t="shared" si="71"/>
        <v>595.75633333333337</v>
      </c>
      <c r="L165">
        <f t="shared" si="72"/>
        <v>417.93058319368185</v>
      </c>
      <c r="M165">
        <f t="shared" si="73"/>
        <v>42.165723467992024</v>
      </c>
      <c r="N165">
        <f t="shared" si="74"/>
        <v>60.106864191837822</v>
      </c>
      <c r="O165">
        <f t="shared" si="75"/>
        <v>0.20552062607775187</v>
      </c>
      <c r="P165">
        <f t="shared" si="76"/>
        <v>3.6744353088409798</v>
      </c>
      <c r="Q165">
        <f t="shared" si="77"/>
        <v>0.19934138591554437</v>
      </c>
      <c r="R165">
        <f t="shared" si="78"/>
        <v>0.12512807067017537</v>
      </c>
      <c r="S165">
        <f t="shared" si="79"/>
        <v>226.11575703043923</v>
      </c>
      <c r="T165">
        <f t="shared" si="80"/>
        <v>34.77728667045448</v>
      </c>
      <c r="U165">
        <f t="shared" si="81"/>
        <v>35.42881666666667</v>
      </c>
      <c r="V165">
        <f t="shared" si="82"/>
        <v>5.7838922119998308</v>
      </c>
      <c r="W165">
        <f t="shared" si="83"/>
        <v>69.725588130580491</v>
      </c>
      <c r="X165">
        <f t="shared" si="84"/>
        <v>3.8408121731496658</v>
      </c>
      <c r="Y165">
        <f t="shared" si="85"/>
        <v>5.5084686642681033</v>
      </c>
      <c r="Z165">
        <f t="shared" si="86"/>
        <v>1.943080038850165</v>
      </c>
      <c r="AA165">
        <f t="shared" si="87"/>
        <v>-177.7856668982586</v>
      </c>
      <c r="AB165">
        <f t="shared" si="88"/>
        <v>-174.51941215957072</v>
      </c>
      <c r="AC165">
        <f t="shared" si="89"/>
        <v>-11.090930749136634</v>
      </c>
      <c r="AD165">
        <f t="shared" si="90"/>
        <v>-137.28025277652674</v>
      </c>
      <c r="AE165">
        <f t="shared" si="91"/>
        <v>42.999778019837059</v>
      </c>
      <c r="AF165">
        <f t="shared" si="92"/>
        <v>4.0098391869505257</v>
      </c>
      <c r="AG165">
        <f t="shared" si="93"/>
        <v>20.207693659920707</v>
      </c>
      <c r="AH165">
        <v>636.78069082698141</v>
      </c>
      <c r="AI165">
        <v>621.58802424242424</v>
      </c>
      <c r="AJ165">
        <v>1.686663245439312</v>
      </c>
      <c r="AK165">
        <v>63.387856260332732</v>
      </c>
      <c r="AL165">
        <f t="shared" si="94"/>
        <v>4.0314210181011019</v>
      </c>
      <c r="AM165">
        <v>36.385204974675979</v>
      </c>
      <c r="AN165">
        <v>38.067678181818167</v>
      </c>
      <c r="AO165">
        <v>-1.290030680303156E-2</v>
      </c>
      <c r="AP165">
        <v>91.539313711624942</v>
      </c>
      <c r="AQ165">
        <v>101</v>
      </c>
      <c r="AR165">
        <v>16</v>
      </c>
      <c r="AS165">
        <f t="shared" si="95"/>
        <v>1</v>
      </c>
      <c r="AT165">
        <f t="shared" si="96"/>
        <v>0</v>
      </c>
      <c r="AU165">
        <f t="shared" si="97"/>
        <v>46989.766418257699</v>
      </c>
      <c r="AV165">
        <f t="shared" si="98"/>
        <v>1199.9933333333331</v>
      </c>
      <c r="AW165">
        <f t="shared" si="99"/>
        <v>1025.9202140054088</v>
      </c>
      <c r="AX165">
        <f t="shared" si="100"/>
        <v>0.85493826132818151</v>
      </c>
      <c r="AY165">
        <f t="shared" si="101"/>
        <v>0.1884308443633903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1669664990.7666669</v>
      </c>
      <c r="BF165">
        <v>595.75633333333337</v>
      </c>
      <c r="BG165">
        <v>614.61066666666659</v>
      </c>
      <c r="BH165">
        <v>38.068666666666672</v>
      </c>
      <c r="BI165">
        <v>36.4664</v>
      </c>
      <c r="BJ165">
        <v>599.54283333333331</v>
      </c>
      <c r="BK165">
        <v>37.92478333333333</v>
      </c>
      <c r="BL165">
        <v>649.9799999999999</v>
      </c>
      <c r="BM165">
        <v>100.7918333333333</v>
      </c>
      <c r="BN165">
        <v>9.9858166666666678E-2</v>
      </c>
      <c r="BO165">
        <v>34.547833333333337</v>
      </c>
      <c r="BP165">
        <v>35.42881666666667</v>
      </c>
      <c r="BQ165">
        <v>999.9</v>
      </c>
      <c r="BR165">
        <v>0</v>
      </c>
      <c r="BS165">
        <v>0</v>
      </c>
      <c r="BT165">
        <v>9012.0833333333339</v>
      </c>
      <c r="BU165">
        <v>0</v>
      </c>
      <c r="BV165">
        <v>1513.728333333333</v>
      </c>
      <c r="BW165">
        <v>-18.85445</v>
      </c>
      <c r="BX165">
        <v>619.33366666666655</v>
      </c>
      <c r="BY165">
        <v>637.87149999999997</v>
      </c>
      <c r="BZ165">
        <v>1.6022749999999999</v>
      </c>
      <c r="CA165">
        <v>614.61066666666659</v>
      </c>
      <c r="CB165">
        <v>36.4664</v>
      </c>
      <c r="CC165">
        <v>3.8370083333333329</v>
      </c>
      <c r="CD165">
        <v>3.6755100000000001</v>
      </c>
      <c r="CE165">
        <v>28.18966666666666</v>
      </c>
      <c r="CF165">
        <v>27.45303333333333</v>
      </c>
      <c r="CG165">
        <v>1199.9933333333331</v>
      </c>
      <c r="CH165">
        <v>0.49997433333333341</v>
      </c>
      <c r="CI165">
        <v>0.5000256666666667</v>
      </c>
      <c r="CJ165">
        <v>0</v>
      </c>
      <c r="CK165">
        <v>742.96816666666666</v>
      </c>
      <c r="CL165">
        <v>4.9990899999999998</v>
      </c>
      <c r="CM165">
        <v>7827.4316666666664</v>
      </c>
      <c r="CN165">
        <v>9557.6999999999989</v>
      </c>
      <c r="CO165">
        <v>45.156000000000013</v>
      </c>
      <c r="CP165">
        <v>47.875</v>
      </c>
      <c r="CQ165">
        <v>45.979000000000013</v>
      </c>
      <c r="CR165">
        <v>46.811999999999998</v>
      </c>
      <c r="CS165">
        <v>46.6145</v>
      </c>
      <c r="CT165">
        <v>597.47000000000014</v>
      </c>
      <c r="CU165">
        <v>597.53</v>
      </c>
      <c r="CV165">
        <v>0</v>
      </c>
      <c r="CW165">
        <v>1669665008.2</v>
      </c>
      <c r="CX165">
        <v>0</v>
      </c>
      <c r="CY165">
        <v>1669664370.5999999</v>
      </c>
      <c r="CZ165" t="s">
        <v>356</v>
      </c>
      <c r="DA165">
        <v>1669664370.5999999</v>
      </c>
      <c r="DB165">
        <v>1669664354.0999999</v>
      </c>
      <c r="DC165">
        <v>14</v>
      </c>
      <c r="DD165">
        <v>-0.24</v>
      </c>
      <c r="DE165">
        <v>-2E-3</v>
      </c>
      <c r="DF165">
        <v>-3.524</v>
      </c>
      <c r="DG165">
        <v>0.111</v>
      </c>
      <c r="DH165">
        <v>415</v>
      </c>
      <c r="DI165">
        <v>34</v>
      </c>
      <c r="DJ165">
        <v>0.01</v>
      </c>
      <c r="DK165">
        <v>0.26</v>
      </c>
      <c r="DL165">
        <v>-18.617192500000002</v>
      </c>
      <c r="DM165">
        <v>-3.2281272045027389</v>
      </c>
      <c r="DN165">
        <v>0.43146348129795398</v>
      </c>
      <c r="DO165">
        <v>0</v>
      </c>
      <c r="DP165">
        <v>1.660963</v>
      </c>
      <c r="DQ165">
        <v>0.58748825515947378</v>
      </c>
      <c r="DR165">
        <v>0.12701858456934559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366</v>
      </c>
      <c r="EA165">
        <v>3.2946499999999999</v>
      </c>
      <c r="EB165">
        <v>2.6254200000000001</v>
      </c>
      <c r="EC165">
        <v>0.131826</v>
      </c>
      <c r="ED165">
        <v>0.13309499999999999</v>
      </c>
      <c r="EE165">
        <v>0.149397</v>
      </c>
      <c r="EF165">
        <v>0.14383499999999999</v>
      </c>
      <c r="EG165">
        <v>26214.6</v>
      </c>
      <c r="EH165">
        <v>26637.3</v>
      </c>
      <c r="EI165">
        <v>28101.3</v>
      </c>
      <c r="EJ165">
        <v>29587.7</v>
      </c>
      <c r="EK165">
        <v>32885.4</v>
      </c>
      <c r="EL165">
        <v>35163.800000000003</v>
      </c>
      <c r="EM165">
        <v>39661.300000000003</v>
      </c>
      <c r="EN165">
        <v>42288.5</v>
      </c>
      <c r="EO165">
        <v>2.0343499999999999</v>
      </c>
      <c r="EP165">
        <v>2.15577</v>
      </c>
      <c r="EQ165">
        <v>0.13752300000000001</v>
      </c>
      <c r="ER165">
        <v>0</v>
      </c>
      <c r="ES165">
        <v>33.201999999999998</v>
      </c>
      <c r="ET165">
        <v>999.9</v>
      </c>
      <c r="EU165">
        <v>72.400000000000006</v>
      </c>
      <c r="EV165">
        <v>34.700000000000003</v>
      </c>
      <c r="EW165">
        <v>39.904800000000002</v>
      </c>
      <c r="EX165">
        <v>57.308399999999999</v>
      </c>
      <c r="EY165">
        <v>-3.1490399999999998</v>
      </c>
      <c r="EZ165">
        <v>2</v>
      </c>
      <c r="FA165">
        <v>0.63085400000000003</v>
      </c>
      <c r="FB165">
        <v>1.38689</v>
      </c>
      <c r="FC165">
        <v>20.264500000000002</v>
      </c>
      <c r="FD165">
        <v>5.2114500000000001</v>
      </c>
      <c r="FE165">
        <v>12.0099</v>
      </c>
      <c r="FF165">
        <v>4.9834500000000004</v>
      </c>
      <c r="FG165">
        <v>3.2836500000000002</v>
      </c>
      <c r="FH165">
        <v>9999</v>
      </c>
      <c r="FI165">
        <v>9999</v>
      </c>
      <c r="FJ165">
        <v>9999</v>
      </c>
      <c r="FK165">
        <v>999.9</v>
      </c>
      <c r="FL165">
        <v>1.8658300000000001</v>
      </c>
      <c r="FM165">
        <v>1.8621799999999999</v>
      </c>
      <c r="FN165">
        <v>1.8641799999999999</v>
      </c>
      <c r="FO165">
        <v>1.8603000000000001</v>
      </c>
      <c r="FP165">
        <v>1.86097</v>
      </c>
      <c r="FQ165">
        <v>1.86012</v>
      </c>
      <c r="FR165">
        <v>1.8618699999999999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-3.7909999999999999</v>
      </c>
      <c r="GH165">
        <v>0.14399999999999999</v>
      </c>
      <c r="GI165">
        <v>-2.6072369296877289</v>
      </c>
      <c r="GJ165">
        <v>-2.8314441237569559E-3</v>
      </c>
      <c r="GK165">
        <v>1.746196064066972E-6</v>
      </c>
      <c r="GL165">
        <v>-5.0840809965914505E-10</v>
      </c>
      <c r="GM165">
        <v>-0.18710776357729761</v>
      </c>
      <c r="GN165">
        <v>5.1166531179064507E-3</v>
      </c>
      <c r="GO165">
        <v>1.8935886849813399E-4</v>
      </c>
      <c r="GP165">
        <v>-2.4822471333493459E-6</v>
      </c>
      <c r="GQ165">
        <v>4</v>
      </c>
      <c r="GR165">
        <v>2082</v>
      </c>
      <c r="GS165">
        <v>4</v>
      </c>
      <c r="GT165">
        <v>36</v>
      </c>
      <c r="GU165">
        <v>10.4</v>
      </c>
      <c r="GV165">
        <v>10.6</v>
      </c>
      <c r="GW165">
        <v>1.89453</v>
      </c>
      <c r="GX165">
        <v>2.5537100000000001</v>
      </c>
      <c r="GY165">
        <v>2.04834</v>
      </c>
      <c r="GZ165">
        <v>2.6184099999999999</v>
      </c>
      <c r="HA165">
        <v>2.1972700000000001</v>
      </c>
      <c r="HB165">
        <v>2.33887</v>
      </c>
      <c r="HC165">
        <v>39.742199999999997</v>
      </c>
      <c r="HD165">
        <v>15.5768</v>
      </c>
      <c r="HE165">
        <v>18</v>
      </c>
      <c r="HF165">
        <v>575.34500000000003</v>
      </c>
      <c r="HG165">
        <v>742.52099999999996</v>
      </c>
      <c r="HH165">
        <v>31.000900000000001</v>
      </c>
      <c r="HI165">
        <v>35.241399999999999</v>
      </c>
      <c r="HJ165">
        <v>30.001000000000001</v>
      </c>
      <c r="HK165">
        <v>34.9407</v>
      </c>
      <c r="HL165">
        <v>34.919199999999996</v>
      </c>
      <c r="HM165">
        <v>37.895600000000002</v>
      </c>
      <c r="HN165">
        <v>8.65991</v>
      </c>
      <c r="HO165">
        <v>100</v>
      </c>
      <c r="HP165">
        <v>31</v>
      </c>
      <c r="HQ165">
        <v>632.053</v>
      </c>
      <c r="HR165">
        <v>36.427900000000001</v>
      </c>
      <c r="HS165">
        <v>99.014099999999999</v>
      </c>
      <c r="HT165">
        <v>98.065799999999996</v>
      </c>
    </row>
    <row r="166" spans="1:228" x14ac:dyDescent="0.2">
      <c r="A166">
        <v>151</v>
      </c>
      <c r="B166">
        <v>1669664993.5999999</v>
      </c>
      <c r="C166">
        <v>372</v>
      </c>
      <c r="D166" t="s">
        <v>567</v>
      </c>
      <c r="E166" t="s">
        <v>568</v>
      </c>
      <c r="F166">
        <v>4</v>
      </c>
      <c r="G166">
        <v>1669664991.0999999</v>
      </c>
      <c r="H166">
        <f t="shared" si="68"/>
        <v>3.9329224022738871E-3</v>
      </c>
      <c r="I166">
        <f t="shared" si="69"/>
        <v>3.9329224022738871</v>
      </c>
      <c r="J166">
        <f t="shared" si="70"/>
        <v>19.978734127397672</v>
      </c>
      <c r="K166">
        <f t="shared" si="71"/>
        <v>596.30514285714287</v>
      </c>
      <c r="L166">
        <f t="shared" si="72"/>
        <v>416.3435521889495</v>
      </c>
      <c r="M166">
        <f t="shared" si="73"/>
        <v>42.005562383710128</v>
      </c>
      <c r="N166">
        <f t="shared" si="74"/>
        <v>60.1621731532071</v>
      </c>
      <c r="O166">
        <f t="shared" si="75"/>
        <v>0.20038777372170705</v>
      </c>
      <c r="P166">
        <f t="shared" si="76"/>
        <v>3.6747589582337086</v>
      </c>
      <c r="Q166">
        <f t="shared" si="77"/>
        <v>0.1945090794965689</v>
      </c>
      <c r="R166">
        <f t="shared" si="78"/>
        <v>0.1220819865784326</v>
      </c>
      <c r="S166">
        <f t="shared" si="79"/>
        <v>226.11508705998247</v>
      </c>
      <c r="T166">
        <f t="shared" si="80"/>
        <v>34.797880712691331</v>
      </c>
      <c r="U166">
        <f t="shared" si="81"/>
        <v>35.428228571428569</v>
      </c>
      <c r="V166">
        <f t="shared" si="82"/>
        <v>5.783704436024534</v>
      </c>
      <c r="W166">
        <f t="shared" si="83"/>
        <v>69.729155000757459</v>
      </c>
      <c r="X166">
        <f t="shared" si="84"/>
        <v>3.8410076368803856</v>
      </c>
      <c r="Y166">
        <f t="shared" si="85"/>
        <v>5.5084672069217833</v>
      </c>
      <c r="Z166">
        <f t="shared" si="86"/>
        <v>1.9426967991441484</v>
      </c>
      <c r="AA166">
        <f t="shared" si="87"/>
        <v>-173.44187794027843</v>
      </c>
      <c r="AB166">
        <f t="shared" si="88"/>
        <v>-174.41921780352308</v>
      </c>
      <c r="AC166">
        <f t="shared" si="89"/>
        <v>-11.083554979778686</v>
      </c>
      <c r="AD166">
        <f t="shared" si="90"/>
        <v>-132.82956366359772</v>
      </c>
      <c r="AE166">
        <f t="shared" si="91"/>
        <v>43.025704822746512</v>
      </c>
      <c r="AF166">
        <f t="shared" si="92"/>
        <v>3.9656119831202705</v>
      </c>
      <c r="AG166">
        <f t="shared" si="93"/>
        <v>19.978734127397672</v>
      </c>
      <c r="AH166">
        <v>638.54483124551678</v>
      </c>
      <c r="AI166">
        <v>623.33745454545442</v>
      </c>
      <c r="AJ166">
        <v>1.7161506561133271</v>
      </c>
      <c r="AK166">
        <v>63.387856260332732</v>
      </c>
      <c r="AL166">
        <f t="shared" si="94"/>
        <v>3.9329224022738871</v>
      </c>
      <c r="AM166">
        <v>36.463919748454842</v>
      </c>
      <c r="AN166">
        <v>38.082728484848467</v>
      </c>
      <c r="AO166">
        <v>-8.5253011812380583E-3</v>
      </c>
      <c r="AP166">
        <v>91.539313711624942</v>
      </c>
      <c r="AQ166">
        <v>101</v>
      </c>
      <c r="AR166">
        <v>16</v>
      </c>
      <c r="AS166">
        <f t="shared" si="95"/>
        <v>1</v>
      </c>
      <c r="AT166">
        <f t="shared" si="96"/>
        <v>0</v>
      </c>
      <c r="AU166">
        <f t="shared" si="97"/>
        <v>46995.517023039065</v>
      </c>
      <c r="AV166">
        <f t="shared" si="98"/>
        <v>1199.99</v>
      </c>
      <c r="AW166">
        <f t="shared" si="99"/>
        <v>1025.9173425181257</v>
      </c>
      <c r="AX166">
        <f t="shared" si="100"/>
        <v>0.85493824325046508</v>
      </c>
      <c r="AY166">
        <f t="shared" si="101"/>
        <v>0.18843080947339766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1669664991.0999999</v>
      </c>
      <c r="BF166">
        <v>596.30514285714287</v>
      </c>
      <c r="BG166">
        <v>615.16014285714289</v>
      </c>
      <c r="BH166">
        <v>38.07064285714285</v>
      </c>
      <c r="BI166">
        <v>36.486057142857142</v>
      </c>
      <c r="BJ166">
        <v>600.09242857142851</v>
      </c>
      <c r="BK166">
        <v>37.926742857142862</v>
      </c>
      <c r="BL166">
        <v>649.98214285714289</v>
      </c>
      <c r="BM166">
        <v>100.79171428571431</v>
      </c>
      <c r="BN166">
        <v>9.9874314285714291E-2</v>
      </c>
      <c r="BO166">
        <v>34.547828571428568</v>
      </c>
      <c r="BP166">
        <v>35.428228571428569</v>
      </c>
      <c r="BQ166">
        <v>999.89999999999986</v>
      </c>
      <c r="BR166">
        <v>0</v>
      </c>
      <c r="BS166">
        <v>0</v>
      </c>
      <c r="BT166">
        <v>9013.2142857142862</v>
      </c>
      <c r="BU166">
        <v>0</v>
      </c>
      <c r="BV166">
        <v>1513.785714285714</v>
      </c>
      <c r="BW166">
        <v>-18.855071428571421</v>
      </c>
      <c r="BX166">
        <v>619.90557142857142</v>
      </c>
      <c r="BY166">
        <v>638.45485714285712</v>
      </c>
      <c r="BZ166">
        <v>1.5845928571428569</v>
      </c>
      <c r="CA166">
        <v>615.16014285714289</v>
      </c>
      <c r="CB166">
        <v>36.486057142857142</v>
      </c>
      <c r="CC166">
        <v>3.8372042857142858</v>
      </c>
      <c r="CD166">
        <v>3.677488571428571</v>
      </c>
      <c r="CE166">
        <v>28.190542857142852</v>
      </c>
      <c r="CF166">
        <v>27.462214285714289</v>
      </c>
      <c r="CG166">
        <v>1199.99</v>
      </c>
      <c r="CH166">
        <v>0.49997500000000011</v>
      </c>
      <c r="CI166">
        <v>0.50002500000000005</v>
      </c>
      <c r="CJ166">
        <v>0</v>
      </c>
      <c r="CK166">
        <v>742.95185714285719</v>
      </c>
      <c r="CL166">
        <v>4.9990899999999998</v>
      </c>
      <c r="CM166">
        <v>7827.8885714285707</v>
      </c>
      <c r="CN166">
        <v>9557.6785714285706</v>
      </c>
      <c r="CO166">
        <v>45.151571428571437</v>
      </c>
      <c r="CP166">
        <v>47.875</v>
      </c>
      <c r="CQ166">
        <v>45.982000000000014</v>
      </c>
      <c r="CR166">
        <v>46.811999999999998</v>
      </c>
      <c r="CS166">
        <v>46.616</v>
      </c>
      <c r="CT166">
        <v>597.46857142857152</v>
      </c>
      <c r="CU166">
        <v>597.52714285714285</v>
      </c>
      <c r="CV166">
        <v>0</v>
      </c>
      <c r="CW166">
        <v>1669665008.8</v>
      </c>
      <c r="CX166">
        <v>0</v>
      </c>
      <c r="CY166">
        <v>1669664370.5999999</v>
      </c>
      <c r="CZ166" t="s">
        <v>356</v>
      </c>
      <c r="DA166">
        <v>1669664370.5999999</v>
      </c>
      <c r="DB166">
        <v>1669664354.0999999</v>
      </c>
      <c r="DC166">
        <v>14</v>
      </c>
      <c r="DD166">
        <v>-0.24</v>
      </c>
      <c r="DE166">
        <v>-2E-3</v>
      </c>
      <c r="DF166">
        <v>-3.524</v>
      </c>
      <c r="DG166">
        <v>0.111</v>
      </c>
      <c r="DH166">
        <v>415</v>
      </c>
      <c r="DI166">
        <v>34</v>
      </c>
      <c r="DJ166">
        <v>0.01</v>
      </c>
      <c r="DK166">
        <v>0.26</v>
      </c>
      <c r="DL166">
        <v>-18.617192500000002</v>
      </c>
      <c r="DM166">
        <v>-3.2281272045027389</v>
      </c>
      <c r="DN166">
        <v>0.43146348129795398</v>
      </c>
      <c r="DO166">
        <v>0</v>
      </c>
      <c r="DP166">
        <v>1.660963</v>
      </c>
      <c r="DQ166">
        <v>0.58748825515947378</v>
      </c>
      <c r="DR166">
        <v>0.12701858456934559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366</v>
      </c>
      <c r="EA166">
        <v>3.2946599999999999</v>
      </c>
      <c r="EB166">
        <v>2.6253700000000002</v>
      </c>
      <c r="EC166">
        <v>0.132076</v>
      </c>
      <c r="ED166">
        <v>0.13335</v>
      </c>
      <c r="EE166">
        <v>0.14943799999999999</v>
      </c>
      <c r="EF166">
        <v>0.14382500000000001</v>
      </c>
      <c r="EG166">
        <v>26206.799999999999</v>
      </c>
      <c r="EH166">
        <v>26629.200000000001</v>
      </c>
      <c r="EI166">
        <v>28101.1</v>
      </c>
      <c r="EJ166">
        <v>29587.5</v>
      </c>
      <c r="EK166">
        <v>32883.5</v>
      </c>
      <c r="EL166">
        <v>35164</v>
      </c>
      <c r="EM166">
        <v>39660.9</v>
      </c>
      <c r="EN166">
        <v>42288.2</v>
      </c>
      <c r="EO166">
        <v>2.0344000000000002</v>
      </c>
      <c r="EP166">
        <v>2.1555800000000001</v>
      </c>
      <c r="EQ166">
        <v>0.13763500000000001</v>
      </c>
      <c r="ER166">
        <v>0</v>
      </c>
      <c r="ES166">
        <v>33.201300000000003</v>
      </c>
      <c r="ET166">
        <v>999.9</v>
      </c>
      <c r="EU166">
        <v>72.400000000000006</v>
      </c>
      <c r="EV166">
        <v>34.700000000000003</v>
      </c>
      <c r="EW166">
        <v>39.901400000000002</v>
      </c>
      <c r="EX166">
        <v>57.5184</v>
      </c>
      <c r="EY166">
        <v>-3.0128200000000001</v>
      </c>
      <c r="EZ166">
        <v>2</v>
      </c>
      <c r="FA166">
        <v>0.63095000000000001</v>
      </c>
      <c r="FB166">
        <v>1.3875299999999999</v>
      </c>
      <c r="FC166">
        <v>20.264600000000002</v>
      </c>
      <c r="FD166">
        <v>5.2114500000000001</v>
      </c>
      <c r="FE166">
        <v>12.0099</v>
      </c>
      <c r="FF166">
        <v>4.9833499999999997</v>
      </c>
      <c r="FG166">
        <v>3.2836500000000002</v>
      </c>
      <c r="FH166">
        <v>9999</v>
      </c>
      <c r="FI166">
        <v>9999</v>
      </c>
      <c r="FJ166">
        <v>9999</v>
      </c>
      <c r="FK166">
        <v>999.9</v>
      </c>
      <c r="FL166">
        <v>1.8658300000000001</v>
      </c>
      <c r="FM166">
        <v>1.8621799999999999</v>
      </c>
      <c r="FN166">
        <v>1.86419</v>
      </c>
      <c r="FO166">
        <v>1.8603099999999999</v>
      </c>
      <c r="FP166">
        <v>1.86097</v>
      </c>
      <c r="FQ166">
        <v>1.8601000000000001</v>
      </c>
      <c r="FR166">
        <v>1.8618699999999999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-3.7919999999999998</v>
      </c>
      <c r="GH166">
        <v>0.14410000000000001</v>
      </c>
      <c r="GI166">
        <v>-2.6072369296877289</v>
      </c>
      <c r="GJ166">
        <v>-2.8314441237569559E-3</v>
      </c>
      <c r="GK166">
        <v>1.746196064066972E-6</v>
      </c>
      <c r="GL166">
        <v>-5.0840809965914505E-10</v>
      </c>
      <c r="GM166">
        <v>-0.18710776357729761</v>
      </c>
      <c r="GN166">
        <v>5.1166531179064507E-3</v>
      </c>
      <c r="GO166">
        <v>1.8935886849813399E-4</v>
      </c>
      <c r="GP166">
        <v>-2.4822471333493459E-6</v>
      </c>
      <c r="GQ166">
        <v>4</v>
      </c>
      <c r="GR166">
        <v>2082</v>
      </c>
      <c r="GS166">
        <v>4</v>
      </c>
      <c r="GT166">
        <v>36</v>
      </c>
      <c r="GU166">
        <v>10.4</v>
      </c>
      <c r="GV166">
        <v>10.7</v>
      </c>
      <c r="GW166">
        <v>1.89819</v>
      </c>
      <c r="GX166">
        <v>2.5427200000000001</v>
      </c>
      <c r="GY166">
        <v>2.04834</v>
      </c>
      <c r="GZ166">
        <v>2.6184099999999999</v>
      </c>
      <c r="HA166">
        <v>2.1972700000000001</v>
      </c>
      <c r="HB166">
        <v>2.3584000000000001</v>
      </c>
      <c r="HC166">
        <v>39.742199999999997</v>
      </c>
      <c r="HD166">
        <v>15.5505</v>
      </c>
      <c r="HE166">
        <v>18</v>
      </c>
      <c r="HF166">
        <v>575.40200000000004</v>
      </c>
      <c r="HG166">
        <v>742.35699999999997</v>
      </c>
      <c r="HH166">
        <v>31.000900000000001</v>
      </c>
      <c r="HI166">
        <v>35.243899999999996</v>
      </c>
      <c r="HJ166">
        <v>30.000900000000001</v>
      </c>
      <c r="HK166">
        <v>34.943100000000001</v>
      </c>
      <c r="HL166">
        <v>34.921500000000002</v>
      </c>
      <c r="HM166">
        <v>37.991300000000003</v>
      </c>
      <c r="HN166">
        <v>8.65991</v>
      </c>
      <c r="HO166">
        <v>100</v>
      </c>
      <c r="HP166">
        <v>31</v>
      </c>
      <c r="HQ166">
        <v>632.577</v>
      </c>
      <c r="HR166">
        <v>36.421300000000002</v>
      </c>
      <c r="HS166">
        <v>99.013199999999998</v>
      </c>
      <c r="HT166">
        <v>98.065100000000001</v>
      </c>
    </row>
    <row r="167" spans="1:228" x14ac:dyDescent="0.2">
      <c r="A167">
        <v>152</v>
      </c>
      <c r="B167">
        <v>1669664997.0999999</v>
      </c>
      <c r="C167">
        <v>375.5</v>
      </c>
      <c r="D167" t="s">
        <v>569</v>
      </c>
      <c r="E167" t="s">
        <v>570</v>
      </c>
      <c r="F167">
        <v>4</v>
      </c>
      <c r="G167">
        <v>1669664995.0285721</v>
      </c>
      <c r="H167">
        <f t="shared" si="68"/>
        <v>4.2218340499122061E-3</v>
      </c>
      <c r="I167">
        <f t="shared" si="69"/>
        <v>4.2218340499122062</v>
      </c>
      <c r="J167">
        <f t="shared" si="70"/>
        <v>20.676116085234934</v>
      </c>
      <c r="K167">
        <f t="shared" si="71"/>
        <v>602.71100000000001</v>
      </c>
      <c r="L167">
        <f t="shared" si="72"/>
        <v>428.76018050964927</v>
      </c>
      <c r="M167">
        <f t="shared" si="73"/>
        <v>43.258400774035223</v>
      </c>
      <c r="N167">
        <f t="shared" si="74"/>
        <v>60.808617903669315</v>
      </c>
      <c r="O167">
        <f t="shared" si="75"/>
        <v>0.21608189039730341</v>
      </c>
      <c r="P167">
        <f t="shared" si="76"/>
        <v>3.6692922622696305</v>
      </c>
      <c r="Q167">
        <f t="shared" si="77"/>
        <v>0.20925336531222302</v>
      </c>
      <c r="R167">
        <f t="shared" si="78"/>
        <v>0.13137889334400085</v>
      </c>
      <c r="S167">
        <f t="shared" si="79"/>
        <v>226.11697080787306</v>
      </c>
      <c r="T167">
        <f t="shared" si="80"/>
        <v>34.738799163754749</v>
      </c>
      <c r="U167">
        <f t="shared" si="81"/>
        <v>35.430457142857144</v>
      </c>
      <c r="V167">
        <f t="shared" si="82"/>
        <v>5.7844160361397909</v>
      </c>
      <c r="W167">
        <f t="shared" si="83"/>
        <v>69.815452713778384</v>
      </c>
      <c r="X167">
        <f t="shared" si="84"/>
        <v>3.8460024609904919</v>
      </c>
      <c r="Y167">
        <f t="shared" si="85"/>
        <v>5.5088126073720449</v>
      </c>
      <c r="Z167">
        <f t="shared" si="86"/>
        <v>1.938413575149299</v>
      </c>
      <c r="AA167">
        <f t="shared" si="87"/>
        <v>-186.18288160112829</v>
      </c>
      <c r="AB167">
        <f t="shared" si="88"/>
        <v>-174.37734663692842</v>
      </c>
      <c r="AC167">
        <f t="shared" si="89"/>
        <v>-11.097584632822548</v>
      </c>
      <c r="AD167">
        <f t="shared" si="90"/>
        <v>-145.54084206300621</v>
      </c>
      <c r="AE167">
        <f t="shared" si="91"/>
        <v>43.442843993094812</v>
      </c>
      <c r="AF167">
        <f t="shared" si="92"/>
        <v>3.9724163850978158</v>
      </c>
      <c r="AG167">
        <f t="shared" si="93"/>
        <v>20.676116085234934</v>
      </c>
      <c r="AH167">
        <v>644.67207574953215</v>
      </c>
      <c r="AI167">
        <v>629.25517575757567</v>
      </c>
      <c r="AJ167">
        <v>1.692525469982932</v>
      </c>
      <c r="AK167">
        <v>63.387856260332732</v>
      </c>
      <c r="AL167">
        <f t="shared" si="94"/>
        <v>4.2218340499122062</v>
      </c>
      <c r="AM167">
        <v>36.572172129466253</v>
      </c>
      <c r="AN167">
        <v>38.146322424242378</v>
      </c>
      <c r="AO167">
        <v>2.0293693686804379E-2</v>
      </c>
      <c r="AP167">
        <v>91.539313711624942</v>
      </c>
      <c r="AQ167">
        <v>101</v>
      </c>
      <c r="AR167">
        <v>16</v>
      </c>
      <c r="AS167">
        <f t="shared" si="95"/>
        <v>1</v>
      </c>
      <c r="AT167">
        <f t="shared" si="96"/>
        <v>0</v>
      </c>
      <c r="AU167">
        <f t="shared" si="97"/>
        <v>46898.222087658753</v>
      </c>
      <c r="AV167">
        <f t="shared" si="98"/>
        <v>1199.997142857143</v>
      </c>
      <c r="AW167">
        <f t="shared" si="99"/>
        <v>1025.923727879727</v>
      </c>
      <c r="AX167">
        <f t="shared" si="100"/>
        <v>0.85493847546757118</v>
      </c>
      <c r="AY167">
        <f t="shared" si="101"/>
        <v>0.18843125765241242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1669664995.0285721</v>
      </c>
      <c r="BF167">
        <v>602.71100000000001</v>
      </c>
      <c r="BG167">
        <v>621.75057142857145</v>
      </c>
      <c r="BH167">
        <v>38.120057142857142</v>
      </c>
      <c r="BI167">
        <v>36.532914285714277</v>
      </c>
      <c r="BJ167">
        <v>606.50671428571422</v>
      </c>
      <c r="BK167">
        <v>37.975714285714282</v>
      </c>
      <c r="BL167">
        <v>650.01499999999999</v>
      </c>
      <c r="BM167">
        <v>100.7918571428572</v>
      </c>
      <c r="BN167">
        <v>9.9976428571428591E-2</v>
      </c>
      <c r="BO167">
        <v>34.548957142857141</v>
      </c>
      <c r="BP167">
        <v>35.430457142857144</v>
      </c>
      <c r="BQ167">
        <v>999.89999999999986</v>
      </c>
      <c r="BR167">
        <v>0</v>
      </c>
      <c r="BS167">
        <v>0</v>
      </c>
      <c r="BT167">
        <v>8994.2857142857138</v>
      </c>
      <c r="BU167">
        <v>0</v>
      </c>
      <c r="BV167">
        <v>1518.512857142857</v>
      </c>
      <c r="BW167">
        <v>-19.039557142857142</v>
      </c>
      <c r="BX167">
        <v>626.5971428571429</v>
      </c>
      <c r="BY167">
        <v>645.32600000000002</v>
      </c>
      <c r="BZ167">
        <v>1.587137142857143</v>
      </c>
      <c r="CA167">
        <v>621.75057142857145</v>
      </c>
      <c r="CB167">
        <v>36.532914285714277</v>
      </c>
      <c r="CC167">
        <v>3.8421957142857148</v>
      </c>
      <c r="CD167">
        <v>3.6822242857142862</v>
      </c>
      <c r="CE167">
        <v>28.212885714285719</v>
      </c>
      <c r="CF167">
        <v>27.48421428571428</v>
      </c>
      <c r="CG167">
        <v>1199.997142857143</v>
      </c>
      <c r="CH167">
        <v>0.49996699999999988</v>
      </c>
      <c r="CI167">
        <v>0.50003299999999995</v>
      </c>
      <c r="CJ167">
        <v>0</v>
      </c>
      <c r="CK167">
        <v>743.30342857142853</v>
      </c>
      <c r="CL167">
        <v>4.9990899999999998</v>
      </c>
      <c r="CM167">
        <v>7834.2128571428566</v>
      </c>
      <c r="CN167">
        <v>9557.7228571428568</v>
      </c>
      <c r="CO167">
        <v>45.178142857142859</v>
      </c>
      <c r="CP167">
        <v>47.875</v>
      </c>
      <c r="CQ167">
        <v>46</v>
      </c>
      <c r="CR167">
        <v>46.811999999999998</v>
      </c>
      <c r="CS167">
        <v>46.625</v>
      </c>
      <c r="CT167">
        <v>597.46</v>
      </c>
      <c r="CU167">
        <v>597.53714285714284</v>
      </c>
      <c r="CV167">
        <v>0</v>
      </c>
      <c r="CW167">
        <v>1669665012.4000001</v>
      </c>
      <c r="CX167">
        <v>0</v>
      </c>
      <c r="CY167">
        <v>1669664370.5999999</v>
      </c>
      <c r="CZ167" t="s">
        <v>356</v>
      </c>
      <c r="DA167">
        <v>1669664370.5999999</v>
      </c>
      <c r="DB167">
        <v>1669664354.0999999</v>
      </c>
      <c r="DC167">
        <v>14</v>
      </c>
      <c r="DD167">
        <v>-0.24</v>
      </c>
      <c r="DE167">
        <v>-2E-3</v>
      </c>
      <c r="DF167">
        <v>-3.524</v>
      </c>
      <c r="DG167">
        <v>0.111</v>
      </c>
      <c r="DH167">
        <v>415</v>
      </c>
      <c r="DI167">
        <v>34</v>
      </c>
      <c r="DJ167">
        <v>0.01</v>
      </c>
      <c r="DK167">
        <v>0.26</v>
      </c>
      <c r="DL167">
        <v>-18.839767500000001</v>
      </c>
      <c r="DM167">
        <v>-1.129473545966228</v>
      </c>
      <c r="DN167">
        <v>0.2187267283478404</v>
      </c>
      <c r="DO167">
        <v>0</v>
      </c>
      <c r="DP167">
        <v>1.6556744999999999</v>
      </c>
      <c r="DQ167">
        <v>-5.9408105065670867E-2</v>
      </c>
      <c r="DR167">
        <v>0.13338088253100591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3.2946800000000001</v>
      </c>
      <c r="EB167">
        <v>2.62507</v>
      </c>
      <c r="EC167">
        <v>0.13294700000000001</v>
      </c>
      <c r="ED167">
        <v>0.13424700000000001</v>
      </c>
      <c r="EE167">
        <v>0.14958199999999999</v>
      </c>
      <c r="EF167">
        <v>0.143429</v>
      </c>
      <c r="EG167">
        <v>26180.2</v>
      </c>
      <c r="EH167">
        <v>26601.5</v>
      </c>
      <c r="EI167">
        <v>28100.799999999999</v>
      </c>
      <c r="EJ167">
        <v>29587.4</v>
      </c>
      <c r="EK167">
        <v>32877.800000000003</v>
      </c>
      <c r="EL167">
        <v>35180.400000000001</v>
      </c>
      <c r="EM167">
        <v>39660.699999999997</v>
      </c>
      <c r="EN167">
        <v>42288.3</v>
      </c>
      <c r="EO167">
        <v>2.0341200000000002</v>
      </c>
      <c r="EP167">
        <v>2.1551999999999998</v>
      </c>
      <c r="EQ167">
        <v>0.13814899999999999</v>
      </c>
      <c r="ER167">
        <v>0</v>
      </c>
      <c r="ES167">
        <v>33.201099999999997</v>
      </c>
      <c r="ET167">
        <v>999.9</v>
      </c>
      <c r="EU167">
        <v>72.400000000000006</v>
      </c>
      <c r="EV167">
        <v>34.700000000000003</v>
      </c>
      <c r="EW167">
        <v>39.902700000000003</v>
      </c>
      <c r="EX167">
        <v>57.638399999999997</v>
      </c>
      <c r="EY167">
        <v>-3.00481</v>
      </c>
      <c r="EZ167">
        <v>2</v>
      </c>
      <c r="FA167">
        <v>0.63159799999999999</v>
      </c>
      <c r="FB167">
        <v>1.3900300000000001</v>
      </c>
      <c r="FC167">
        <v>20.264700000000001</v>
      </c>
      <c r="FD167">
        <v>5.2111499999999999</v>
      </c>
      <c r="FE167">
        <v>12.0099</v>
      </c>
      <c r="FF167">
        <v>4.9831000000000003</v>
      </c>
      <c r="FG167">
        <v>3.2836500000000002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1.8642000000000001</v>
      </c>
      <c r="FO167">
        <v>1.8603099999999999</v>
      </c>
      <c r="FP167">
        <v>1.8609800000000001</v>
      </c>
      <c r="FQ167">
        <v>1.8600699999999999</v>
      </c>
      <c r="FR167">
        <v>1.86188</v>
      </c>
      <c r="FS167">
        <v>1.8583799999999999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-3.8</v>
      </c>
      <c r="GH167">
        <v>0.14460000000000001</v>
      </c>
      <c r="GI167">
        <v>-2.6072369296877289</v>
      </c>
      <c r="GJ167">
        <v>-2.8314441237569559E-3</v>
      </c>
      <c r="GK167">
        <v>1.746196064066972E-6</v>
      </c>
      <c r="GL167">
        <v>-5.0840809965914505E-10</v>
      </c>
      <c r="GM167">
        <v>-0.18710776357729761</v>
      </c>
      <c r="GN167">
        <v>5.1166531179064507E-3</v>
      </c>
      <c r="GO167">
        <v>1.8935886849813399E-4</v>
      </c>
      <c r="GP167">
        <v>-2.4822471333493459E-6</v>
      </c>
      <c r="GQ167">
        <v>4</v>
      </c>
      <c r="GR167">
        <v>2082</v>
      </c>
      <c r="GS167">
        <v>4</v>
      </c>
      <c r="GT167">
        <v>36</v>
      </c>
      <c r="GU167">
        <v>10.4</v>
      </c>
      <c r="GV167">
        <v>10.7</v>
      </c>
      <c r="GW167">
        <v>1.9104000000000001</v>
      </c>
      <c r="GX167">
        <v>2.5427200000000001</v>
      </c>
      <c r="GY167">
        <v>2.04834</v>
      </c>
      <c r="GZ167">
        <v>2.6184099999999999</v>
      </c>
      <c r="HA167">
        <v>2.1972700000000001</v>
      </c>
      <c r="HB167">
        <v>2.34375</v>
      </c>
      <c r="HC167">
        <v>39.742199999999997</v>
      </c>
      <c r="HD167">
        <v>15.5943</v>
      </c>
      <c r="HE167">
        <v>18</v>
      </c>
      <c r="HF167">
        <v>575.27599999999995</v>
      </c>
      <c r="HG167">
        <v>742.08600000000001</v>
      </c>
      <c r="HH167">
        <v>31.000900000000001</v>
      </c>
      <c r="HI167">
        <v>35.2515</v>
      </c>
      <c r="HJ167">
        <v>30.000900000000001</v>
      </c>
      <c r="HK167">
        <v>34.9514</v>
      </c>
      <c r="HL167">
        <v>34.929099999999998</v>
      </c>
      <c r="HM167">
        <v>38.2851</v>
      </c>
      <c r="HN167">
        <v>8.65991</v>
      </c>
      <c r="HO167">
        <v>100</v>
      </c>
      <c r="HP167">
        <v>31</v>
      </c>
      <c r="HQ167">
        <v>638.73299999999995</v>
      </c>
      <c r="HR167">
        <v>36.3932</v>
      </c>
      <c r="HS167">
        <v>99.012500000000003</v>
      </c>
      <c r="HT167">
        <v>98.065200000000004</v>
      </c>
    </row>
    <row r="168" spans="1:228" x14ac:dyDescent="0.2">
      <c r="A168">
        <v>153</v>
      </c>
      <c r="B168">
        <v>1669664997.5999999</v>
      </c>
      <c r="C168">
        <v>376</v>
      </c>
      <c r="D168" t="s">
        <v>569</v>
      </c>
      <c r="E168" t="s">
        <v>570</v>
      </c>
      <c r="F168">
        <v>4</v>
      </c>
      <c r="G168">
        <v>1669664995.0285721</v>
      </c>
      <c r="H168">
        <f t="shared" si="68"/>
        <v>4.304425892637148E-3</v>
      </c>
      <c r="I168">
        <f t="shared" si="69"/>
        <v>4.3044258926371484</v>
      </c>
      <c r="J168">
        <f t="shared" si="70"/>
        <v>20.726633384412136</v>
      </c>
      <c r="K168">
        <f t="shared" si="71"/>
        <v>602.71100000000001</v>
      </c>
      <c r="L168">
        <f t="shared" si="72"/>
        <v>431.37591604155421</v>
      </c>
      <c r="M168">
        <f t="shared" si="73"/>
        <v>43.522307127987048</v>
      </c>
      <c r="N168">
        <f t="shared" si="74"/>
        <v>60.808617903669315</v>
      </c>
      <c r="O168">
        <f t="shared" si="75"/>
        <v>0.22044947062772438</v>
      </c>
      <c r="P168">
        <f t="shared" si="76"/>
        <v>3.6692922622696305</v>
      </c>
      <c r="Q168">
        <f t="shared" si="77"/>
        <v>0.21334699401321169</v>
      </c>
      <c r="R168">
        <f t="shared" si="78"/>
        <v>0.13396093842812751</v>
      </c>
      <c r="S168">
        <f t="shared" si="79"/>
        <v>226.11697080787306</v>
      </c>
      <c r="T168">
        <f t="shared" si="80"/>
        <v>34.721484091429296</v>
      </c>
      <c r="U168">
        <f t="shared" si="81"/>
        <v>35.430457142857144</v>
      </c>
      <c r="V168">
        <f t="shared" si="82"/>
        <v>5.7844160361397909</v>
      </c>
      <c r="W168">
        <f t="shared" si="83"/>
        <v>69.815452713778384</v>
      </c>
      <c r="X168">
        <f t="shared" si="84"/>
        <v>3.8460024609904919</v>
      </c>
      <c r="Y168">
        <f t="shared" si="85"/>
        <v>5.5088126073720449</v>
      </c>
      <c r="Z168">
        <f t="shared" si="86"/>
        <v>1.938413575149299</v>
      </c>
      <c r="AA168">
        <f t="shared" si="87"/>
        <v>-189.82518186529822</v>
      </c>
      <c r="AB168">
        <f t="shared" si="88"/>
        <v>-174.37734663692842</v>
      </c>
      <c r="AC168">
        <f t="shared" si="89"/>
        <v>-11.097584632822548</v>
      </c>
      <c r="AD168">
        <f t="shared" si="90"/>
        <v>-149.18314232717614</v>
      </c>
      <c r="AE168">
        <f t="shared" si="91"/>
        <v>43.442843993094812</v>
      </c>
      <c r="AF168">
        <f t="shared" si="92"/>
        <v>3.9724163850978158</v>
      </c>
      <c r="AG168">
        <f t="shared" si="93"/>
        <v>20.726633384412136</v>
      </c>
      <c r="AH168">
        <v>645.542386498121</v>
      </c>
      <c r="AI168">
        <v>630.1026303030302</v>
      </c>
      <c r="AJ168">
        <v>1.692805761808774</v>
      </c>
      <c r="AK168">
        <v>63.387856260332732</v>
      </c>
      <c r="AL168">
        <f t="shared" si="94"/>
        <v>4.3044258926371484</v>
      </c>
      <c r="AM168">
        <v>36.550881170134673</v>
      </c>
      <c r="AN168">
        <v>38.148875151515149</v>
      </c>
      <c r="AO168">
        <v>2.1942735498744859E-2</v>
      </c>
      <c r="AP168">
        <v>91.539313711624942</v>
      </c>
      <c r="AQ168">
        <v>101</v>
      </c>
      <c r="AR168">
        <v>16</v>
      </c>
      <c r="AS168">
        <f t="shared" si="95"/>
        <v>1</v>
      </c>
      <c r="AT168">
        <f t="shared" si="96"/>
        <v>0</v>
      </c>
      <c r="AU168">
        <f t="shared" si="97"/>
        <v>46898.222087658753</v>
      </c>
      <c r="AV168">
        <f t="shared" si="98"/>
        <v>1199.997142857143</v>
      </c>
      <c r="AW168">
        <f t="shared" si="99"/>
        <v>1025.923727879727</v>
      </c>
      <c r="AX168">
        <f t="shared" si="100"/>
        <v>0.85493847546757118</v>
      </c>
      <c r="AY168">
        <f t="shared" si="101"/>
        <v>0.18843125765241242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1669664995.0285721</v>
      </c>
      <c r="BF168">
        <v>602.71100000000001</v>
      </c>
      <c r="BG168">
        <v>621.75057142857145</v>
      </c>
      <c r="BH168">
        <v>38.120057142857142</v>
      </c>
      <c r="BI168">
        <v>36.532914285714277</v>
      </c>
      <c r="BJ168">
        <v>606.50671428571422</v>
      </c>
      <c r="BK168">
        <v>37.975714285714282</v>
      </c>
      <c r="BL168">
        <v>650.01499999999999</v>
      </c>
      <c r="BM168">
        <v>100.7918571428572</v>
      </c>
      <c r="BN168">
        <v>9.9976428571428591E-2</v>
      </c>
      <c r="BO168">
        <v>34.548957142857141</v>
      </c>
      <c r="BP168">
        <v>35.430457142857144</v>
      </c>
      <c r="BQ168">
        <v>999.89999999999986</v>
      </c>
      <c r="BR168">
        <v>0</v>
      </c>
      <c r="BS168">
        <v>0</v>
      </c>
      <c r="BT168">
        <v>8994.2857142857138</v>
      </c>
      <c r="BU168">
        <v>0</v>
      </c>
      <c r="BV168">
        <v>1518.512857142857</v>
      </c>
      <c r="BW168">
        <v>-19.039557142857142</v>
      </c>
      <c r="BX168">
        <v>626.5971428571429</v>
      </c>
      <c r="BY168">
        <v>645.32600000000002</v>
      </c>
      <c r="BZ168">
        <v>1.587137142857143</v>
      </c>
      <c r="CA168">
        <v>621.75057142857145</v>
      </c>
      <c r="CB168">
        <v>36.532914285714277</v>
      </c>
      <c r="CC168">
        <v>3.8421957142857148</v>
      </c>
      <c r="CD168">
        <v>3.6822242857142862</v>
      </c>
      <c r="CE168">
        <v>28.212885714285719</v>
      </c>
      <c r="CF168">
        <v>27.48421428571428</v>
      </c>
      <c r="CG168">
        <v>1199.997142857143</v>
      </c>
      <c r="CH168">
        <v>0.49996699999999988</v>
      </c>
      <c r="CI168">
        <v>0.50003299999999995</v>
      </c>
      <c r="CJ168">
        <v>0</v>
      </c>
      <c r="CK168">
        <v>743.30342857142853</v>
      </c>
      <c r="CL168">
        <v>4.9990899999999998</v>
      </c>
      <c r="CM168">
        <v>7834.2128571428566</v>
      </c>
      <c r="CN168">
        <v>9557.7228571428568</v>
      </c>
      <c r="CO168">
        <v>45.178142857142859</v>
      </c>
      <c r="CP168">
        <v>47.875</v>
      </c>
      <c r="CQ168">
        <v>46</v>
      </c>
      <c r="CR168">
        <v>46.811999999999998</v>
      </c>
      <c r="CS168">
        <v>46.625</v>
      </c>
      <c r="CT168">
        <v>597.46</v>
      </c>
      <c r="CU168">
        <v>597.53714285714284</v>
      </c>
      <c r="CV168">
        <v>0</v>
      </c>
      <c r="CW168">
        <v>1669665013</v>
      </c>
      <c r="CX168">
        <v>0</v>
      </c>
      <c r="CY168">
        <v>1669664370.5999999</v>
      </c>
      <c r="CZ168" t="s">
        <v>356</v>
      </c>
      <c r="DA168">
        <v>1669664370.5999999</v>
      </c>
      <c r="DB168">
        <v>1669664354.0999999</v>
      </c>
      <c r="DC168">
        <v>14</v>
      </c>
      <c r="DD168">
        <v>-0.24</v>
      </c>
      <c r="DE168">
        <v>-2E-3</v>
      </c>
      <c r="DF168">
        <v>-3.524</v>
      </c>
      <c r="DG168">
        <v>0.111</v>
      </c>
      <c r="DH168">
        <v>415</v>
      </c>
      <c r="DI168">
        <v>34</v>
      </c>
      <c r="DJ168">
        <v>0.01</v>
      </c>
      <c r="DK168">
        <v>0.26</v>
      </c>
      <c r="DL168">
        <v>-18.897295</v>
      </c>
      <c r="DM168">
        <v>-0.69267467166972108</v>
      </c>
      <c r="DN168">
        <v>0.1395962677688766</v>
      </c>
      <c r="DO168">
        <v>0</v>
      </c>
      <c r="DP168">
        <v>1.66472525</v>
      </c>
      <c r="DQ168">
        <v>-0.16357789868668179</v>
      </c>
      <c r="DR168">
        <v>0.12939509681567349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366</v>
      </c>
      <c r="EA168">
        <v>3.29467</v>
      </c>
      <c r="EB168">
        <v>2.6250499999999999</v>
      </c>
      <c r="EC168">
        <v>0.133075</v>
      </c>
      <c r="ED168">
        <v>0.13437199999999999</v>
      </c>
      <c r="EE168">
        <v>0.149586</v>
      </c>
      <c r="EF168">
        <v>0.14340800000000001</v>
      </c>
      <c r="EG168">
        <v>26176.3</v>
      </c>
      <c r="EH168">
        <v>26597.599999999999</v>
      </c>
      <c r="EI168">
        <v>28100.799999999999</v>
      </c>
      <c r="EJ168">
        <v>29587.4</v>
      </c>
      <c r="EK168">
        <v>32877.699999999997</v>
      </c>
      <c r="EL168">
        <v>35181.199999999997</v>
      </c>
      <c r="EM168">
        <v>39660.800000000003</v>
      </c>
      <c r="EN168">
        <v>42288.3</v>
      </c>
      <c r="EO168">
        <v>2.0341200000000002</v>
      </c>
      <c r="EP168">
        <v>2.15523</v>
      </c>
      <c r="EQ168">
        <v>0.13816700000000001</v>
      </c>
      <c r="ER168">
        <v>0</v>
      </c>
      <c r="ES168">
        <v>33.201099999999997</v>
      </c>
      <c r="ET168">
        <v>999.9</v>
      </c>
      <c r="EU168">
        <v>72.400000000000006</v>
      </c>
      <c r="EV168">
        <v>34.700000000000003</v>
      </c>
      <c r="EW168">
        <v>39.8996</v>
      </c>
      <c r="EX168">
        <v>57.638399999999997</v>
      </c>
      <c r="EY168">
        <v>-2.9767600000000001</v>
      </c>
      <c r="EZ168">
        <v>2</v>
      </c>
      <c r="FA168">
        <v>0.63170499999999996</v>
      </c>
      <c r="FB168">
        <v>1.39049</v>
      </c>
      <c r="FC168">
        <v>20.264700000000001</v>
      </c>
      <c r="FD168">
        <v>5.2112999999999996</v>
      </c>
      <c r="FE168">
        <v>12.0099</v>
      </c>
      <c r="FF168">
        <v>4.9833499999999997</v>
      </c>
      <c r="FG168">
        <v>3.2836500000000002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1.8642000000000001</v>
      </c>
      <c r="FO168">
        <v>1.8603099999999999</v>
      </c>
      <c r="FP168">
        <v>1.8609899999999999</v>
      </c>
      <c r="FQ168">
        <v>1.8600699999999999</v>
      </c>
      <c r="FR168">
        <v>1.86188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-3.8010000000000002</v>
      </c>
      <c r="GH168">
        <v>0.14460000000000001</v>
      </c>
      <c r="GI168">
        <v>-2.6072369296877289</v>
      </c>
      <c r="GJ168">
        <v>-2.8314441237569559E-3</v>
      </c>
      <c r="GK168">
        <v>1.746196064066972E-6</v>
      </c>
      <c r="GL168">
        <v>-5.0840809965914505E-10</v>
      </c>
      <c r="GM168">
        <v>-0.18710776357729761</v>
      </c>
      <c r="GN168">
        <v>5.1166531179064507E-3</v>
      </c>
      <c r="GO168">
        <v>1.8935886849813399E-4</v>
      </c>
      <c r="GP168">
        <v>-2.4822471333493459E-6</v>
      </c>
      <c r="GQ168">
        <v>4</v>
      </c>
      <c r="GR168">
        <v>2082</v>
      </c>
      <c r="GS168">
        <v>4</v>
      </c>
      <c r="GT168">
        <v>36</v>
      </c>
      <c r="GU168">
        <v>10.4</v>
      </c>
      <c r="GV168">
        <v>10.7</v>
      </c>
      <c r="GW168">
        <v>1.9140600000000001</v>
      </c>
      <c r="GX168">
        <v>2.5537100000000001</v>
      </c>
      <c r="GY168">
        <v>2.04834</v>
      </c>
      <c r="GZ168">
        <v>2.6184099999999999</v>
      </c>
      <c r="HA168">
        <v>2.1972700000000001</v>
      </c>
      <c r="HB168">
        <v>2.34009</v>
      </c>
      <c r="HC168">
        <v>39.742199999999997</v>
      </c>
      <c r="HD168">
        <v>15.532999999999999</v>
      </c>
      <c r="HE168">
        <v>18</v>
      </c>
      <c r="HF168">
        <v>575.28700000000003</v>
      </c>
      <c r="HG168">
        <v>742.12400000000002</v>
      </c>
      <c r="HH168">
        <v>31.000900000000001</v>
      </c>
      <c r="HI168">
        <v>35.252699999999997</v>
      </c>
      <c r="HJ168">
        <v>30.000900000000001</v>
      </c>
      <c r="HK168">
        <v>34.952599999999997</v>
      </c>
      <c r="HL168">
        <v>34.930300000000003</v>
      </c>
      <c r="HM168">
        <v>38.325000000000003</v>
      </c>
      <c r="HN168">
        <v>8.65991</v>
      </c>
      <c r="HO168">
        <v>100</v>
      </c>
      <c r="HP168">
        <v>31</v>
      </c>
      <c r="HQ168">
        <v>639.26099999999997</v>
      </c>
      <c r="HR168">
        <v>36.399099999999997</v>
      </c>
      <c r="HS168">
        <v>99.012600000000006</v>
      </c>
      <c r="HT168">
        <v>98.065100000000001</v>
      </c>
    </row>
    <row r="169" spans="1:228" x14ac:dyDescent="0.2">
      <c r="A169">
        <v>154</v>
      </c>
      <c r="B169">
        <v>1669665001.0999999</v>
      </c>
      <c r="C169">
        <v>379.5</v>
      </c>
      <c r="D169" t="s">
        <v>571</v>
      </c>
      <c r="E169" t="s">
        <v>572</v>
      </c>
      <c r="F169">
        <v>4</v>
      </c>
      <c r="G169">
        <v>1669664998.9571431</v>
      </c>
      <c r="H169">
        <f t="shared" si="68"/>
        <v>4.3048825389772043E-3</v>
      </c>
      <c r="I169">
        <f t="shared" si="69"/>
        <v>4.3048825389772043</v>
      </c>
      <c r="J169">
        <f t="shared" si="70"/>
        <v>20.726253713266825</v>
      </c>
      <c r="K169">
        <f t="shared" si="71"/>
        <v>609.14471428571426</v>
      </c>
      <c r="L169">
        <f t="shared" si="72"/>
        <v>437.87738074356065</v>
      </c>
      <c r="M169">
        <f t="shared" si="73"/>
        <v>44.178164628775107</v>
      </c>
      <c r="N169">
        <f t="shared" si="74"/>
        <v>61.457605836512954</v>
      </c>
      <c r="O169">
        <f t="shared" si="75"/>
        <v>0.22082229914567567</v>
      </c>
      <c r="P169">
        <f t="shared" si="76"/>
        <v>3.6638138466556116</v>
      </c>
      <c r="Q169">
        <f t="shared" si="77"/>
        <v>0.21368591155505767</v>
      </c>
      <c r="R169">
        <f t="shared" si="78"/>
        <v>0.13417565863497413</v>
      </c>
      <c r="S169">
        <f t="shared" si="79"/>
        <v>226.11775766520432</v>
      </c>
      <c r="T169">
        <f t="shared" si="80"/>
        <v>34.728419581335515</v>
      </c>
      <c r="U169">
        <f t="shared" si="81"/>
        <v>35.430085714285717</v>
      </c>
      <c r="V169">
        <f t="shared" si="82"/>
        <v>5.7842974308377872</v>
      </c>
      <c r="W169">
        <f t="shared" si="83"/>
        <v>69.839607712045478</v>
      </c>
      <c r="X169">
        <f t="shared" si="84"/>
        <v>3.8487838032357824</v>
      </c>
      <c r="Y169">
        <f t="shared" si="85"/>
        <v>5.5108897791989886</v>
      </c>
      <c r="Z169">
        <f t="shared" si="86"/>
        <v>1.9355136276020048</v>
      </c>
      <c r="AA169">
        <f t="shared" si="87"/>
        <v>-189.8453199688947</v>
      </c>
      <c r="AB169">
        <f t="shared" si="88"/>
        <v>-172.70328941004874</v>
      </c>
      <c r="AC169">
        <f t="shared" si="89"/>
        <v>-11.007823773021553</v>
      </c>
      <c r="AD169">
        <f t="shared" si="90"/>
        <v>-147.43867548676067</v>
      </c>
      <c r="AE169">
        <f t="shared" si="91"/>
        <v>43.692617015673221</v>
      </c>
      <c r="AF169">
        <f t="shared" si="92"/>
        <v>4.2800822750105949</v>
      </c>
      <c r="AG169">
        <f t="shared" si="93"/>
        <v>20.726253713266825</v>
      </c>
      <c r="AH169">
        <v>651.60897263439699</v>
      </c>
      <c r="AI169">
        <v>636.10832121212127</v>
      </c>
      <c r="AJ169">
        <v>1.7087426856876999</v>
      </c>
      <c r="AK169">
        <v>63.387856260332732</v>
      </c>
      <c r="AL169">
        <f t="shared" si="94"/>
        <v>4.3048825389772043</v>
      </c>
      <c r="AM169">
        <v>36.435270186748703</v>
      </c>
      <c r="AN169">
        <v>38.145703030303018</v>
      </c>
      <c r="AO169">
        <v>1.729067950470302E-3</v>
      </c>
      <c r="AP169">
        <v>91.539313711624942</v>
      </c>
      <c r="AQ169">
        <v>101</v>
      </c>
      <c r="AR169">
        <v>16</v>
      </c>
      <c r="AS169">
        <f t="shared" si="95"/>
        <v>1</v>
      </c>
      <c r="AT169">
        <f t="shared" si="96"/>
        <v>0</v>
      </c>
      <c r="AU169">
        <f t="shared" si="97"/>
        <v>46799.879560812813</v>
      </c>
      <c r="AV169">
        <f t="shared" si="98"/>
        <v>1200</v>
      </c>
      <c r="AW169">
        <f t="shared" si="99"/>
        <v>1025.926299308396</v>
      </c>
      <c r="AX169">
        <f t="shared" si="100"/>
        <v>0.85493858275699663</v>
      </c>
      <c r="AY169">
        <f t="shared" si="101"/>
        <v>0.18843146472100361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1669664998.9571431</v>
      </c>
      <c r="BF169">
        <v>609.14471428571426</v>
      </c>
      <c r="BG169">
        <v>628.3775714285714</v>
      </c>
      <c r="BH169">
        <v>38.1477</v>
      </c>
      <c r="BI169">
        <v>36.43758571428571</v>
      </c>
      <c r="BJ169">
        <v>612.94871428571435</v>
      </c>
      <c r="BK169">
        <v>38.003100000000003</v>
      </c>
      <c r="BL169">
        <v>649.9787142857142</v>
      </c>
      <c r="BM169">
        <v>100.79171428571431</v>
      </c>
      <c r="BN169">
        <v>9.9920157142857152E-2</v>
      </c>
      <c r="BO169">
        <v>34.555742857142853</v>
      </c>
      <c r="BP169">
        <v>35.430085714285717</v>
      </c>
      <c r="BQ169">
        <v>999.89999999999986</v>
      </c>
      <c r="BR169">
        <v>0</v>
      </c>
      <c r="BS169">
        <v>0</v>
      </c>
      <c r="BT169">
        <v>8975.3571428571431</v>
      </c>
      <c r="BU169">
        <v>0</v>
      </c>
      <c r="BV169">
        <v>1525.031428571428</v>
      </c>
      <c r="BW169">
        <v>-19.232985714285711</v>
      </c>
      <c r="BX169">
        <v>633.30357142857144</v>
      </c>
      <c r="BY169">
        <v>652.1400000000001</v>
      </c>
      <c r="BZ169">
        <v>1.7101042857142861</v>
      </c>
      <c r="CA169">
        <v>628.3775714285714</v>
      </c>
      <c r="CB169">
        <v>36.43758571428571</v>
      </c>
      <c r="CC169">
        <v>3.8449685714285708</v>
      </c>
      <c r="CD169">
        <v>3.6726057142857149</v>
      </c>
      <c r="CE169">
        <v>28.22531428571429</v>
      </c>
      <c r="CF169">
        <v>27.439542857142861</v>
      </c>
      <c r="CG169">
        <v>1200</v>
      </c>
      <c r="CH169">
        <v>0.49996499999999999</v>
      </c>
      <c r="CI169">
        <v>0.50003500000000001</v>
      </c>
      <c r="CJ169">
        <v>0</v>
      </c>
      <c r="CK169">
        <v>743.99828571428577</v>
      </c>
      <c r="CL169">
        <v>4.9990899999999998</v>
      </c>
      <c r="CM169">
        <v>7840.4871428571432</v>
      </c>
      <c r="CN169">
        <v>9557.7371428571441</v>
      </c>
      <c r="CO169">
        <v>45.186999999999998</v>
      </c>
      <c r="CP169">
        <v>47.883857142857153</v>
      </c>
      <c r="CQ169">
        <v>46</v>
      </c>
      <c r="CR169">
        <v>46.83</v>
      </c>
      <c r="CS169">
        <v>46.625</v>
      </c>
      <c r="CT169">
        <v>597.4571428571428</v>
      </c>
      <c r="CU169">
        <v>597.5428571428572</v>
      </c>
      <c r="CV169">
        <v>0</v>
      </c>
      <c r="CW169">
        <v>1669665016.5999999</v>
      </c>
      <c r="CX169">
        <v>0</v>
      </c>
      <c r="CY169">
        <v>1669664370.5999999</v>
      </c>
      <c r="CZ169" t="s">
        <v>356</v>
      </c>
      <c r="DA169">
        <v>1669664370.5999999</v>
      </c>
      <c r="DB169">
        <v>1669664354.0999999</v>
      </c>
      <c r="DC169">
        <v>14</v>
      </c>
      <c r="DD169">
        <v>-0.24</v>
      </c>
      <c r="DE169">
        <v>-2E-3</v>
      </c>
      <c r="DF169">
        <v>-3.524</v>
      </c>
      <c r="DG169">
        <v>0.111</v>
      </c>
      <c r="DH169">
        <v>415</v>
      </c>
      <c r="DI169">
        <v>34</v>
      </c>
      <c r="DJ169">
        <v>0.01</v>
      </c>
      <c r="DK169">
        <v>0.26</v>
      </c>
      <c r="DL169">
        <v>-18.964510000000001</v>
      </c>
      <c r="DM169">
        <v>-1.053075422138791</v>
      </c>
      <c r="DN169">
        <v>0.1508188512752964</v>
      </c>
      <c r="DO169">
        <v>0</v>
      </c>
      <c r="DP169">
        <v>1.6947289999999999</v>
      </c>
      <c r="DQ169">
        <v>-0.52186424015009669</v>
      </c>
      <c r="DR169">
        <v>0.1127057370722538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366</v>
      </c>
      <c r="EA169">
        <v>3.2944599999999999</v>
      </c>
      <c r="EB169">
        <v>2.6248399999999998</v>
      </c>
      <c r="EC169">
        <v>0.13395199999999999</v>
      </c>
      <c r="ED169">
        <v>0.135245</v>
      </c>
      <c r="EE169">
        <v>0.14957500000000001</v>
      </c>
      <c r="EF169">
        <v>0.143397</v>
      </c>
      <c r="EG169">
        <v>26149.5</v>
      </c>
      <c r="EH169">
        <v>26570.6</v>
      </c>
      <c r="EI169">
        <v>28100.6</v>
      </c>
      <c r="EJ169">
        <v>29587.200000000001</v>
      </c>
      <c r="EK169">
        <v>32877.9</v>
      </c>
      <c r="EL169">
        <v>35181.800000000003</v>
      </c>
      <c r="EM169">
        <v>39660.5</v>
      </c>
      <c r="EN169">
        <v>42288.4</v>
      </c>
      <c r="EO169">
        <v>2.0335999999999999</v>
      </c>
      <c r="EP169">
        <v>2.1553499999999999</v>
      </c>
      <c r="EQ169">
        <v>0.137992</v>
      </c>
      <c r="ER169">
        <v>0</v>
      </c>
      <c r="ES169">
        <v>33.201999999999998</v>
      </c>
      <c r="ET169">
        <v>999.9</v>
      </c>
      <c r="EU169">
        <v>72.400000000000006</v>
      </c>
      <c r="EV169">
        <v>34.700000000000003</v>
      </c>
      <c r="EW169">
        <v>39.9056</v>
      </c>
      <c r="EX169">
        <v>57.188400000000001</v>
      </c>
      <c r="EY169">
        <v>-2.9887800000000002</v>
      </c>
      <c r="EZ169">
        <v>2</v>
      </c>
      <c r="FA169">
        <v>0.63219800000000004</v>
      </c>
      <c r="FB169">
        <v>1.39354</v>
      </c>
      <c r="FC169">
        <v>20.264700000000001</v>
      </c>
      <c r="FD169">
        <v>5.2111499999999999</v>
      </c>
      <c r="FE169">
        <v>12.0099</v>
      </c>
      <c r="FF169">
        <v>4.9821</v>
      </c>
      <c r="FG169">
        <v>3.2836799999999999</v>
      </c>
      <c r="FH169">
        <v>9999</v>
      </c>
      <c r="FI169">
        <v>9999</v>
      </c>
      <c r="FJ169">
        <v>9999</v>
      </c>
      <c r="FK169">
        <v>999.9</v>
      </c>
      <c r="FL169">
        <v>1.86582</v>
      </c>
      <c r="FM169">
        <v>1.8621799999999999</v>
      </c>
      <c r="FN169">
        <v>1.8641700000000001</v>
      </c>
      <c r="FO169">
        <v>1.86029</v>
      </c>
      <c r="FP169">
        <v>1.8609800000000001</v>
      </c>
      <c r="FQ169">
        <v>1.86008</v>
      </c>
      <c r="FR169">
        <v>1.8618699999999999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-3.8079999999999998</v>
      </c>
      <c r="GH169">
        <v>0.14460000000000001</v>
      </c>
      <c r="GI169">
        <v>-2.6072369296877289</v>
      </c>
      <c r="GJ169">
        <v>-2.8314441237569559E-3</v>
      </c>
      <c r="GK169">
        <v>1.746196064066972E-6</v>
      </c>
      <c r="GL169">
        <v>-5.0840809965914505E-10</v>
      </c>
      <c r="GM169">
        <v>-0.18710776357729761</v>
      </c>
      <c r="GN169">
        <v>5.1166531179064507E-3</v>
      </c>
      <c r="GO169">
        <v>1.8935886849813399E-4</v>
      </c>
      <c r="GP169">
        <v>-2.4822471333493459E-6</v>
      </c>
      <c r="GQ169">
        <v>4</v>
      </c>
      <c r="GR169">
        <v>2082</v>
      </c>
      <c r="GS169">
        <v>4</v>
      </c>
      <c r="GT169">
        <v>36</v>
      </c>
      <c r="GU169">
        <v>10.5</v>
      </c>
      <c r="GV169">
        <v>10.8</v>
      </c>
      <c r="GW169">
        <v>1.9274899999999999</v>
      </c>
      <c r="GX169">
        <v>2.5573700000000001</v>
      </c>
      <c r="GY169">
        <v>2.04834</v>
      </c>
      <c r="GZ169">
        <v>2.6184099999999999</v>
      </c>
      <c r="HA169">
        <v>2.1972700000000001</v>
      </c>
      <c r="HB169">
        <v>2.3278799999999999</v>
      </c>
      <c r="HC169">
        <v>39.742199999999997</v>
      </c>
      <c r="HD169">
        <v>15.5505</v>
      </c>
      <c r="HE169">
        <v>18</v>
      </c>
      <c r="HF169">
        <v>574.98099999999999</v>
      </c>
      <c r="HG169">
        <v>742.33500000000004</v>
      </c>
      <c r="HH169">
        <v>31.000900000000001</v>
      </c>
      <c r="HI169">
        <v>35.260100000000001</v>
      </c>
      <c r="HJ169">
        <v>30.000800000000002</v>
      </c>
      <c r="HK169">
        <v>34.960999999999999</v>
      </c>
      <c r="HL169">
        <v>34.937800000000003</v>
      </c>
      <c r="HM169">
        <v>38.614600000000003</v>
      </c>
      <c r="HN169">
        <v>8.65991</v>
      </c>
      <c r="HO169">
        <v>100</v>
      </c>
      <c r="HP169">
        <v>31</v>
      </c>
      <c r="HQ169">
        <v>645.41200000000003</v>
      </c>
      <c r="HR169">
        <v>36.384399999999999</v>
      </c>
      <c r="HS169">
        <v>99.011799999999994</v>
      </c>
      <c r="HT169">
        <v>98.064999999999998</v>
      </c>
    </row>
    <row r="170" spans="1:228" x14ac:dyDescent="0.2">
      <c r="A170">
        <v>155</v>
      </c>
      <c r="B170">
        <v>1669665001.5999999</v>
      </c>
      <c r="C170">
        <v>380</v>
      </c>
      <c r="D170" t="s">
        <v>571</v>
      </c>
      <c r="E170" t="s">
        <v>572</v>
      </c>
      <c r="F170">
        <v>4</v>
      </c>
      <c r="G170">
        <v>1669664998.9571431</v>
      </c>
      <c r="H170">
        <f t="shared" si="68"/>
        <v>4.2842392774091777E-3</v>
      </c>
      <c r="I170">
        <f t="shared" si="69"/>
        <v>4.2842392774091778</v>
      </c>
      <c r="J170">
        <f t="shared" si="70"/>
        <v>20.895568827337136</v>
      </c>
      <c r="K170">
        <f t="shared" si="71"/>
        <v>609.14471428571426</v>
      </c>
      <c r="L170">
        <f t="shared" si="72"/>
        <v>435.89308425214421</v>
      </c>
      <c r="M170">
        <f t="shared" si="73"/>
        <v>43.977965712536879</v>
      </c>
      <c r="N170">
        <f t="shared" si="74"/>
        <v>61.457605836512954</v>
      </c>
      <c r="O170">
        <f t="shared" si="75"/>
        <v>0.2197282902757379</v>
      </c>
      <c r="P170">
        <f t="shared" si="76"/>
        <v>3.6638138466556116</v>
      </c>
      <c r="Q170">
        <f t="shared" si="77"/>
        <v>0.21266122060804726</v>
      </c>
      <c r="R170">
        <f t="shared" si="78"/>
        <v>0.13352927654586055</v>
      </c>
      <c r="S170">
        <f t="shared" si="79"/>
        <v>226.11775766520432</v>
      </c>
      <c r="T170">
        <f t="shared" si="80"/>
        <v>34.732753432203225</v>
      </c>
      <c r="U170">
        <f t="shared" si="81"/>
        <v>35.430085714285717</v>
      </c>
      <c r="V170">
        <f t="shared" si="82"/>
        <v>5.7842974308377872</v>
      </c>
      <c r="W170">
        <f t="shared" si="83"/>
        <v>69.839607712045478</v>
      </c>
      <c r="X170">
        <f t="shared" si="84"/>
        <v>3.8487838032357824</v>
      </c>
      <c r="Y170">
        <f t="shared" si="85"/>
        <v>5.5108897791989886</v>
      </c>
      <c r="Z170">
        <f t="shared" si="86"/>
        <v>1.9355136276020048</v>
      </c>
      <c r="AA170">
        <f t="shared" si="87"/>
        <v>-188.93495213374473</v>
      </c>
      <c r="AB170">
        <f t="shared" si="88"/>
        <v>-172.70328941004874</v>
      </c>
      <c r="AC170">
        <f t="shared" si="89"/>
        <v>-11.007823773021553</v>
      </c>
      <c r="AD170">
        <f t="shared" si="90"/>
        <v>-146.5283076516107</v>
      </c>
      <c r="AE170">
        <f t="shared" si="91"/>
        <v>43.692617015673221</v>
      </c>
      <c r="AF170">
        <f t="shared" si="92"/>
        <v>4.2800822750105949</v>
      </c>
      <c r="AG170">
        <f t="shared" si="93"/>
        <v>20.895568827337136</v>
      </c>
      <c r="AH170">
        <v>652.47450534189011</v>
      </c>
      <c r="AI170">
        <v>636.94290303030277</v>
      </c>
      <c r="AJ170">
        <v>1.6978006747803229</v>
      </c>
      <c r="AK170">
        <v>63.387856260332732</v>
      </c>
      <c r="AL170">
        <f t="shared" si="94"/>
        <v>4.2842392774091778</v>
      </c>
      <c r="AM170">
        <v>36.433786240488097</v>
      </c>
      <c r="AN170">
        <v>38.145649696969713</v>
      </c>
      <c r="AO170">
        <v>-1.5244127651847329E-5</v>
      </c>
      <c r="AP170">
        <v>91.539313711624942</v>
      </c>
      <c r="AQ170">
        <v>101</v>
      </c>
      <c r="AR170">
        <v>16</v>
      </c>
      <c r="AS170">
        <f t="shared" si="95"/>
        <v>1</v>
      </c>
      <c r="AT170">
        <f t="shared" si="96"/>
        <v>0</v>
      </c>
      <c r="AU170">
        <f t="shared" si="97"/>
        <v>46799.879560812813</v>
      </c>
      <c r="AV170">
        <f t="shared" si="98"/>
        <v>1200</v>
      </c>
      <c r="AW170">
        <f t="shared" si="99"/>
        <v>1025.926299308396</v>
      </c>
      <c r="AX170">
        <f t="shared" si="100"/>
        <v>0.85493858275699663</v>
      </c>
      <c r="AY170">
        <f t="shared" si="101"/>
        <v>0.18843146472100361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1669664998.9571431</v>
      </c>
      <c r="BF170">
        <v>609.14471428571426</v>
      </c>
      <c r="BG170">
        <v>628.3775714285714</v>
      </c>
      <c r="BH170">
        <v>38.1477</v>
      </c>
      <c r="BI170">
        <v>36.43758571428571</v>
      </c>
      <c r="BJ170">
        <v>612.94871428571435</v>
      </c>
      <c r="BK170">
        <v>38.003100000000003</v>
      </c>
      <c r="BL170">
        <v>649.9787142857142</v>
      </c>
      <c r="BM170">
        <v>100.79171428571431</v>
      </c>
      <c r="BN170">
        <v>9.9920157142857152E-2</v>
      </c>
      <c r="BO170">
        <v>34.555742857142853</v>
      </c>
      <c r="BP170">
        <v>35.430085714285717</v>
      </c>
      <c r="BQ170">
        <v>999.89999999999986</v>
      </c>
      <c r="BR170">
        <v>0</v>
      </c>
      <c r="BS170">
        <v>0</v>
      </c>
      <c r="BT170">
        <v>8975.3571428571431</v>
      </c>
      <c r="BU170">
        <v>0</v>
      </c>
      <c r="BV170">
        <v>1525.031428571428</v>
      </c>
      <c r="BW170">
        <v>-19.232985714285711</v>
      </c>
      <c r="BX170">
        <v>633.30357142857144</v>
      </c>
      <c r="BY170">
        <v>652.1400000000001</v>
      </c>
      <c r="BZ170">
        <v>1.7101042857142861</v>
      </c>
      <c r="CA170">
        <v>628.3775714285714</v>
      </c>
      <c r="CB170">
        <v>36.43758571428571</v>
      </c>
      <c r="CC170">
        <v>3.8449685714285708</v>
      </c>
      <c r="CD170">
        <v>3.6726057142857149</v>
      </c>
      <c r="CE170">
        <v>28.22531428571429</v>
      </c>
      <c r="CF170">
        <v>27.439542857142861</v>
      </c>
      <c r="CG170">
        <v>1200</v>
      </c>
      <c r="CH170">
        <v>0.49996499999999999</v>
      </c>
      <c r="CI170">
        <v>0.50003500000000001</v>
      </c>
      <c r="CJ170">
        <v>0</v>
      </c>
      <c r="CK170">
        <v>743.99828571428577</v>
      </c>
      <c r="CL170">
        <v>4.9990899999999998</v>
      </c>
      <c r="CM170">
        <v>7840.4871428571432</v>
      </c>
      <c r="CN170">
        <v>9557.7371428571441</v>
      </c>
      <c r="CO170">
        <v>45.186999999999998</v>
      </c>
      <c r="CP170">
        <v>47.883857142857153</v>
      </c>
      <c r="CQ170">
        <v>46</v>
      </c>
      <c r="CR170">
        <v>46.83</v>
      </c>
      <c r="CS170">
        <v>46.625</v>
      </c>
      <c r="CT170">
        <v>597.4571428571428</v>
      </c>
      <c r="CU170">
        <v>597.5428571428572</v>
      </c>
      <c r="CV170">
        <v>0</v>
      </c>
      <c r="CW170">
        <v>1669665017.2</v>
      </c>
      <c r="CX170">
        <v>0</v>
      </c>
      <c r="CY170">
        <v>1669664370.5999999</v>
      </c>
      <c r="CZ170" t="s">
        <v>356</v>
      </c>
      <c r="DA170">
        <v>1669664370.5999999</v>
      </c>
      <c r="DB170">
        <v>1669664354.0999999</v>
      </c>
      <c r="DC170">
        <v>14</v>
      </c>
      <c r="DD170">
        <v>-0.24</v>
      </c>
      <c r="DE170">
        <v>-2E-3</v>
      </c>
      <c r="DF170">
        <v>-3.524</v>
      </c>
      <c r="DG170">
        <v>0.111</v>
      </c>
      <c r="DH170">
        <v>415</v>
      </c>
      <c r="DI170">
        <v>34</v>
      </c>
      <c r="DJ170">
        <v>0.01</v>
      </c>
      <c r="DK170">
        <v>0.26</v>
      </c>
      <c r="DL170">
        <v>-18.979637499999999</v>
      </c>
      <c r="DM170">
        <v>-1.360699812382715</v>
      </c>
      <c r="DN170">
        <v>0.16706416235611379</v>
      </c>
      <c r="DO170">
        <v>0</v>
      </c>
      <c r="DP170">
        <v>1.6981645000000001</v>
      </c>
      <c r="DQ170">
        <v>-0.55522041275797784</v>
      </c>
      <c r="DR170">
        <v>0.1120161765092435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366</v>
      </c>
      <c r="EA170">
        <v>3.29454</v>
      </c>
      <c r="EB170">
        <v>2.6249899999999999</v>
      </c>
      <c r="EC170">
        <v>0.134071</v>
      </c>
      <c r="ED170">
        <v>0.13536799999999999</v>
      </c>
      <c r="EE170">
        <v>0.14957200000000001</v>
      </c>
      <c r="EF170">
        <v>0.143398</v>
      </c>
      <c r="EG170">
        <v>26145.8</v>
      </c>
      <c r="EH170">
        <v>26566.799999999999</v>
      </c>
      <c r="EI170">
        <v>28100.400000000001</v>
      </c>
      <c r="EJ170">
        <v>29587.200000000001</v>
      </c>
      <c r="EK170">
        <v>32877.800000000003</v>
      </c>
      <c r="EL170">
        <v>35181.800000000003</v>
      </c>
      <c r="EM170">
        <v>39660.199999999997</v>
      </c>
      <c r="EN170">
        <v>42288.4</v>
      </c>
      <c r="EO170">
        <v>2.0337000000000001</v>
      </c>
      <c r="EP170">
        <v>2.1551999999999998</v>
      </c>
      <c r="EQ170">
        <v>0.137962</v>
      </c>
      <c r="ER170">
        <v>0</v>
      </c>
      <c r="ES170">
        <v>33.202300000000001</v>
      </c>
      <c r="ET170">
        <v>999.9</v>
      </c>
      <c r="EU170">
        <v>72.400000000000006</v>
      </c>
      <c r="EV170">
        <v>34.700000000000003</v>
      </c>
      <c r="EW170">
        <v>39.903399999999998</v>
      </c>
      <c r="EX170">
        <v>57.188400000000001</v>
      </c>
      <c r="EY170">
        <v>-2.9807700000000001</v>
      </c>
      <c r="EZ170">
        <v>2</v>
      </c>
      <c r="FA170">
        <v>0.63223099999999999</v>
      </c>
      <c r="FB170">
        <v>1.39377</v>
      </c>
      <c r="FC170">
        <v>20.264700000000001</v>
      </c>
      <c r="FD170">
        <v>5.2115999999999998</v>
      </c>
      <c r="FE170">
        <v>12.0099</v>
      </c>
      <c r="FF170">
        <v>4.9821</v>
      </c>
      <c r="FG170">
        <v>3.2836799999999999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1.8621799999999999</v>
      </c>
      <c r="FN170">
        <v>1.8641799999999999</v>
      </c>
      <c r="FO170">
        <v>1.86029</v>
      </c>
      <c r="FP170">
        <v>1.8609800000000001</v>
      </c>
      <c r="FQ170">
        <v>1.86008</v>
      </c>
      <c r="FR170">
        <v>1.8618699999999999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-3.8090000000000002</v>
      </c>
      <c r="GH170">
        <v>0.14460000000000001</v>
      </c>
      <c r="GI170">
        <v>-2.6072369296877289</v>
      </c>
      <c r="GJ170">
        <v>-2.8314441237569559E-3</v>
      </c>
      <c r="GK170">
        <v>1.746196064066972E-6</v>
      </c>
      <c r="GL170">
        <v>-5.0840809965914505E-10</v>
      </c>
      <c r="GM170">
        <v>-0.18710776357729761</v>
      </c>
      <c r="GN170">
        <v>5.1166531179064507E-3</v>
      </c>
      <c r="GO170">
        <v>1.8935886849813399E-4</v>
      </c>
      <c r="GP170">
        <v>-2.4822471333493459E-6</v>
      </c>
      <c r="GQ170">
        <v>4</v>
      </c>
      <c r="GR170">
        <v>2082</v>
      </c>
      <c r="GS170">
        <v>4</v>
      </c>
      <c r="GT170">
        <v>36</v>
      </c>
      <c r="GU170">
        <v>10.5</v>
      </c>
      <c r="GV170">
        <v>10.8</v>
      </c>
      <c r="GW170">
        <v>1.9311499999999999</v>
      </c>
      <c r="GX170">
        <v>2.5451700000000002</v>
      </c>
      <c r="GY170">
        <v>2.04834</v>
      </c>
      <c r="GZ170">
        <v>2.6184099999999999</v>
      </c>
      <c r="HA170">
        <v>2.1972700000000001</v>
      </c>
      <c r="HB170">
        <v>2.33643</v>
      </c>
      <c r="HC170">
        <v>39.742199999999997</v>
      </c>
      <c r="HD170">
        <v>15.5505</v>
      </c>
      <c r="HE170">
        <v>18</v>
      </c>
      <c r="HF170">
        <v>575.06100000000004</v>
      </c>
      <c r="HG170">
        <v>742.202</v>
      </c>
      <c r="HH170">
        <v>31.000900000000001</v>
      </c>
      <c r="HI170">
        <v>35.2607</v>
      </c>
      <c r="HJ170">
        <v>30.000800000000002</v>
      </c>
      <c r="HK170">
        <v>34.962000000000003</v>
      </c>
      <c r="HL170">
        <v>34.938800000000001</v>
      </c>
      <c r="HM170">
        <v>38.648099999999999</v>
      </c>
      <c r="HN170">
        <v>8.65991</v>
      </c>
      <c r="HO170">
        <v>100</v>
      </c>
      <c r="HP170">
        <v>31</v>
      </c>
      <c r="HQ170">
        <v>645.94000000000005</v>
      </c>
      <c r="HR170">
        <v>36.391399999999997</v>
      </c>
      <c r="HS170">
        <v>99.011099999999999</v>
      </c>
      <c r="HT170">
        <v>98.065200000000004</v>
      </c>
    </row>
    <row r="171" spans="1:228" x14ac:dyDescent="0.2">
      <c r="A171">
        <v>156</v>
      </c>
      <c r="B171">
        <v>1669665005.0999999</v>
      </c>
      <c r="C171">
        <v>383.5</v>
      </c>
      <c r="D171" t="s">
        <v>573</v>
      </c>
      <c r="E171" t="s">
        <v>574</v>
      </c>
      <c r="F171">
        <v>4</v>
      </c>
      <c r="G171">
        <v>1669665002.9571431</v>
      </c>
      <c r="H171">
        <f t="shared" si="68"/>
        <v>4.2997332205216027E-3</v>
      </c>
      <c r="I171">
        <f t="shared" si="69"/>
        <v>4.2997332205216026</v>
      </c>
      <c r="J171">
        <f t="shared" si="70"/>
        <v>21.333619266003993</v>
      </c>
      <c r="K171">
        <f t="shared" si="71"/>
        <v>615.62728571428568</v>
      </c>
      <c r="L171">
        <f t="shared" si="72"/>
        <v>439.32466570594642</v>
      </c>
      <c r="M171">
        <f t="shared" si="73"/>
        <v>44.324927099751157</v>
      </c>
      <c r="N171">
        <f t="shared" si="74"/>
        <v>62.112684968541799</v>
      </c>
      <c r="O171">
        <f t="shared" si="75"/>
        <v>0.22029640326756164</v>
      </c>
      <c r="P171">
        <f t="shared" si="76"/>
        <v>3.6687648683131746</v>
      </c>
      <c r="Q171">
        <f t="shared" si="77"/>
        <v>0.21320263128461958</v>
      </c>
      <c r="R171">
        <f t="shared" si="78"/>
        <v>0.13386996313880903</v>
      </c>
      <c r="S171">
        <f t="shared" si="79"/>
        <v>226.11560280806054</v>
      </c>
      <c r="T171">
        <f t="shared" si="80"/>
        <v>34.734926446306801</v>
      </c>
      <c r="U171">
        <f t="shared" si="81"/>
        <v>35.437128571428573</v>
      </c>
      <c r="V171">
        <f t="shared" si="82"/>
        <v>5.7865467297176769</v>
      </c>
      <c r="W171">
        <f t="shared" si="83"/>
        <v>69.820794206845832</v>
      </c>
      <c r="X171">
        <f t="shared" si="84"/>
        <v>3.8489564654862738</v>
      </c>
      <c r="Y171">
        <f t="shared" si="85"/>
        <v>5.5126220049626555</v>
      </c>
      <c r="Z171">
        <f t="shared" si="86"/>
        <v>1.9375902642314031</v>
      </c>
      <c r="AA171">
        <f t="shared" si="87"/>
        <v>-189.61823502500269</v>
      </c>
      <c r="AB171">
        <f t="shared" si="88"/>
        <v>-173.21074960480377</v>
      </c>
      <c r="AC171">
        <f t="shared" si="89"/>
        <v>-11.025951693101158</v>
      </c>
      <c r="AD171">
        <f t="shared" si="90"/>
        <v>-147.73933351484706</v>
      </c>
      <c r="AE171">
        <f t="shared" si="91"/>
        <v>44.084251273971148</v>
      </c>
      <c r="AF171">
        <f t="shared" si="92"/>
        <v>4.2860814033953663</v>
      </c>
      <c r="AG171">
        <f t="shared" si="93"/>
        <v>21.333619266003993</v>
      </c>
      <c r="AH171">
        <v>658.50997244423297</v>
      </c>
      <c r="AI171">
        <v>642.8210848484847</v>
      </c>
      <c r="AJ171">
        <v>1.6894781927770799</v>
      </c>
      <c r="AK171">
        <v>63.387856260332732</v>
      </c>
      <c r="AL171">
        <f t="shared" si="94"/>
        <v>4.2997332205216026</v>
      </c>
      <c r="AM171">
        <v>36.435314779897602</v>
      </c>
      <c r="AN171">
        <v>38.153118181818172</v>
      </c>
      <c r="AO171">
        <v>3.6175434829481922E-5</v>
      </c>
      <c r="AP171">
        <v>91.539313711624942</v>
      </c>
      <c r="AQ171">
        <v>101</v>
      </c>
      <c r="AR171">
        <v>16</v>
      </c>
      <c r="AS171">
        <f t="shared" si="95"/>
        <v>1</v>
      </c>
      <c r="AT171">
        <f t="shared" si="96"/>
        <v>0</v>
      </c>
      <c r="AU171">
        <f t="shared" si="97"/>
        <v>46886.967371403814</v>
      </c>
      <c r="AV171">
        <f t="shared" si="98"/>
        <v>1199.988571428572</v>
      </c>
      <c r="AW171">
        <f t="shared" si="99"/>
        <v>1025.9165278798246</v>
      </c>
      <c r="AX171">
        <f t="shared" si="100"/>
        <v>0.85493858217206453</v>
      </c>
      <c r="AY171">
        <f t="shared" si="101"/>
        <v>0.18843146359208457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1669665002.9571431</v>
      </c>
      <c r="BF171">
        <v>615.62728571428568</v>
      </c>
      <c r="BG171">
        <v>635.03642857142859</v>
      </c>
      <c r="BH171">
        <v>38.148771428571429</v>
      </c>
      <c r="BI171">
        <v>36.436214285714293</v>
      </c>
      <c r="BJ171">
        <v>619.43928571428569</v>
      </c>
      <c r="BK171">
        <v>38.004185714285711</v>
      </c>
      <c r="BL171">
        <v>649.96057142857148</v>
      </c>
      <c r="BM171">
        <v>100.79342857142861</v>
      </c>
      <c r="BN171">
        <v>9.9898299999999995E-2</v>
      </c>
      <c r="BO171">
        <v>34.561399999999999</v>
      </c>
      <c r="BP171">
        <v>35.437128571428573</v>
      </c>
      <c r="BQ171">
        <v>999.89999999999986</v>
      </c>
      <c r="BR171">
        <v>0</v>
      </c>
      <c r="BS171">
        <v>0</v>
      </c>
      <c r="BT171">
        <v>8992.3214285714294</v>
      </c>
      <c r="BU171">
        <v>0</v>
      </c>
      <c r="BV171">
        <v>1525.542857142857</v>
      </c>
      <c r="BW171">
        <v>-19.409028571428571</v>
      </c>
      <c r="BX171">
        <v>640.04428571428559</v>
      </c>
      <c r="BY171">
        <v>659.04942857142851</v>
      </c>
      <c r="BZ171">
        <v>1.7125642857142851</v>
      </c>
      <c r="CA171">
        <v>635.03642857142859</v>
      </c>
      <c r="CB171">
        <v>36.436214285714293</v>
      </c>
      <c r="CC171">
        <v>3.8451442857142859</v>
      </c>
      <c r="CD171">
        <v>3.6725285714285709</v>
      </c>
      <c r="CE171">
        <v>28.226099999999999</v>
      </c>
      <c r="CF171">
        <v>27.43918571428571</v>
      </c>
      <c r="CG171">
        <v>1199.988571428572</v>
      </c>
      <c r="CH171">
        <v>0.49996499999999999</v>
      </c>
      <c r="CI171">
        <v>0.50003500000000001</v>
      </c>
      <c r="CJ171">
        <v>0</v>
      </c>
      <c r="CK171">
        <v>744.37771428571432</v>
      </c>
      <c r="CL171">
        <v>4.9990899999999998</v>
      </c>
      <c r="CM171">
        <v>7846.58</v>
      </c>
      <c r="CN171">
        <v>9557.6614285714295</v>
      </c>
      <c r="CO171">
        <v>45.186999999999998</v>
      </c>
      <c r="CP171">
        <v>47.936999999999998</v>
      </c>
      <c r="CQ171">
        <v>46</v>
      </c>
      <c r="CR171">
        <v>46.866</v>
      </c>
      <c r="CS171">
        <v>46.625</v>
      </c>
      <c r="CT171">
        <v>597.45142857142855</v>
      </c>
      <c r="CU171">
        <v>597.53714285714273</v>
      </c>
      <c r="CV171">
        <v>0</v>
      </c>
      <c r="CW171">
        <v>1669665020.2</v>
      </c>
      <c r="CX171">
        <v>0</v>
      </c>
      <c r="CY171">
        <v>1669664370.5999999</v>
      </c>
      <c r="CZ171" t="s">
        <v>356</v>
      </c>
      <c r="DA171">
        <v>1669664370.5999999</v>
      </c>
      <c r="DB171">
        <v>1669664354.0999999</v>
      </c>
      <c r="DC171">
        <v>14</v>
      </c>
      <c r="DD171">
        <v>-0.24</v>
      </c>
      <c r="DE171">
        <v>-2E-3</v>
      </c>
      <c r="DF171">
        <v>-3.524</v>
      </c>
      <c r="DG171">
        <v>0.111</v>
      </c>
      <c r="DH171">
        <v>415</v>
      </c>
      <c r="DI171">
        <v>34</v>
      </c>
      <c r="DJ171">
        <v>0.01</v>
      </c>
      <c r="DK171">
        <v>0.26</v>
      </c>
      <c r="DL171">
        <v>-19.035202439024388</v>
      </c>
      <c r="DM171">
        <v>-1.9512961672473921</v>
      </c>
      <c r="DN171">
        <v>0.21226212681930781</v>
      </c>
      <c r="DO171">
        <v>0</v>
      </c>
      <c r="DP171">
        <v>1.6921592682926829</v>
      </c>
      <c r="DQ171">
        <v>-0.34756160278745662</v>
      </c>
      <c r="DR171">
        <v>0.1068673100759968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366</v>
      </c>
      <c r="EA171">
        <v>3.2947899999999999</v>
      </c>
      <c r="EB171">
        <v>2.6255000000000002</v>
      </c>
      <c r="EC171">
        <v>0.134936</v>
      </c>
      <c r="ED171">
        <v>0.136239</v>
      </c>
      <c r="EE171">
        <v>0.149592</v>
      </c>
      <c r="EF171">
        <v>0.14340600000000001</v>
      </c>
      <c r="EG171">
        <v>26118.9</v>
      </c>
      <c r="EH171">
        <v>26539.8</v>
      </c>
      <c r="EI171">
        <v>28099.599999999999</v>
      </c>
      <c r="EJ171">
        <v>29587.1</v>
      </c>
      <c r="EK171">
        <v>32876.300000000003</v>
      </c>
      <c r="EL171">
        <v>35181.300000000003</v>
      </c>
      <c r="EM171">
        <v>39659.300000000003</v>
      </c>
      <c r="EN171">
        <v>42288.2</v>
      </c>
      <c r="EO171">
        <v>2.0342799999999999</v>
      </c>
      <c r="EP171">
        <v>2.1549200000000002</v>
      </c>
      <c r="EQ171">
        <v>0.138626</v>
      </c>
      <c r="ER171">
        <v>0</v>
      </c>
      <c r="ES171">
        <v>33.2042</v>
      </c>
      <c r="ET171">
        <v>999.9</v>
      </c>
      <c r="EU171">
        <v>72.400000000000006</v>
      </c>
      <c r="EV171">
        <v>34.700000000000003</v>
      </c>
      <c r="EW171">
        <v>39.903300000000002</v>
      </c>
      <c r="EX171">
        <v>57.188400000000001</v>
      </c>
      <c r="EY171">
        <v>-3.0328499999999998</v>
      </c>
      <c r="EZ171">
        <v>2</v>
      </c>
      <c r="FA171">
        <v>0.63292400000000004</v>
      </c>
      <c r="FB171">
        <v>1.39716</v>
      </c>
      <c r="FC171">
        <v>20.264500000000002</v>
      </c>
      <c r="FD171">
        <v>5.2105499999999996</v>
      </c>
      <c r="FE171">
        <v>12.0099</v>
      </c>
      <c r="FF171">
        <v>4.9827500000000002</v>
      </c>
      <c r="FG171">
        <v>3.28348</v>
      </c>
      <c r="FH171">
        <v>9999</v>
      </c>
      <c r="FI171">
        <v>9999</v>
      </c>
      <c r="FJ171">
        <v>9999</v>
      </c>
      <c r="FK171">
        <v>999.9</v>
      </c>
      <c r="FL171">
        <v>1.8658300000000001</v>
      </c>
      <c r="FM171">
        <v>1.8621799999999999</v>
      </c>
      <c r="FN171">
        <v>1.8641799999999999</v>
      </c>
      <c r="FO171">
        <v>1.86029</v>
      </c>
      <c r="FP171">
        <v>1.8609599999999999</v>
      </c>
      <c r="FQ171">
        <v>1.86008</v>
      </c>
      <c r="FR171">
        <v>1.86185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-3.8170000000000002</v>
      </c>
      <c r="GH171">
        <v>0.1447</v>
      </c>
      <c r="GI171">
        <v>-2.6072369296877289</v>
      </c>
      <c r="GJ171">
        <v>-2.8314441237569559E-3</v>
      </c>
      <c r="GK171">
        <v>1.746196064066972E-6</v>
      </c>
      <c r="GL171">
        <v>-5.0840809965914505E-10</v>
      </c>
      <c r="GM171">
        <v>-0.18710776357729761</v>
      </c>
      <c r="GN171">
        <v>5.1166531179064507E-3</v>
      </c>
      <c r="GO171">
        <v>1.8935886849813399E-4</v>
      </c>
      <c r="GP171">
        <v>-2.4822471333493459E-6</v>
      </c>
      <c r="GQ171">
        <v>4</v>
      </c>
      <c r="GR171">
        <v>2082</v>
      </c>
      <c r="GS171">
        <v>4</v>
      </c>
      <c r="GT171">
        <v>36</v>
      </c>
      <c r="GU171">
        <v>10.6</v>
      </c>
      <c r="GV171">
        <v>10.8</v>
      </c>
      <c r="GW171">
        <v>1.94336</v>
      </c>
      <c r="GX171">
        <v>2.5415000000000001</v>
      </c>
      <c r="GY171">
        <v>2.04834</v>
      </c>
      <c r="GZ171">
        <v>2.6184099999999999</v>
      </c>
      <c r="HA171">
        <v>2.1972700000000001</v>
      </c>
      <c r="HB171">
        <v>2.323</v>
      </c>
      <c r="HC171">
        <v>39.742199999999997</v>
      </c>
      <c r="HD171">
        <v>15.5855</v>
      </c>
      <c r="HE171">
        <v>18</v>
      </c>
      <c r="HF171">
        <v>575.55100000000004</v>
      </c>
      <c r="HG171">
        <v>742.04</v>
      </c>
      <c r="HH171">
        <v>31.001000000000001</v>
      </c>
      <c r="HI171">
        <v>35.269300000000001</v>
      </c>
      <c r="HJ171">
        <v>30.000900000000001</v>
      </c>
      <c r="HK171">
        <v>34.970599999999997</v>
      </c>
      <c r="HL171">
        <v>34.947299999999998</v>
      </c>
      <c r="HM171">
        <v>38.943199999999997</v>
      </c>
      <c r="HN171">
        <v>8.65991</v>
      </c>
      <c r="HO171">
        <v>100</v>
      </c>
      <c r="HP171">
        <v>31</v>
      </c>
      <c r="HQ171">
        <v>652.09</v>
      </c>
      <c r="HR171">
        <v>36.372399999999999</v>
      </c>
      <c r="HS171">
        <v>99.008700000000005</v>
      </c>
      <c r="HT171">
        <v>98.064599999999999</v>
      </c>
    </row>
    <row r="172" spans="1:228" x14ac:dyDescent="0.2">
      <c r="A172">
        <v>157</v>
      </c>
      <c r="B172">
        <v>1669665005.5999999</v>
      </c>
      <c r="C172">
        <v>384</v>
      </c>
      <c r="D172" t="s">
        <v>573</v>
      </c>
      <c r="E172" t="s">
        <v>574</v>
      </c>
      <c r="F172">
        <v>4</v>
      </c>
      <c r="G172">
        <v>1669665002.9571431</v>
      </c>
      <c r="H172">
        <f t="shared" si="68"/>
        <v>4.304933871863521E-3</v>
      </c>
      <c r="I172">
        <f t="shared" si="69"/>
        <v>4.3049338718635211</v>
      </c>
      <c r="J172">
        <f t="shared" si="70"/>
        <v>21.28249437766349</v>
      </c>
      <c r="K172">
        <f t="shared" si="71"/>
        <v>615.62728571428568</v>
      </c>
      <c r="L172">
        <f t="shared" si="72"/>
        <v>439.89051694508646</v>
      </c>
      <c r="M172">
        <f t="shared" si="73"/>
        <v>44.382017713782311</v>
      </c>
      <c r="N172">
        <f t="shared" si="74"/>
        <v>62.112684968541799</v>
      </c>
      <c r="O172">
        <f t="shared" si="75"/>
        <v>0.22057171149535085</v>
      </c>
      <c r="P172">
        <f t="shared" si="76"/>
        <v>3.6687648683131746</v>
      </c>
      <c r="Q172">
        <f t="shared" si="77"/>
        <v>0.21346050601628871</v>
      </c>
      <c r="R172">
        <f t="shared" si="78"/>
        <v>0.13403263137898014</v>
      </c>
      <c r="S172">
        <f t="shared" si="79"/>
        <v>226.11560280806054</v>
      </c>
      <c r="T172">
        <f t="shared" si="80"/>
        <v>34.733836009612617</v>
      </c>
      <c r="U172">
        <f t="shared" si="81"/>
        <v>35.437128571428573</v>
      </c>
      <c r="V172">
        <f t="shared" si="82"/>
        <v>5.7865467297176769</v>
      </c>
      <c r="W172">
        <f t="shared" si="83"/>
        <v>69.820794206845832</v>
      </c>
      <c r="X172">
        <f t="shared" si="84"/>
        <v>3.8489564654862738</v>
      </c>
      <c r="Y172">
        <f t="shared" si="85"/>
        <v>5.5126220049626555</v>
      </c>
      <c r="Z172">
        <f t="shared" si="86"/>
        <v>1.9375902642314031</v>
      </c>
      <c r="AA172">
        <f t="shared" si="87"/>
        <v>-189.84758374918127</v>
      </c>
      <c r="AB172">
        <f t="shared" si="88"/>
        <v>-173.21074960480377</v>
      </c>
      <c r="AC172">
        <f t="shared" si="89"/>
        <v>-11.025951693101158</v>
      </c>
      <c r="AD172">
        <f t="shared" si="90"/>
        <v>-147.96868223902564</v>
      </c>
      <c r="AE172">
        <f t="shared" si="91"/>
        <v>44.084251273971148</v>
      </c>
      <c r="AF172">
        <f t="shared" si="92"/>
        <v>4.2860814033953663</v>
      </c>
      <c r="AG172">
        <f t="shared" si="93"/>
        <v>21.28249437766349</v>
      </c>
      <c r="AH172">
        <v>659.37803976061059</v>
      </c>
      <c r="AI172">
        <v>643.67867878787854</v>
      </c>
      <c r="AJ172">
        <v>1.6979402504953041</v>
      </c>
      <c r="AK172">
        <v>63.387856260332732</v>
      </c>
      <c r="AL172">
        <f t="shared" si="94"/>
        <v>4.3049338718635211</v>
      </c>
      <c r="AM172">
        <v>36.435949747589</v>
      </c>
      <c r="AN172">
        <v>38.153569696969683</v>
      </c>
      <c r="AO172">
        <v>4.4358238712317481E-4</v>
      </c>
      <c r="AP172">
        <v>91.539313711624942</v>
      </c>
      <c r="AQ172">
        <v>101</v>
      </c>
      <c r="AR172">
        <v>16</v>
      </c>
      <c r="AS172">
        <f t="shared" si="95"/>
        <v>1</v>
      </c>
      <c r="AT172">
        <f t="shared" si="96"/>
        <v>0</v>
      </c>
      <c r="AU172">
        <f t="shared" si="97"/>
        <v>46886.967371403814</v>
      </c>
      <c r="AV172">
        <f t="shared" si="98"/>
        <v>1199.988571428572</v>
      </c>
      <c r="AW172">
        <f t="shared" si="99"/>
        <v>1025.9165278798246</v>
      </c>
      <c r="AX172">
        <f t="shared" si="100"/>
        <v>0.85493858217206453</v>
      </c>
      <c r="AY172">
        <f t="shared" si="101"/>
        <v>0.18843146359208457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1669665002.9571431</v>
      </c>
      <c r="BF172">
        <v>615.62728571428568</v>
      </c>
      <c r="BG172">
        <v>635.03642857142859</v>
      </c>
      <c r="BH172">
        <v>38.148771428571429</v>
      </c>
      <c r="BI172">
        <v>36.436214285714293</v>
      </c>
      <c r="BJ172">
        <v>619.43928571428569</v>
      </c>
      <c r="BK172">
        <v>38.004185714285711</v>
      </c>
      <c r="BL172">
        <v>649.96057142857148</v>
      </c>
      <c r="BM172">
        <v>100.79342857142861</v>
      </c>
      <c r="BN172">
        <v>9.9898299999999995E-2</v>
      </c>
      <c r="BO172">
        <v>34.561399999999999</v>
      </c>
      <c r="BP172">
        <v>35.437128571428573</v>
      </c>
      <c r="BQ172">
        <v>999.89999999999986</v>
      </c>
      <c r="BR172">
        <v>0</v>
      </c>
      <c r="BS172">
        <v>0</v>
      </c>
      <c r="BT172">
        <v>8992.3214285714294</v>
      </c>
      <c r="BU172">
        <v>0</v>
      </c>
      <c r="BV172">
        <v>1525.542857142857</v>
      </c>
      <c r="BW172">
        <v>-19.409028571428571</v>
      </c>
      <c r="BX172">
        <v>640.04428571428559</v>
      </c>
      <c r="BY172">
        <v>659.04942857142851</v>
      </c>
      <c r="BZ172">
        <v>1.7125642857142851</v>
      </c>
      <c r="CA172">
        <v>635.03642857142859</v>
      </c>
      <c r="CB172">
        <v>36.436214285714293</v>
      </c>
      <c r="CC172">
        <v>3.8451442857142859</v>
      </c>
      <c r="CD172">
        <v>3.6725285714285709</v>
      </c>
      <c r="CE172">
        <v>28.226099999999999</v>
      </c>
      <c r="CF172">
        <v>27.43918571428571</v>
      </c>
      <c r="CG172">
        <v>1199.988571428572</v>
      </c>
      <c r="CH172">
        <v>0.49996499999999999</v>
      </c>
      <c r="CI172">
        <v>0.50003500000000001</v>
      </c>
      <c r="CJ172">
        <v>0</v>
      </c>
      <c r="CK172">
        <v>744.37771428571432</v>
      </c>
      <c r="CL172">
        <v>4.9990899999999998</v>
      </c>
      <c r="CM172">
        <v>7846.58</v>
      </c>
      <c r="CN172">
        <v>9557.6614285714295</v>
      </c>
      <c r="CO172">
        <v>45.186999999999998</v>
      </c>
      <c r="CP172">
        <v>47.936999999999998</v>
      </c>
      <c r="CQ172">
        <v>46</v>
      </c>
      <c r="CR172">
        <v>46.866</v>
      </c>
      <c r="CS172">
        <v>46.625</v>
      </c>
      <c r="CT172">
        <v>597.45142857142855</v>
      </c>
      <c r="CU172">
        <v>597.53714285714273</v>
      </c>
      <c r="CV172">
        <v>0</v>
      </c>
      <c r="CW172">
        <v>1669665020.8</v>
      </c>
      <c r="CX172">
        <v>0</v>
      </c>
      <c r="CY172">
        <v>1669664370.5999999</v>
      </c>
      <c r="CZ172" t="s">
        <v>356</v>
      </c>
      <c r="DA172">
        <v>1669664370.5999999</v>
      </c>
      <c r="DB172">
        <v>1669664354.0999999</v>
      </c>
      <c r="DC172">
        <v>14</v>
      </c>
      <c r="DD172">
        <v>-0.24</v>
      </c>
      <c r="DE172">
        <v>-2E-3</v>
      </c>
      <c r="DF172">
        <v>-3.524</v>
      </c>
      <c r="DG172">
        <v>0.111</v>
      </c>
      <c r="DH172">
        <v>415</v>
      </c>
      <c r="DI172">
        <v>34</v>
      </c>
      <c r="DJ172">
        <v>0.01</v>
      </c>
      <c r="DK172">
        <v>0.26</v>
      </c>
      <c r="DL172">
        <v>-19.081659999999999</v>
      </c>
      <c r="DM172">
        <v>-2.422007504690423</v>
      </c>
      <c r="DN172">
        <v>0.24048790073515111</v>
      </c>
      <c r="DO172">
        <v>0</v>
      </c>
      <c r="DP172">
        <v>1.67809225</v>
      </c>
      <c r="DQ172">
        <v>-3.442367729831363E-2</v>
      </c>
      <c r="DR172">
        <v>9.5224295284541224E-2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3.2947899999999999</v>
      </c>
      <c r="EB172">
        <v>2.62554</v>
      </c>
      <c r="EC172">
        <v>0.13506499999999999</v>
      </c>
      <c r="ED172">
        <v>0.13636499999999999</v>
      </c>
      <c r="EE172">
        <v>0.14959700000000001</v>
      </c>
      <c r="EF172">
        <v>0.14340700000000001</v>
      </c>
      <c r="EG172">
        <v>26114.9</v>
      </c>
      <c r="EH172">
        <v>26535.9</v>
      </c>
      <c r="EI172">
        <v>28099.599999999999</v>
      </c>
      <c r="EJ172">
        <v>29587.1</v>
      </c>
      <c r="EK172">
        <v>32876.1</v>
      </c>
      <c r="EL172">
        <v>35181.300000000003</v>
      </c>
      <c r="EM172">
        <v>39659.300000000003</v>
      </c>
      <c r="EN172">
        <v>42288.2</v>
      </c>
      <c r="EO172">
        <v>2.0342799999999999</v>
      </c>
      <c r="EP172">
        <v>2.1549999999999998</v>
      </c>
      <c r="EQ172">
        <v>0.138596</v>
      </c>
      <c r="ER172">
        <v>0</v>
      </c>
      <c r="ES172">
        <v>33.204500000000003</v>
      </c>
      <c r="ET172">
        <v>999.9</v>
      </c>
      <c r="EU172">
        <v>72.400000000000006</v>
      </c>
      <c r="EV172">
        <v>34.700000000000003</v>
      </c>
      <c r="EW172">
        <v>39.904200000000003</v>
      </c>
      <c r="EX172">
        <v>57.188400000000001</v>
      </c>
      <c r="EY172">
        <v>-3.0328499999999998</v>
      </c>
      <c r="EZ172">
        <v>2</v>
      </c>
      <c r="FA172">
        <v>0.63302599999999998</v>
      </c>
      <c r="FB172">
        <v>1.3978200000000001</v>
      </c>
      <c r="FC172">
        <v>20.264500000000002</v>
      </c>
      <c r="FD172">
        <v>5.2105499999999996</v>
      </c>
      <c r="FE172">
        <v>12.0099</v>
      </c>
      <c r="FF172">
        <v>4.98285</v>
      </c>
      <c r="FG172">
        <v>3.28348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1.8621799999999999</v>
      </c>
      <c r="FN172">
        <v>1.8641700000000001</v>
      </c>
      <c r="FO172">
        <v>1.8602799999999999</v>
      </c>
      <c r="FP172">
        <v>1.8609599999999999</v>
      </c>
      <c r="FQ172">
        <v>1.8600699999999999</v>
      </c>
      <c r="FR172">
        <v>1.86185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-3.8170000000000002</v>
      </c>
      <c r="GH172">
        <v>0.14460000000000001</v>
      </c>
      <c r="GI172">
        <v>-2.6072369296877289</v>
      </c>
      <c r="GJ172">
        <v>-2.8314441237569559E-3</v>
      </c>
      <c r="GK172">
        <v>1.746196064066972E-6</v>
      </c>
      <c r="GL172">
        <v>-5.0840809965914505E-10</v>
      </c>
      <c r="GM172">
        <v>-0.18710776357729761</v>
      </c>
      <c r="GN172">
        <v>5.1166531179064507E-3</v>
      </c>
      <c r="GO172">
        <v>1.8935886849813399E-4</v>
      </c>
      <c r="GP172">
        <v>-2.4822471333493459E-6</v>
      </c>
      <c r="GQ172">
        <v>4</v>
      </c>
      <c r="GR172">
        <v>2082</v>
      </c>
      <c r="GS172">
        <v>4</v>
      </c>
      <c r="GT172">
        <v>36</v>
      </c>
      <c r="GU172">
        <v>10.6</v>
      </c>
      <c r="GV172">
        <v>10.9</v>
      </c>
      <c r="GW172">
        <v>1.94824</v>
      </c>
      <c r="GX172">
        <v>2.5500500000000001</v>
      </c>
      <c r="GY172">
        <v>2.04834</v>
      </c>
      <c r="GZ172">
        <v>2.6196299999999999</v>
      </c>
      <c r="HA172">
        <v>2.1972700000000001</v>
      </c>
      <c r="HB172">
        <v>2.34741</v>
      </c>
      <c r="HC172">
        <v>39.742199999999997</v>
      </c>
      <c r="HD172">
        <v>15.5505</v>
      </c>
      <c r="HE172">
        <v>18</v>
      </c>
      <c r="HF172">
        <v>575.55999999999995</v>
      </c>
      <c r="HG172">
        <v>742.12300000000005</v>
      </c>
      <c r="HH172">
        <v>31.001000000000001</v>
      </c>
      <c r="HI172">
        <v>35.270299999999999</v>
      </c>
      <c r="HJ172">
        <v>30.000900000000001</v>
      </c>
      <c r="HK172">
        <v>34.971499999999999</v>
      </c>
      <c r="HL172">
        <v>34.948300000000003</v>
      </c>
      <c r="HM172">
        <v>38.978400000000001</v>
      </c>
      <c r="HN172">
        <v>8.65991</v>
      </c>
      <c r="HO172">
        <v>100</v>
      </c>
      <c r="HP172">
        <v>31</v>
      </c>
      <c r="HQ172">
        <v>652.62599999999998</v>
      </c>
      <c r="HR172">
        <v>36.371200000000002</v>
      </c>
      <c r="HS172">
        <v>99.008600000000001</v>
      </c>
      <c r="HT172">
        <v>98.064599999999999</v>
      </c>
    </row>
    <row r="173" spans="1:228" x14ac:dyDescent="0.2">
      <c r="A173">
        <v>158</v>
      </c>
      <c r="B173">
        <v>1669665009.0999999</v>
      </c>
      <c r="C173">
        <v>387.5</v>
      </c>
      <c r="D173" t="s">
        <v>575</v>
      </c>
      <c r="E173" t="s">
        <v>576</v>
      </c>
      <c r="F173">
        <v>4</v>
      </c>
      <c r="G173">
        <v>1669665006.9571431</v>
      </c>
      <c r="H173">
        <f t="shared" si="68"/>
        <v>4.3148790200255582E-3</v>
      </c>
      <c r="I173">
        <f t="shared" si="69"/>
        <v>4.3148790200255585</v>
      </c>
      <c r="J173">
        <f t="shared" si="70"/>
        <v>21.412268610475095</v>
      </c>
      <c r="K173">
        <f t="shared" si="71"/>
        <v>622.20371428571423</v>
      </c>
      <c r="L173">
        <f t="shared" si="72"/>
        <v>445.72118749460043</v>
      </c>
      <c r="M173">
        <f t="shared" si="73"/>
        <v>44.970620801054118</v>
      </c>
      <c r="N173">
        <f t="shared" si="74"/>
        <v>62.776659672453285</v>
      </c>
      <c r="O173">
        <f t="shared" si="75"/>
        <v>0.22115065112323673</v>
      </c>
      <c r="P173">
        <f t="shared" si="76"/>
        <v>3.6769843432363967</v>
      </c>
      <c r="Q173">
        <f t="shared" si="77"/>
        <v>0.21401814150908308</v>
      </c>
      <c r="R173">
        <f t="shared" si="78"/>
        <v>0.13438300334045647</v>
      </c>
      <c r="S173">
        <f t="shared" si="79"/>
        <v>226.11400714626757</v>
      </c>
      <c r="T173">
        <f t="shared" si="80"/>
        <v>34.737484458331359</v>
      </c>
      <c r="U173">
        <f t="shared" si="81"/>
        <v>35.438028571428568</v>
      </c>
      <c r="V173">
        <f t="shared" si="82"/>
        <v>5.7868342202365319</v>
      </c>
      <c r="W173">
        <f t="shared" si="83"/>
        <v>69.81288443340955</v>
      </c>
      <c r="X173">
        <f t="shared" si="84"/>
        <v>3.8498247853400271</v>
      </c>
      <c r="Y173">
        <f t="shared" si="85"/>
        <v>5.5144903646147885</v>
      </c>
      <c r="Z173">
        <f t="shared" si="86"/>
        <v>1.9370094348965048</v>
      </c>
      <c r="AA173">
        <f t="shared" si="87"/>
        <v>-190.28616478312711</v>
      </c>
      <c r="AB173">
        <f t="shared" si="88"/>
        <v>-172.56799513045169</v>
      </c>
      <c r="AC173">
        <f t="shared" si="89"/>
        <v>-10.960853947159613</v>
      </c>
      <c r="AD173">
        <f t="shared" si="90"/>
        <v>-147.70100671447085</v>
      </c>
      <c r="AE173">
        <f t="shared" si="91"/>
        <v>44.458103340408663</v>
      </c>
      <c r="AF173">
        <f t="shared" si="92"/>
        <v>4.3012516094341127</v>
      </c>
      <c r="AG173">
        <f t="shared" si="93"/>
        <v>21.412268610475095</v>
      </c>
      <c r="AH173">
        <v>665.52542193701322</v>
      </c>
      <c r="AI173">
        <v>649.70458181818162</v>
      </c>
      <c r="AJ173">
        <v>1.715569766687616</v>
      </c>
      <c r="AK173">
        <v>63.387856260332732</v>
      </c>
      <c r="AL173">
        <f t="shared" si="94"/>
        <v>4.3148790200255585</v>
      </c>
      <c r="AM173">
        <v>36.438279919372157</v>
      </c>
      <c r="AN173">
        <v>38.159503636363617</v>
      </c>
      <c r="AO173">
        <v>4.6640849849159151E-4</v>
      </c>
      <c r="AP173">
        <v>91.539313711624942</v>
      </c>
      <c r="AQ173">
        <v>101</v>
      </c>
      <c r="AR173">
        <v>16</v>
      </c>
      <c r="AS173">
        <f t="shared" si="95"/>
        <v>1</v>
      </c>
      <c r="AT173">
        <f t="shared" si="96"/>
        <v>0</v>
      </c>
      <c r="AU173">
        <f t="shared" si="97"/>
        <v>47032.069270017579</v>
      </c>
      <c r="AV173">
        <f t="shared" si="98"/>
        <v>1199.978571428572</v>
      </c>
      <c r="AW173">
        <f t="shared" si="99"/>
        <v>1025.9081280550613</v>
      </c>
      <c r="AX173">
        <f t="shared" si="100"/>
        <v>0.8549387068085057</v>
      </c>
      <c r="AY173">
        <f t="shared" si="101"/>
        <v>0.18843170414041588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1669665006.9571431</v>
      </c>
      <c r="BF173">
        <v>622.20371428571423</v>
      </c>
      <c r="BG173">
        <v>641.78114285714287</v>
      </c>
      <c r="BH173">
        <v>38.1571</v>
      </c>
      <c r="BI173">
        <v>36.43872857142857</v>
      </c>
      <c r="BJ173">
        <v>626.02357142857147</v>
      </c>
      <c r="BK173">
        <v>38.012442857142851</v>
      </c>
      <c r="BL173">
        <v>650.04842857142853</v>
      </c>
      <c r="BM173">
        <v>100.794</v>
      </c>
      <c r="BN173">
        <v>0.10006127142857139</v>
      </c>
      <c r="BO173">
        <v>34.567500000000003</v>
      </c>
      <c r="BP173">
        <v>35.438028571428568</v>
      </c>
      <c r="BQ173">
        <v>999.89999999999986</v>
      </c>
      <c r="BR173">
        <v>0</v>
      </c>
      <c r="BS173">
        <v>0</v>
      </c>
      <c r="BT173">
        <v>9020.7142857142862</v>
      </c>
      <c r="BU173">
        <v>0</v>
      </c>
      <c r="BV173">
        <v>1528.478571428572</v>
      </c>
      <c r="BW173">
        <v>-19.5776</v>
      </c>
      <c r="BX173">
        <v>646.88685714285714</v>
      </c>
      <c r="BY173">
        <v>666.05100000000004</v>
      </c>
      <c r="BZ173">
        <v>1.718348571428572</v>
      </c>
      <c r="CA173">
        <v>641.78114285714287</v>
      </c>
      <c r="CB173">
        <v>36.43872857142857</v>
      </c>
      <c r="CC173">
        <v>3.8460000000000001</v>
      </c>
      <c r="CD173">
        <v>3.6728000000000001</v>
      </c>
      <c r="CE173">
        <v>28.22991428571428</v>
      </c>
      <c r="CF173">
        <v>27.440457142857149</v>
      </c>
      <c r="CG173">
        <v>1199.978571428572</v>
      </c>
      <c r="CH173">
        <v>0.49996071428571431</v>
      </c>
      <c r="CI173">
        <v>0.50003928571428569</v>
      </c>
      <c r="CJ173">
        <v>0</v>
      </c>
      <c r="CK173">
        <v>744.92471428571423</v>
      </c>
      <c r="CL173">
        <v>4.9990899999999998</v>
      </c>
      <c r="CM173">
        <v>7852.8785714285714</v>
      </c>
      <c r="CN173">
        <v>9557.545714285714</v>
      </c>
      <c r="CO173">
        <v>45.186999999999998</v>
      </c>
      <c r="CP173">
        <v>47.936999999999998</v>
      </c>
      <c r="CQ173">
        <v>46</v>
      </c>
      <c r="CR173">
        <v>46.875</v>
      </c>
      <c r="CS173">
        <v>46.633857142857153</v>
      </c>
      <c r="CT173">
        <v>597.44285714285718</v>
      </c>
      <c r="CU173">
        <v>597.53857142857134</v>
      </c>
      <c r="CV173">
        <v>0</v>
      </c>
      <c r="CW173">
        <v>1669665024.4000001</v>
      </c>
      <c r="CX173">
        <v>0</v>
      </c>
      <c r="CY173">
        <v>1669664370.5999999</v>
      </c>
      <c r="CZ173" t="s">
        <v>356</v>
      </c>
      <c r="DA173">
        <v>1669664370.5999999</v>
      </c>
      <c r="DB173">
        <v>1669664354.0999999</v>
      </c>
      <c r="DC173">
        <v>14</v>
      </c>
      <c r="DD173">
        <v>-0.24</v>
      </c>
      <c r="DE173">
        <v>-2E-3</v>
      </c>
      <c r="DF173">
        <v>-3.524</v>
      </c>
      <c r="DG173">
        <v>0.111</v>
      </c>
      <c r="DH173">
        <v>415</v>
      </c>
      <c r="DI173">
        <v>34</v>
      </c>
      <c r="DJ173">
        <v>0.01</v>
      </c>
      <c r="DK173">
        <v>0.26</v>
      </c>
      <c r="DL173">
        <v>-19.195955000000001</v>
      </c>
      <c r="DM173">
        <v>-2.7247654784239832</v>
      </c>
      <c r="DN173">
        <v>0.2647493682239862</v>
      </c>
      <c r="DO173">
        <v>0</v>
      </c>
      <c r="DP173">
        <v>1.6647222500000001</v>
      </c>
      <c r="DQ173">
        <v>0.46463808630393622</v>
      </c>
      <c r="DR173">
        <v>8.1125324390337566E-2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366</v>
      </c>
      <c r="EA173">
        <v>3.2947600000000001</v>
      </c>
      <c r="EB173">
        <v>2.62548</v>
      </c>
      <c r="EC173">
        <v>0.135934</v>
      </c>
      <c r="ED173">
        <v>0.137238</v>
      </c>
      <c r="EE173">
        <v>0.149616</v>
      </c>
      <c r="EF173">
        <v>0.14341000000000001</v>
      </c>
      <c r="EG173">
        <v>26088.2</v>
      </c>
      <c r="EH173">
        <v>26508.6</v>
      </c>
      <c r="EI173">
        <v>28099.1</v>
      </c>
      <c r="EJ173">
        <v>29586.7</v>
      </c>
      <c r="EK173">
        <v>32874.9</v>
      </c>
      <c r="EL173">
        <v>35180.6</v>
      </c>
      <c r="EM173">
        <v>39658.699999999997</v>
      </c>
      <c r="EN173">
        <v>42287.5</v>
      </c>
      <c r="EO173">
        <v>2.03443</v>
      </c>
      <c r="EP173">
        <v>2.1551300000000002</v>
      </c>
      <c r="EQ173">
        <v>0.13720199999999999</v>
      </c>
      <c r="ER173">
        <v>0</v>
      </c>
      <c r="ES173">
        <v>33.208799999999997</v>
      </c>
      <c r="ET173">
        <v>999.9</v>
      </c>
      <c r="EU173">
        <v>72.5</v>
      </c>
      <c r="EV173">
        <v>34.700000000000003</v>
      </c>
      <c r="EW173">
        <v>39.958799999999997</v>
      </c>
      <c r="EX173">
        <v>57.3384</v>
      </c>
      <c r="EY173">
        <v>-3.0729099999999998</v>
      </c>
      <c r="EZ173">
        <v>2</v>
      </c>
      <c r="FA173">
        <v>0.63362300000000005</v>
      </c>
      <c r="FB173">
        <v>1.4058299999999999</v>
      </c>
      <c r="FC173">
        <v>20.264299999999999</v>
      </c>
      <c r="FD173">
        <v>5.2105499999999996</v>
      </c>
      <c r="FE173">
        <v>12.0099</v>
      </c>
      <c r="FF173">
        <v>4.9831500000000002</v>
      </c>
      <c r="FG173">
        <v>3.2834500000000002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1.8641700000000001</v>
      </c>
      <c r="FO173">
        <v>1.86025</v>
      </c>
      <c r="FP173">
        <v>1.8609599999999999</v>
      </c>
      <c r="FQ173">
        <v>1.8600699999999999</v>
      </c>
      <c r="FR173">
        <v>1.8618300000000001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-3.8239999999999998</v>
      </c>
      <c r="GH173">
        <v>0.1447</v>
      </c>
      <c r="GI173">
        <v>-2.6072369296877289</v>
      </c>
      <c r="GJ173">
        <v>-2.8314441237569559E-3</v>
      </c>
      <c r="GK173">
        <v>1.746196064066972E-6</v>
      </c>
      <c r="GL173">
        <v>-5.0840809965914505E-10</v>
      </c>
      <c r="GM173">
        <v>-0.18710776357729761</v>
      </c>
      <c r="GN173">
        <v>5.1166531179064507E-3</v>
      </c>
      <c r="GO173">
        <v>1.8935886849813399E-4</v>
      </c>
      <c r="GP173">
        <v>-2.4822471333493459E-6</v>
      </c>
      <c r="GQ173">
        <v>4</v>
      </c>
      <c r="GR173">
        <v>2082</v>
      </c>
      <c r="GS173">
        <v>4</v>
      </c>
      <c r="GT173">
        <v>36</v>
      </c>
      <c r="GU173">
        <v>10.6</v>
      </c>
      <c r="GV173">
        <v>10.9</v>
      </c>
      <c r="GW173">
        <v>1.95923</v>
      </c>
      <c r="GX173">
        <v>2.5561500000000001</v>
      </c>
      <c r="GY173">
        <v>2.04834</v>
      </c>
      <c r="GZ173">
        <v>2.6184099999999999</v>
      </c>
      <c r="HA173">
        <v>2.1972700000000001</v>
      </c>
      <c r="HB173">
        <v>2.32544</v>
      </c>
      <c r="HC173">
        <v>39.742199999999997</v>
      </c>
      <c r="HD173">
        <v>15.559200000000001</v>
      </c>
      <c r="HE173">
        <v>18</v>
      </c>
      <c r="HF173">
        <v>575.73599999999999</v>
      </c>
      <c r="HG173">
        <v>742.34699999999998</v>
      </c>
      <c r="HH173">
        <v>31.001899999999999</v>
      </c>
      <c r="HI173">
        <v>35.278199999999998</v>
      </c>
      <c r="HJ173">
        <v>30.000900000000001</v>
      </c>
      <c r="HK173">
        <v>34.979300000000002</v>
      </c>
      <c r="HL173">
        <v>34.956899999999997</v>
      </c>
      <c r="HM173">
        <v>39.267699999999998</v>
      </c>
      <c r="HN173">
        <v>8.65991</v>
      </c>
      <c r="HO173">
        <v>100</v>
      </c>
      <c r="HP173">
        <v>31</v>
      </c>
      <c r="HQ173">
        <v>658.76800000000003</v>
      </c>
      <c r="HR173">
        <v>36.354300000000002</v>
      </c>
      <c r="HS173">
        <v>99.007000000000005</v>
      </c>
      <c r="HT173">
        <v>98.063100000000006</v>
      </c>
    </row>
    <row r="174" spans="1:228" x14ac:dyDescent="0.2">
      <c r="A174">
        <v>159</v>
      </c>
      <c r="B174">
        <v>1669665009.5999999</v>
      </c>
      <c r="C174">
        <v>388</v>
      </c>
      <c r="D174" t="s">
        <v>575</v>
      </c>
      <c r="E174" t="s">
        <v>576</v>
      </c>
      <c r="F174">
        <v>4</v>
      </c>
      <c r="G174">
        <v>1669665006.9571431</v>
      </c>
      <c r="H174">
        <f t="shared" si="68"/>
        <v>4.3181521166067768E-3</v>
      </c>
      <c r="I174">
        <f t="shared" si="69"/>
        <v>4.3181521166067771</v>
      </c>
      <c r="J174">
        <f t="shared" si="70"/>
        <v>21.569761233171953</v>
      </c>
      <c r="K174">
        <f t="shared" si="71"/>
        <v>622.20371428571423</v>
      </c>
      <c r="L174">
        <f t="shared" si="72"/>
        <v>444.68809168527247</v>
      </c>
      <c r="M174">
        <f t="shared" si="73"/>
        <v>44.866387569168523</v>
      </c>
      <c r="N174">
        <f t="shared" si="74"/>
        <v>62.776659672453285</v>
      </c>
      <c r="O174">
        <f t="shared" si="75"/>
        <v>0.22132398768604408</v>
      </c>
      <c r="P174">
        <f t="shared" si="76"/>
        <v>3.6769843432363967</v>
      </c>
      <c r="Q174">
        <f t="shared" si="77"/>
        <v>0.21418048720731492</v>
      </c>
      <c r="R174">
        <f t="shared" si="78"/>
        <v>0.13448541282464324</v>
      </c>
      <c r="S174">
        <f t="shared" si="79"/>
        <v>226.11400714626757</v>
      </c>
      <c r="T174">
        <f t="shared" si="80"/>
        <v>34.736799623294942</v>
      </c>
      <c r="U174">
        <f t="shared" si="81"/>
        <v>35.438028571428568</v>
      </c>
      <c r="V174">
        <f t="shared" si="82"/>
        <v>5.7868342202365319</v>
      </c>
      <c r="W174">
        <f t="shared" si="83"/>
        <v>69.81288443340955</v>
      </c>
      <c r="X174">
        <f t="shared" si="84"/>
        <v>3.8498247853400271</v>
      </c>
      <c r="Y174">
        <f t="shared" si="85"/>
        <v>5.5144903646147885</v>
      </c>
      <c r="Z174">
        <f t="shared" si="86"/>
        <v>1.9370094348965048</v>
      </c>
      <c r="AA174">
        <f t="shared" si="87"/>
        <v>-190.43050834235885</v>
      </c>
      <c r="AB174">
        <f t="shared" si="88"/>
        <v>-172.56799513045169</v>
      </c>
      <c r="AC174">
        <f t="shared" si="89"/>
        <v>-10.960853947159613</v>
      </c>
      <c r="AD174">
        <f t="shared" si="90"/>
        <v>-147.84535027370259</v>
      </c>
      <c r="AE174">
        <f t="shared" si="91"/>
        <v>44.458103340408663</v>
      </c>
      <c r="AF174">
        <f t="shared" si="92"/>
        <v>4.3012516094341127</v>
      </c>
      <c r="AG174">
        <f t="shared" si="93"/>
        <v>21.569761233171953</v>
      </c>
      <c r="AH174">
        <v>666.40242418717128</v>
      </c>
      <c r="AI174">
        <v>650.54617575757572</v>
      </c>
      <c r="AJ174">
        <v>1.70711519882239</v>
      </c>
      <c r="AK174">
        <v>63.387856260332732</v>
      </c>
      <c r="AL174">
        <f t="shared" si="94"/>
        <v>4.3181521166067771</v>
      </c>
      <c r="AM174">
        <v>36.438511856871877</v>
      </c>
      <c r="AN174">
        <v>38.161750909090898</v>
      </c>
      <c r="AO174">
        <v>3.3811828683168638E-4</v>
      </c>
      <c r="AP174">
        <v>91.539313711624942</v>
      </c>
      <c r="AQ174">
        <v>101</v>
      </c>
      <c r="AR174">
        <v>16</v>
      </c>
      <c r="AS174">
        <f t="shared" si="95"/>
        <v>1</v>
      </c>
      <c r="AT174">
        <f t="shared" si="96"/>
        <v>0</v>
      </c>
      <c r="AU174">
        <f t="shared" si="97"/>
        <v>47032.069270017579</v>
      </c>
      <c r="AV174">
        <f t="shared" si="98"/>
        <v>1199.978571428572</v>
      </c>
      <c r="AW174">
        <f t="shared" si="99"/>
        <v>1025.9081280550613</v>
      </c>
      <c r="AX174">
        <f t="shared" si="100"/>
        <v>0.8549387068085057</v>
      </c>
      <c r="AY174">
        <f t="shared" si="101"/>
        <v>0.18843170414041588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1669665006.9571431</v>
      </c>
      <c r="BF174">
        <v>622.20371428571423</v>
      </c>
      <c r="BG174">
        <v>641.78114285714287</v>
      </c>
      <c r="BH174">
        <v>38.1571</v>
      </c>
      <c r="BI174">
        <v>36.43872857142857</v>
      </c>
      <c r="BJ174">
        <v>626.02357142857147</v>
      </c>
      <c r="BK174">
        <v>38.012442857142851</v>
      </c>
      <c r="BL174">
        <v>650.04842857142853</v>
      </c>
      <c r="BM174">
        <v>100.794</v>
      </c>
      <c r="BN174">
        <v>0.10006127142857139</v>
      </c>
      <c r="BO174">
        <v>34.567500000000003</v>
      </c>
      <c r="BP174">
        <v>35.438028571428568</v>
      </c>
      <c r="BQ174">
        <v>999.89999999999986</v>
      </c>
      <c r="BR174">
        <v>0</v>
      </c>
      <c r="BS174">
        <v>0</v>
      </c>
      <c r="BT174">
        <v>9020.7142857142862</v>
      </c>
      <c r="BU174">
        <v>0</v>
      </c>
      <c r="BV174">
        <v>1528.478571428572</v>
      </c>
      <c r="BW174">
        <v>-19.5776</v>
      </c>
      <c r="BX174">
        <v>646.88685714285714</v>
      </c>
      <c r="BY174">
        <v>666.05100000000004</v>
      </c>
      <c r="BZ174">
        <v>1.718348571428572</v>
      </c>
      <c r="CA174">
        <v>641.78114285714287</v>
      </c>
      <c r="CB174">
        <v>36.43872857142857</v>
      </c>
      <c r="CC174">
        <v>3.8460000000000001</v>
      </c>
      <c r="CD174">
        <v>3.6728000000000001</v>
      </c>
      <c r="CE174">
        <v>28.22991428571428</v>
      </c>
      <c r="CF174">
        <v>27.440457142857149</v>
      </c>
      <c r="CG174">
        <v>1199.978571428572</v>
      </c>
      <c r="CH174">
        <v>0.49996071428571431</v>
      </c>
      <c r="CI174">
        <v>0.50003928571428569</v>
      </c>
      <c r="CJ174">
        <v>0</v>
      </c>
      <c r="CK174">
        <v>744.92471428571423</v>
      </c>
      <c r="CL174">
        <v>4.9990899999999998</v>
      </c>
      <c r="CM174">
        <v>7852.8785714285714</v>
      </c>
      <c r="CN174">
        <v>9557.545714285714</v>
      </c>
      <c r="CO174">
        <v>45.186999999999998</v>
      </c>
      <c r="CP174">
        <v>47.936999999999998</v>
      </c>
      <c r="CQ174">
        <v>46</v>
      </c>
      <c r="CR174">
        <v>46.875</v>
      </c>
      <c r="CS174">
        <v>46.633857142857153</v>
      </c>
      <c r="CT174">
        <v>597.44285714285718</v>
      </c>
      <c r="CU174">
        <v>597.53857142857134</v>
      </c>
      <c r="CV174">
        <v>0</v>
      </c>
      <c r="CW174">
        <v>1669665025</v>
      </c>
      <c r="CX174">
        <v>0</v>
      </c>
      <c r="CY174">
        <v>1669664370.5999999</v>
      </c>
      <c r="CZ174" t="s">
        <v>356</v>
      </c>
      <c r="DA174">
        <v>1669664370.5999999</v>
      </c>
      <c r="DB174">
        <v>1669664354.0999999</v>
      </c>
      <c r="DC174">
        <v>14</v>
      </c>
      <c r="DD174">
        <v>-0.24</v>
      </c>
      <c r="DE174">
        <v>-2E-3</v>
      </c>
      <c r="DF174">
        <v>-3.524</v>
      </c>
      <c r="DG174">
        <v>0.111</v>
      </c>
      <c r="DH174">
        <v>415</v>
      </c>
      <c r="DI174">
        <v>34</v>
      </c>
      <c r="DJ174">
        <v>0.01</v>
      </c>
      <c r="DK174">
        <v>0.26</v>
      </c>
      <c r="DL174">
        <v>-19.236989999999999</v>
      </c>
      <c r="DM174">
        <v>-2.7302183864914871</v>
      </c>
      <c r="DN174">
        <v>0.26522286458750088</v>
      </c>
      <c r="DO174">
        <v>0</v>
      </c>
      <c r="DP174">
        <v>1.6632575000000001</v>
      </c>
      <c r="DQ174">
        <v>0.59452750469043103</v>
      </c>
      <c r="DR174">
        <v>7.9734318262276505E-2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366</v>
      </c>
      <c r="EA174">
        <v>3.29467</v>
      </c>
      <c r="EB174">
        <v>2.62548</v>
      </c>
      <c r="EC174">
        <v>0.13605800000000001</v>
      </c>
      <c r="ED174">
        <v>0.13736200000000001</v>
      </c>
      <c r="EE174">
        <v>0.149619</v>
      </c>
      <c r="EF174">
        <v>0.14341100000000001</v>
      </c>
      <c r="EG174">
        <v>26084.400000000001</v>
      </c>
      <c r="EH174">
        <v>26504.7</v>
      </c>
      <c r="EI174">
        <v>28099.1</v>
      </c>
      <c r="EJ174">
        <v>29586.6</v>
      </c>
      <c r="EK174">
        <v>32874.699999999997</v>
      </c>
      <c r="EL174">
        <v>35180.5</v>
      </c>
      <c r="EM174">
        <v>39658.5</v>
      </c>
      <c r="EN174">
        <v>42287.3</v>
      </c>
      <c r="EO174">
        <v>2.0344500000000001</v>
      </c>
      <c r="EP174">
        <v>2.15517</v>
      </c>
      <c r="EQ174">
        <v>0.13714699999999999</v>
      </c>
      <c r="ER174">
        <v>0</v>
      </c>
      <c r="ES174">
        <v>33.209200000000003</v>
      </c>
      <c r="ET174">
        <v>999.9</v>
      </c>
      <c r="EU174">
        <v>72.5</v>
      </c>
      <c r="EV174">
        <v>34.700000000000003</v>
      </c>
      <c r="EW174">
        <v>39.957299999999996</v>
      </c>
      <c r="EX174">
        <v>57.3384</v>
      </c>
      <c r="EY174">
        <v>-3.00881</v>
      </c>
      <c r="EZ174">
        <v>2</v>
      </c>
      <c r="FA174">
        <v>0.63367099999999998</v>
      </c>
      <c r="FB174">
        <v>1.4067099999999999</v>
      </c>
      <c r="FC174">
        <v>20.264299999999999</v>
      </c>
      <c r="FD174">
        <v>5.2105499999999996</v>
      </c>
      <c r="FE174">
        <v>12.0099</v>
      </c>
      <c r="FF174">
        <v>4.9831000000000003</v>
      </c>
      <c r="FG174">
        <v>3.2834500000000002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1.8641799999999999</v>
      </c>
      <c r="FO174">
        <v>1.86026</v>
      </c>
      <c r="FP174">
        <v>1.86097</v>
      </c>
      <c r="FQ174">
        <v>1.86008</v>
      </c>
      <c r="FR174">
        <v>1.8618399999999999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-3.8260000000000001</v>
      </c>
      <c r="GH174">
        <v>0.1447</v>
      </c>
      <c r="GI174">
        <v>-2.6072369296877289</v>
      </c>
      <c r="GJ174">
        <v>-2.8314441237569559E-3</v>
      </c>
      <c r="GK174">
        <v>1.746196064066972E-6</v>
      </c>
      <c r="GL174">
        <v>-5.0840809965914505E-10</v>
      </c>
      <c r="GM174">
        <v>-0.18710776357729761</v>
      </c>
      <c r="GN174">
        <v>5.1166531179064507E-3</v>
      </c>
      <c r="GO174">
        <v>1.8935886849813399E-4</v>
      </c>
      <c r="GP174">
        <v>-2.4822471333493459E-6</v>
      </c>
      <c r="GQ174">
        <v>4</v>
      </c>
      <c r="GR174">
        <v>2082</v>
      </c>
      <c r="GS174">
        <v>4</v>
      </c>
      <c r="GT174">
        <v>36</v>
      </c>
      <c r="GU174">
        <v>10.7</v>
      </c>
      <c r="GV174">
        <v>10.9</v>
      </c>
      <c r="GW174">
        <v>1.96411</v>
      </c>
      <c r="GX174">
        <v>2.5451700000000002</v>
      </c>
      <c r="GY174">
        <v>2.04834</v>
      </c>
      <c r="GZ174">
        <v>2.6184099999999999</v>
      </c>
      <c r="HA174">
        <v>2.1972700000000001</v>
      </c>
      <c r="HB174">
        <v>2.34375</v>
      </c>
      <c r="HC174">
        <v>39.742199999999997</v>
      </c>
      <c r="HD174">
        <v>15.532999999999999</v>
      </c>
      <c r="HE174">
        <v>18</v>
      </c>
      <c r="HF174">
        <v>575.76099999999997</v>
      </c>
      <c r="HG174">
        <v>742.404</v>
      </c>
      <c r="HH174">
        <v>31.001999999999999</v>
      </c>
      <c r="HI174">
        <v>35.2789</v>
      </c>
      <c r="HJ174">
        <v>30.000900000000001</v>
      </c>
      <c r="HK174">
        <v>34.979999999999997</v>
      </c>
      <c r="HL174">
        <v>34.957599999999999</v>
      </c>
      <c r="HM174">
        <v>39.3033</v>
      </c>
      <c r="HN174">
        <v>8.65991</v>
      </c>
      <c r="HO174">
        <v>100</v>
      </c>
      <c r="HP174">
        <v>31</v>
      </c>
      <c r="HQ174">
        <v>659.327</v>
      </c>
      <c r="HR174">
        <v>36.338500000000003</v>
      </c>
      <c r="HS174">
        <v>99.006699999999995</v>
      </c>
      <c r="HT174">
        <v>98.062700000000007</v>
      </c>
    </row>
    <row r="175" spans="1:228" x14ac:dyDescent="0.2">
      <c r="A175">
        <v>160</v>
      </c>
      <c r="B175">
        <v>1669665013.0999999</v>
      </c>
      <c r="C175">
        <v>391.5</v>
      </c>
      <c r="D175" t="s">
        <v>577</v>
      </c>
      <c r="E175" t="s">
        <v>578</v>
      </c>
      <c r="F175">
        <v>4</v>
      </c>
      <c r="G175">
        <v>1669665010.9571431</v>
      </c>
      <c r="H175">
        <f t="shared" si="68"/>
        <v>4.3514043756387516E-3</v>
      </c>
      <c r="I175">
        <f t="shared" si="69"/>
        <v>4.3514043756387517</v>
      </c>
      <c r="J175">
        <f t="shared" si="70"/>
        <v>22.041585281515093</v>
      </c>
      <c r="K175">
        <f t="shared" si="71"/>
        <v>628.73185714285705</v>
      </c>
      <c r="L175">
        <f t="shared" si="72"/>
        <v>449.28838875509206</v>
      </c>
      <c r="M175">
        <f t="shared" si="73"/>
        <v>45.330444614904387</v>
      </c>
      <c r="N175">
        <f t="shared" si="74"/>
        <v>63.435190717506032</v>
      </c>
      <c r="O175">
        <f t="shared" si="75"/>
        <v>0.22372918321614918</v>
      </c>
      <c r="P175">
        <f t="shared" si="76"/>
        <v>3.6748139026525442</v>
      </c>
      <c r="Q175">
        <f t="shared" si="77"/>
        <v>0.21642817414048171</v>
      </c>
      <c r="R175">
        <f t="shared" si="78"/>
        <v>0.13590372783215565</v>
      </c>
      <c r="S175">
        <f t="shared" si="79"/>
        <v>226.11524909899669</v>
      </c>
      <c r="T175">
        <f t="shared" si="80"/>
        <v>34.732795147798953</v>
      </c>
      <c r="U175">
        <f t="shared" si="81"/>
        <v>35.425199999999997</v>
      </c>
      <c r="V175">
        <f t="shared" si="82"/>
        <v>5.7827375116417672</v>
      </c>
      <c r="W175">
        <f t="shared" si="83"/>
        <v>69.824173846828444</v>
      </c>
      <c r="X175">
        <f t="shared" si="84"/>
        <v>3.851058509387133</v>
      </c>
      <c r="Y175">
        <f t="shared" si="85"/>
        <v>5.515365663810222</v>
      </c>
      <c r="Z175">
        <f t="shared" si="86"/>
        <v>1.9316790022546342</v>
      </c>
      <c r="AA175">
        <f t="shared" si="87"/>
        <v>-191.89693296566895</v>
      </c>
      <c r="AB175">
        <f t="shared" si="88"/>
        <v>-169.3585322840276</v>
      </c>
      <c r="AC175">
        <f t="shared" si="89"/>
        <v>-10.762831155921756</v>
      </c>
      <c r="AD175">
        <f t="shared" si="90"/>
        <v>-145.90304730662163</v>
      </c>
      <c r="AE175">
        <f t="shared" si="91"/>
        <v>44.71051861281537</v>
      </c>
      <c r="AF175">
        <f t="shared" si="92"/>
        <v>4.325444449059149</v>
      </c>
      <c r="AG175">
        <f t="shared" si="93"/>
        <v>22.041585281515093</v>
      </c>
      <c r="AH175">
        <v>672.42598596651442</v>
      </c>
      <c r="AI175">
        <v>656.4501818181817</v>
      </c>
      <c r="AJ175">
        <v>1.684997457732172</v>
      </c>
      <c r="AK175">
        <v>63.387856260332732</v>
      </c>
      <c r="AL175">
        <f t="shared" si="94"/>
        <v>4.3514043756387517</v>
      </c>
      <c r="AM175">
        <v>36.440477932615863</v>
      </c>
      <c r="AN175">
        <v>38.175967878787873</v>
      </c>
      <c r="AO175">
        <v>5.4301006306248765E-4</v>
      </c>
      <c r="AP175">
        <v>91.539313711624942</v>
      </c>
      <c r="AQ175">
        <v>101</v>
      </c>
      <c r="AR175">
        <v>16</v>
      </c>
      <c r="AS175">
        <f t="shared" si="95"/>
        <v>1</v>
      </c>
      <c r="AT175">
        <f t="shared" si="96"/>
        <v>0</v>
      </c>
      <c r="AU175">
        <f t="shared" si="97"/>
        <v>46993.066478376655</v>
      </c>
      <c r="AV175">
        <f t="shared" si="98"/>
        <v>1199.981428571429</v>
      </c>
      <c r="AW175">
        <f t="shared" si="99"/>
        <v>1025.9109352844546</v>
      </c>
      <c r="AX175">
        <f t="shared" si="100"/>
        <v>0.8549390106026854</v>
      </c>
      <c r="AY175">
        <f t="shared" si="101"/>
        <v>0.18843229046318291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1669665010.9571431</v>
      </c>
      <c r="BF175">
        <v>628.73185714285705</v>
      </c>
      <c r="BG175">
        <v>648.43357142857144</v>
      </c>
      <c r="BH175">
        <v>38.169400000000003</v>
      </c>
      <c r="BI175">
        <v>36.44125714285714</v>
      </c>
      <c r="BJ175">
        <v>632.56000000000006</v>
      </c>
      <c r="BK175">
        <v>38.024614285714293</v>
      </c>
      <c r="BL175">
        <v>650.00014285714281</v>
      </c>
      <c r="BM175">
        <v>100.79385714285711</v>
      </c>
      <c r="BN175">
        <v>0.1000135857142857</v>
      </c>
      <c r="BO175">
        <v>34.570357142857141</v>
      </c>
      <c r="BP175">
        <v>35.425199999999997</v>
      </c>
      <c r="BQ175">
        <v>999.89999999999986</v>
      </c>
      <c r="BR175">
        <v>0</v>
      </c>
      <c r="BS175">
        <v>0</v>
      </c>
      <c r="BT175">
        <v>9013.2128571428584</v>
      </c>
      <c r="BU175">
        <v>0</v>
      </c>
      <c r="BV175">
        <v>1528.234285714286</v>
      </c>
      <c r="BW175">
        <v>-19.70165714285714</v>
      </c>
      <c r="BX175">
        <v>653.68257142857135</v>
      </c>
      <c r="BY175">
        <v>672.95685714285719</v>
      </c>
      <c r="BZ175">
        <v>1.728135714285715</v>
      </c>
      <c r="CA175">
        <v>648.43357142857144</v>
      </c>
      <c r="CB175">
        <v>36.44125714285714</v>
      </c>
      <c r="CC175">
        <v>3.8472371428571419</v>
      </c>
      <c r="CD175">
        <v>3.673054285714286</v>
      </c>
      <c r="CE175">
        <v>28.235428571428571</v>
      </c>
      <c r="CF175">
        <v>27.44162857142857</v>
      </c>
      <c r="CG175">
        <v>1199.981428571429</v>
      </c>
      <c r="CH175">
        <v>0.49995000000000012</v>
      </c>
      <c r="CI175">
        <v>0.50004999999999999</v>
      </c>
      <c r="CJ175">
        <v>0</v>
      </c>
      <c r="CK175">
        <v>745.43171428571429</v>
      </c>
      <c r="CL175">
        <v>4.9990899999999998</v>
      </c>
      <c r="CM175">
        <v>7859.5214285714301</v>
      </c>
      <c r="CN175">
        <v>9557.5285714285728</v>
      </c>
      <c r="CO175">
        <v>45.213999999999999</v>
      </c>
      <c r="CP175">
        <v>47.936999999999998</v>
      </c>
      <c r="CQ175">
        <v>46.035428571428582</v>
      </c>
      <c r="CR175">
        <v>46.875</v>
      </c>
      <c r="CS175">
        <v>46.669285714285706</v>
      </c>
      <c r="CT175">
        <v>597.43285714285707</v>
      </c>
      <c r="CU175">
        <v>597.55285714285708</v>
      </c>
      <c r="CV175">
        <v>0</v>
      </c>
      <c r="CW175">
        <v>1669665028.5999999</v>
      </c>
      <c r="CX175">
        <v>0</v>
      </c>
      <c r="CY175">
        <v>1669664370.5999999</v>
      </c>
      <c r="CZ175" t="s">
        <v>356</v>
      </c>
      <c r="DA175">
        <v>1669664370.5999999</v>
      </c>
      <c r="DB175">
        <v>1669664354.0999999</v>
      </c>
      <c r="DC175">
        <v>14</v>
      </c>
      <c r="DD175">
        <v>-0.24</v>
      </c>
      <c r="DE175">
        <v>-2E-3</v>
      </c>
      <c r="DF175">
        <v>-3.524</v>
      </c>
      <c r="DG175">
        <v>0.111</v>
      </c>
      <c r="DH175">
        <v>415</v>
      </c>
      <c r="DI175">
        <v>34</v>
      </c>
      <c r="DJ175">
        <v>0.01</v>
      </c>
      <c r="DK175">
        <v>0.26</v>
      </c>
      <c r="DL175">
        <v>-19.3630675</v>
      </c>
      <c r="DM175">
        <v>-2.6009234521575082</v>
      </c>
      <c r="DN175">
        <v>0.25357756346678212</v>
      </c>
      <c r="DO175">
        <v>0</v>
      </c>
      <c r="DP175">
        <v>1.68304725</v>
      </c>
      <c r="DQ175">
        <v>0.54969624765478353</v>
      </c>
      <c r="DR175">
        <v>7.2329455099133022E-2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366</v>
      </c>
      <c r="EA175">
        <v>3.2946200000000001</v>
      </c>
      <c r="EB175">
        <v>2.6253299999999999</v>
      </c>
      <c r="EC175">
        <v>0.136909</v>
      </c>
      <c r="ED175">
        <v>0.138215</v>
      </c>
      <c r="EE175">
        <v>0.149648</v>
      </c>
      <c r="EF175">
        <v>0.14341699999999999</v>
      </c>
      <c r="EG175">
        <v>26058</v>
      </c>
      <c r="EH175">
        <v>26477.8</v>
      </c>
      <c r="EI175">
        <v>28098.400000000001</v>
      </c>
      <c r="EJ175">
        <v>29586</v>
      </c>
      <c r="EK175">
        <v>32872.699999999997</v>
      </c>
      <c r="EL175">
        <v>35179.9</v>
      </c>
      <c r="EM175">
        <v>39657.5</v>
      </c>
      <c r="EN175">
        <v>42286.9</v>
      </c>
      <c r="EO175">
        <v>2.0345300000000002</v>
      </c>
      <c r="EP175">
        <v>2.1548500000000002</v>
      </c>
      <c r="EQ175">
        <v>0.13678499999999999</v>
      </c>
      <c r="ER175">
        <v>0</v>
      </c>
      <c r="ES175">
        <v>33.216299999999997</v>
      </c>
      <c r="ET175">
        <v>999.9</v>
      </c>
      <c r="EU175">
        <v>72.5</v>
      </c>
      <c r="EV175">
        <v>34.700000000000003</v>
      </c>
      <c r="EW175">
        <v>39.960299999999997</v>
      </c>
      <c r="EX175">
        <v>57.3384</v>
      </c>
      <c r="EY175">
        <v>-3.0528900000000001</v>
      </c>
      <c r="EZ175">
        <v>2</v>
      </c>
      <c r="FA175">
        <v>0.634459</v>
      </c>
      <c r="FB175">
        <v>1.4156200000000001</v>
      </c>
      <c r="FC175">
        <v>20.264399999999998</v>
      </c>
      <c r="FD175">
        <v>5.2107000000000001</v>
      </c>
      <c r="FE175">
        <v>12.0097</v>
      </c>
      <c r="FF175">
        <v>4.9828999999999999</v>
      </c>
      <c r="FG175">
        <v>3.28348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1.8642000000000001</v>
      </c>
      <c r="FO175">
        <v>1.8602700000000001</v>
      </c>
      <c r="FP175">
        <v>1.86097</v>
      </c>
      <c r="FQ175">
        <v>1.8601000000000001</v>
      </c>
      <c r="FR175">
        <v>1.86185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-3.8319999999999999</v>
      </c>
      <c r="GH175">
        <v>0.1449</v>
      </c>
      <c r="GI175">
        <v>-2.6072369296877289</v>
      </c>
      <c r="GJ175">
        <v>-2.8314441237569559E-3</v>
      </c>
      <c r="GK175">
        <v>1.746196064066972E-6</v>
      </c>
      <c r="GL175">
        <v>-5.0840809965914505E-10</v>
      </c>
      <c r="GM175">
        <v>-0.18710776357729761</v>
      </c>
      <c r="GN175">
        <v>5.1166531179064507E-3</v>
      </c>
      <c r="GO175">
        <v>1.8935886849813399E-4</v>
      </c>
      <c r="GP175">
        <v>-2.4822471333493459E-6</v>
      </c>
      <c r="GQ175">
        <v>4</v>
      </c>
      <c r="GR175">
        <v>2082</v>
      </c>
      <c r="GS175">
        <v>4</v>
      </c>
      <c r="GT175">
        <v>36</v>
      </c>
      <c r="GU175">
        <v>10.7</v>
      </c>
      <c r="GV175">
        <v>11</v>
      </c>
      <c r="GW175">
        <v>1.9751000000000001</v>
      </c>
      <c r="GX175">
        <v>2.5402800000000001</v>
      </c>
      <c r="GY175">
        <v>2.04834</v>
      </c>
      <c r="GZ175">
        <v>2.6171899999999999</v>
      </c>
      <c r="HA175">
        <v>2.1972700000000001</v>
      </c>
      <c r="HB175">
        <v>2.3168899999999999</v>
      </c>
      <c r="HC175">
        <v>39.742199999999997</v>
      </c>
      <c r="HD175">
        <v>15.5855</v>
      </c>
      <c r="HE175">
        <v>18</v>
      </c>
      <c r="HF175">
        <v>575.899</v>
      </c>
      <c r="HG175">
        <v>742.20600000000002</v>
      </c>
      <c r="HH175">
        <v>31.002300000000002</v>
      </c>
      <c r="HI175">
        <v>35.2879</v>
      </c>
      <c r="HJ175">
        <v>30.001000000000001</v>
      </c>
      <c r="HK175">
        <v>34.989699999999999</v>
      </c>
      <c r="HL175">
        <v>34.967199999999998</v>
      </c>
      <c r="HM175">
        <v>39.596600000000002</v>
      </c>
      <c r="HN175">
        <v>8.9520599999999995</v>
      </c>
      <c r="HO175">
        <v>100</v>
      </c>
      <c r="HP175">
        <v>31</v>
      </c>
      <c r="HQ175">
        <v>665.447</v>
      </c>
      <c r="HR175">
        <v>36.313200000000002</v>
      </c>
      <c r="HS175">
        <v>99.004199999999997</v>
      </c>
      <c r="HT175">
        <v>98.061300000000003</v>
      </c>
    </row>
    <row r="176" spans="1:228" x14ac:dyDescent="0.2">
      <c r="A176">
        <v>161</v>
      </c>
      <c r="B176">
        <v>1669665013.5999999</v>
      </c>
      <c r="C176">
        <v>392</v>
      </c>
      <c r="D176" t="s">
        <v>577</v>
      </c>
      <c r="E176" t="s">
        <v>578</v>
      </c>
      <c r="F176">
        <v>4</v>
      </c>
      <c r="G176">
        <v>1669665010.9571431</v>
      </c>
      <c r="H176">
        <f t="shared" si="68"/>
        <v>4.3542697158562771E-3</v>
      </c>
      <c r="I176">
        <f t="shared" si="69"/>
        <v>4.3542697158562769</v>
      </c>
      <c r="J176">
        <f t="shared" si="70"/>
        <v>21.962967733114414</v>
      </c>
      <c r="K176">
        <f t="shared" si="71"/>
        <v>628.73185714285705</v>
      </c>
      <c r="L176">
        <f t="shared" si="72"/>
        <v>449.9629658069158</v>
      </c>
      <c r="M176">
        <f t="shared" si="73"/>
        <v>45.398505304767546</v>
      </c>
      <c r="N176">
        <f t="shared" si="74"/>
        <v>63.435190717506032</v>
      </c>
      <c r="O176">
        <f t="shared" si="75"/>
        <v>0.22388146576880411</v>
      </c>
      <c r="P176">
        <f t="shared" si="76"/>
        <v>3.6748139026525442</v>
      </c>
      <c r="Q176">
        <f t="shared" si="77"/>
        <v>0.21657068913059438</v>
      </c>
      <c r="R176">
        <f t="shared" si="78"/>
        <v>0.13599363766002845</v>
      </c>
      <c r="S176">
        <f t="shared" si="79"/>
        <v>226.11524909899669</v>
      </c>
      <c r="T176">
        <f t="shared" si="80"/>
        <v>34.732195296232177</v>
      </c>
      <c r="U176">
        <f t="shared" si="81"/>
        <v>35.425199999999997</v>
      </c>
      <c r="V176">
        <f t="shared" si="82"/>
        <v>5.7827375116417672</v>
      </c>
      <c r="W176">
        <f t="shared" si="83"/>
        <v>69.824173846828444</v>
      </c>
      <c r="X176">
        <f t="shared" si="84"/>
        <v>3.851058509387133</v>
      </c>
      <c r="Y176">
        <f t="shared" si="85"/>
        <v>5.515365663810222</v>
      </c>
      <c r="Z176">
        <f t="shared" si="86"/>
        <v>1.9316790022546342</v>
      </c>
      <c r="AA176">
        <f t="shared" si="87"/>
        <v>-192.02329446926183</v>
      </c>
      <c r="AB176">
        <f t="shared" si="88"/>
        <v>-169.3585322840276</v>
      </c>
      <c r="AC176">
        <f t="shared" si="89"/>
        <v>-10.762831155921756</v>
      </c>
      <c r="AD176">
        <f t="shared" si="90"/>
        <v>-146.02940881021451</v>
      </c>
      <c r="AE176">
        <f t="shared" si="91"/>
        <v>44.71051861281537</v>
      </c>
      <c r="AF176">
        <f t="shared" si="92"/>
        <v>4.325444449059149</v>
      </c>
      <c r="AG176">
        <f t="shared" si="93"/>
        <v>21.962967733114414</v>
      </c>
      <c r="AH176">
        <v>673.28280876620045</v>
      </c>
      <c r="AI176">
        <v>657.31084242424231</v>
      </c>
      <c r="AJ176">
        <v>1.692819827694015</v>
      </c>
      <c r="AK176">
        <v>63.387856260332732</v>
      </c>
      <c r="AL176">
        <f t="shared" si="94"/>
        <v>4.3542697158562769</v>
      </c>
      <c r="AM176">
        <v>36.440675744961617</v>
      </c>
      <c r="AN176">
        <v>38.177541212121227</v>
      </c>
      <c r="AO176">
        <v>5.009097276276888E-4</v>
      </c>
      <c r="AP176">
        <v>91.539313711624942</v>
      </c>
      <c r="AQ176">
        <v>101</v>
      </c>
      <c r="AR176">
        <v>16</v>
      </c>
      <c r="AS176">
        <f t="shared" si="95"/>
        <v>1</v>
      </c>
      <c r="AT176">
        <f t="shared" si="96"/>
        <v>0</v>
      </c>
      <c r="AU176">
        <f t="shared" si="97"/>
        <v>46993.066478376655</v>
      </c>
      <c r="AV176">
        <f t="shared" si="98"/>
        <v>1199.981428571429</v>
      </c>
      <c r="AW176">
        <f t="shared" si="99"/>
        <v>1025.9109352844546</v>
      </c>
      <c r="AX176">
        <f t="shared" si="100"/>
        <v>0.8549390106026854</v>
      </c>
      <c r="AY176">
        <f t="shared" si="101"/>
        <v>0.18843229046318291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1669665010.9571431</v>
      </c>
      <c r="BF176">
        <v>628.73185714285705</v>
      </c>
      <c r="BG176">
        <v>648.43357142857144</v>
      </c>
      <c r="BH176">
        <v>38.169400000000003</v>
      </c>
      <c r="BI176">
        <v>36.44125714285714</v>
      </c>
      <c r="BJ176">
        <v>632.56000000000006</v>
      </c>
      <c r="BK176">
        <v>38.024614285714293</v>
      </c>
      <c r="BL176">
        <v>650.00014285714281</v>
      </c>
      <c r="BM176">
        <v>100.79385714285711</v>
      </c>
      <c r="BN176">
        <v>0.1000135857142857</v>
      </c>
      <c r="BO176">
        <v>34.570357142857141</v>
      </c>
      <c r="BP176">
        <v>35.425199999999997</v>
      </c>
      <c r="BQ176">
        <v>999.89999999999986</v>
      </c>
      <c r="BR176">
        <v>0</v>
      </c>
      <c r="BS176">
        <v>0</v>
      </c>
      <c r="BT176">
        <v>9013.2128571428584</v>
      </c>
      <c r="BU176">
        <v>0</v>
      </c>
      <c r="BV176">
        <v>1528.234285714286</v>
      </c>
      <c r="BW176">
        <v>-19.70165714285714</v>
      </c>
      <c r="BX176">
        <v>653.68257142857135</v>
      </c>
      <c r="BY176">
        <v>672.95685714285719</v>
      </c>
      <c r="BZ176">
        <v>1.728135714285715</v>
      </c>
      <c r="CA176">
        <v>648.43357142857144</v>
      </c>
      <c r="CB176">
        <v>36.44125714285714</v>
      </c>
      <c r="CC176">
        <v>3.8472371428571419</v>
      </c>
      <c r="CD176">
        <v>3.673054285714286</v>
      </c>
      <c r="CE176">
        <v>28.235428571428571</v>
      </c>
      <c r="CF176">
        <v>27.44162857142857</v>
      </c>
      <c r="CG176">
        <v>1199.981428571429</v>
      </c>
      <c r="CH176">
        <v>0.49995000000000012</v>
      </c>
      <c r="CI176">
        <v>0.50004999999999999</v>
      </c>
      <c r="CJ176">
        <v>0</v>
      </c>
      <c r="CK176">
        <v>745.43171428571429</v>
      </c>
      <c r="CL176">
        <v>4.9990899999999998</v>
      </c>
      <c r="CM176">
        <v>7859.5214285714301</v>
      </c>
      <c r="CN176">
        <v>9557.5285714285728</v>
      </c>
      <c r="CO176">
        <v>45.213999999999999</v>
      </c>
      <c r="CP176">
        <v>47.936999999999998</v>
      </c>
      <c r="CQ176">
        <v>46.035428571428582</v>
      </c>
      <c r="CR176">
        <v>46.875</v>
      </c>
      <c r="CS176">
        <v>46.669285714285706</v>
      </c>
      <c r="CT176">
        <v>597.43285714285707</v>
      </c>
      <c r="CU176">
        <v>597.55285714285708</v>
      </c>
      <c r="CV176">
        <v>0</v>
      </c>
      <c r="CW176">
        <v>1669665029.2</v>
      </c>
      <c r="CX176">
        <v>0</v>
      </c>
      <c r="CY176">
        <v>1669664370.5999999</v>
      </c>
      <c r="CZ176" t="s">
        <v>356</v>
      </c>
      <c r="DA176">
        <v>1669664370.5999999</v>
      </c>
      <c r="DB176">
        <v>1669664354.0999999</v>
      </c>
      <c r="DC176">
        <v>14</v>
      </c>
      <c r="DD176">
        <v>-0.24</v>
      </c>
      <c r="DE176">
        <v>-2E-3</v>
      </c>
      <c r="DF176">
        <v>-3.524</v>
      </c>
      <c r="DG176">
        <v>0.111</v>
      </c>
      <c r="DH176">
        <v>415</v>
      </c>
      <c r="DI176">
        <v>34</v>
      </c>
      <c r="DJ176">
        <v>0.01</v>
      </c>
      <c r="DK176">
        <v>0.26</v>
      </c>
      <c r="DL176">
        <v>-19.410217500000002</v>
      </c>
      <c r="DM176">
        <v>-2.4835013133207702</v>
      </c>
      <c r="DN176">
        <v>0.24115529321113791</v>
      </c>
      <c r="DO176">
        <v>0</v>
      </c>
      <c r="DP176">
        <v>1.6957850000000001</v>
      </c>
      <c r="DQ176">
        <v>0.39908803001875809</v>
      </c>
      <c r="DR176">
        <v>5.5692071293856539E-2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366</v>
      </c>
      <c r="EA176">
        <v>3.29467</v>
      </c>
      <c r="EB176">
        <v>2.6253000000000002</v>
      </c>
      <c r="EC176">
        <v>0.13702700000000001</v>
      </c>
      <c r="ED176">
        <v>0.13833699999999999</v>
      </c>
      <c r="EE176">
        <v>0.14965400000000001</v>
      </c>
      <c r="EF176">
        <v>0.14341599999999999</v>
      </c>
      <c r="EG176">
        <v>26054.400000000001</v>
      </c>
      <c r="EH176">
        <v>26474</v>
      </c>
      <c r="EI176">
        <v>28098.400000000001</v>
      </c>
      <c r="EJ176">
        <v>29585.9</v>
      </c>
      <c r="EK176">
        <v>32872.400000000001</v>
      </c>
      <c r="EL176">
        <v>35179.9</v>
      </c>
      <c r="EM176">
        <v>39657.300000000003</v>
      </c>
      <c r="EN176">
        <v>42286.8</v>
      </c>
      <c r="EO176">
        <v>2.0344699999999998</v>
      </c>
      <c r="EP176">
        <v>2.1547499999999999</v>
      </c>
      <c r="EQ176">
        <v>0.13666600000000001</v>
      </c>
      <c r="ER176">
        <v>0</v>
      </c>
      <c r="ES176">
        <v>33.217199999999998</v>
      </c>
      <c r="ET176">
        <v>999.9</v>
      </c>
      <c r="EU176">
        <v>72.5</v>
      </c>
      <c r="EV176">
        <v>34.700000000000003</v>
      </c>
      <c r="EW176">
        <v>39.960599999999999</v>
      </c>
      <c r="EX176">
        <v>57.3384</v>
      </c>
      <c r="EY176">
        <v>-2.9967999999999999</v>
      </c>
      <c r="EZ176">
        <v>2</v>
      </c>
      <c r="FA176">
        <v>0.63453000000000004</v>
      </c>
      <c r="FB176">
        <v>1.41645</v>
      </c>
      <c r="FC176">
        <v>20.264399999999998</v>
      </c>
      <c r="FD176">
        <v>5.2107000000000001</v>
      </c>
      <c r="FE176">
        <v>12.0097</v>
      </c>
      <c r="FF176">
        <v>4.9828000000000001</v>
      </c>
      <c r="FG176">
        <v>3.28348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1.8642000000000001</v>
      </c>
      <c r="FO176">
        <v>1.8602700000000001</v>
      </c>
      <c r="FP176">
        <v>1.86097</v>
      </c>
      <c r="FQ176">
        <v>1.8601000000000001</v>
      </c>
      <c r="FR176">
        <v>1.8618399999999999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-3.8340000000000001</v>
      </c>
      <c r="GH176">
        <v>0.1449</v>
      </c>
      <c r="GI176">
        <v>-2.6072369296877289</v>
      </c>
      <c r="GJ176">
        <v>-2.8314441237569559E-3</v>
      </c>
      <c r="GK176">
        <v>1.746196064066972E-6</v>
      </c>
      <c r="GL176">
        <v>-5.0840809965914505E-10</v>
      </c>
      <c r="GM176">
        <v>-0.18710776357729761</v>
      </c>
      <c r="GN176">
        <v>5.1166531179064507E-3</v>
      </c>
      <c r="GO176">
        <v>1.8935886849813399E-4</v>
      </c>
      <c r="GP176">
        <v>-2.4822471333493459E-6</v>
      </c>
      <c r="GQ176">
        <v>4</v>
      </c>
      <c r="GR176">
        <v>2082</v>
      </c>
      <c r="GS176">
        <v>4</v>
      </c>
      <c r="GT176">
        <v>36</v>
      </c>
      <c r="GU176">
        <v>10.7</v>
      </c>
      <c r="GV176">
        <v>11</v>
      </c>
      <c r="GW176">
        <v>1.9812000000000001</v>
      </c>
      <c r="GX176">
        <v>2.5427200000000001</v>
      </c>
      <c r="GY176">
        <v>2.04834</v>
      </c>
      <c r="GZ176">
        <v>2.6171899999999999</v>
      </c>
      <c r="HA176">
        <v>2.1972700000000001</v>
      </c>
      <c r="HB176">
        <v>2.34619</v>
      </c>
      <c r="HC176">
        <v>39.742199999999997</v>
      </c>
      <c r="HD176">
        <v>15.5505</v>
      </c>
      <c r="HE176">
        <v>18</v>
      </c>
      <c r="HF176">
        <v>575.87099999999998</v>
      </c>
      <c r="HG176">
        <v>742.12099999999998</v>
      </c>
      <c r="HH176">
        <v>31.002400000000002</v>
      </c>
      <c r="HI176">
        <v>35.288899999999998</v>
      </c>
      <c r="HJ176">
        <v>30.001000000000001</v>
      </c>
      <c r="HK176">
        <v>34.990600000000001</v>
      </c>
      <c r="HL176">
        <v>34.968200000000003</v>
      </c>
      <c r="HM176">
        <v>39.6312</v>
      </c>
      <c r="HN176">
        <v>8.9520599999999995</v>
      </c>
      <c r="HO176">
        <v>100</v>
      </c>
      <c r="HP176">
        <v>31</v>
      </c>
      <c r="HQ176">
        <v>666.13800000000003</v>
      </c>
      <c r="HR176">
        <v>36.316299999999998</v>
      </c>
      <c r="HS176">
        <v>99.004000000000005</v>
      </c>
      <c r="HT176">
        <v>98.061099999999996</v>
      </c>
    </row>
    <row r="177" spans="1:228" x14ac:dyDescent="0.2">
      <c r="A177">
        <v>162</v>
      </c>
      <c r="B177">
        <v>1669665017.0999999</v>
      </c>
      <c r="C177">
        <v>395.5</v>
      </c>
      <c r="D177" t="s">
        <v>579</v>
      </c>
      <c r="E177" t="s">
        <v>580</v>
      </c>
      <c r="F177">
        <v>4</v>
      </c>
      <c r="G177">
        <v>1669665014.9571431</v>
      </c>
      <c r="H177">
        <f t="shared" si="68"/>
        <v>4.3724093274894443E-3</v>
      </c>
      <c r="I177">
        <f t="shared" si="69"/>
        <v>4.3724093274894447</v>
      </c>
      <c r="J177">
        <f t="shared" si="70"/>
        <v>22.187980466668048</v>
      </c>
      <c r="K177">
        <f t="shared" si="71"/>
        <v>635.24657142857143</v>
      </c>
      <c r="L177">
        <f t="shared" si="72"/>
        <v>455.31690161141182</v>
      </c>
      <c r="M177">
        <f t="shared" si="73"/>
        <v>45.937579076260249</v>
      </c>
      <c r="N177">
        <f t="shared" si="74"/>
        <v>64.090943043507281</v>
      </c>
      <c r="O177">
        <f t="shared" si="75"/>
        <v>0.22485161473164747</v>
      </c>
      <c r="P177">
        <f t="shared" si="76"/>
        <v>3.673951729424465</v>
      </c>
      <c r="Q177">
        <f t="shared" si="77"/>
        <v>0.21747679467660461</v>
      </c>
      <c r="R177">
        <f t="shared" si="78"/>
        <v>0.13656544494583572</v>
      </c>
      <c r="S177">
        <f t="shared" si="79"/>
        <v>226.12507290618115</v>
      </c>
      <c r="T177">
        <f t="shared" si="80"/>
        <v>34.725593890835938</v>
      </c>
      <c r="U177">
        <f t="shared" si="81"/>
        <v>35.429214285714288</v>
      </c>
      <c r="V177">
        <f t="shared" si="82"/>
        <v>5.7840191728470378</v>
      </c>
      <c r="W177">
        <f t="shared" si="83"/>
        <v>69.860607910462065</v>
      </c>
      <c r="X177">
        <f t="shared" si="84"/>
        <v>3.85245037741642</v>
      </c>
      <c r="Y177">
        <f t="shared" si="85"/>
        <v>5.5144816122327089</v>
      </c>
      <c r="Z177">
        <f t="shared" si="86"/>
        <v>1.9315687954306178</v>
      </c>
      <c r="AA177">
        <f t="shared" si="87"/>
        <v>-192.82325134228449</v>
      </c>
      <c r="AB177">
        <f t="shared" si="88"/>
        <v>-170.6854815111277</v>
      </c>
      <c r="AC177">
        <f t="shared" si="89"/>
        <v>-10.849765030617434</v>
      </c>
      <c r="AD177">
        <f t="shared" si="90"/>
        <v>-148.23342497784847</v>
      </c>
      <c r="AE177">
        <f t="shared" si="91"/>
        <v>45.203395632165687</v>
      </c>
      <c r="AF177">
        <f t="shared" si="92"/>
        <v>4.4062359651302101</v>
      </c>
      <c r="AG177">
        <f t="shared" si="93"/>
        <v>22.187980466668048</v>
      </c>
      <c r="AH177">
        <v>679.4021702465526</v>
      </c>
      <c r="AI177">
        <v>663.2740969696971</v>
      </c>
      <c r="AJ177">
        <v>1.7081930529628719</v>
      </c>
      <c r="AK177">
        <v>63.387856260332732</v>
      </c>
      <c r="AL177">
        <f t="shared" si="94"/>
        <v>4.3724093274894447</v>
      </c>
      <c r="AM177">
        <v>36.444366182898911</v>
      </c>
      <c r="AN177">
        <v>38.189029696969691</v>
      </c>
      <c r="AO177">
        <v>4.0396387046472669E-4</v>
      </c>
      <c r="AP177">
        <v>91.539313711624942</v>
      </c>
      <c r="AQ177">
        <v>101</v>
      </c>
      <c r="AR177">
        <v>16</v>
      </c>
      <c r="AS177">
        <f t="shared" si="95"/>
        <v>1</v>
      </c>
      <c r="AT177">
        <f t="shared" si="96"/>
        <v>0</v>
      </c>
      <c r="AU177">
        <f t="shared" si="97"/>
        <v>46978.171473460308</v>
      </c>
      <c r="AV177">
        <f t="shared" si="98"/>
        <v>1200.041428571428</v>
      </c>
      <c r="AW177">
        <f t="shared" si="99"/>
        <v>1025.9614636819588</v>
      </c>
      <c r="AX177">
        <f t="shared" si="100"/>
        <v>0.85493837067216893</v>
      </c>
      <c r="AY177">
        <f t="shared" si="101"/>
        <v>0.18843105539728613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1669665014.9571431</v>
      </c>
      <c r="BF177">
        <v>635.24657142857143</v>
      </c>
      <c r="BG177">
        <v>655.18642857142856</v>
      </c>
      <c r="BH177">
        <v>38.18411428571428</v>
      </c>
      <c r="BI177">
        <v>36.423685714285718</v>
      </c>
      <c r="BJ177">
        <v>639.08285714285716</v>
      </c>
      <c r="BK177">
        <v>38.039214285714287</v>
      </c>
      <c r="BL177">
        <v>649.98757142857153</v>
      </c>
      <c r="BM177">
        <v>100.7914285714286</v>
      </c>
      <c r="BN177">
        <v>0.10001409999999999</v>
      </c>
      <c r="BO177">
        <v>34.56747142857143</v>
      </c>
      <c r="BP177">
        <v>35.429214285714288</v>
      </c>
      <c r="BQ177">
        <v>999.89999999999986</v>
      </c>
      <c r="BR177">
        <v>0</v>
      </c>
      <c r="BS177">
        <v>0</v>
      </c>
      <c r="BT177">
        <v>9010.4457142857154</v>
      </c>
      <c r="BU177">
        <v>0</v>
      </c>
      <c r="BV177">
        <v>1526.5671428571429</v>
      </c>
      <c r="BW177">
        <v>-19.939957142857139</v>
      </c>
      <c r="BX177">
        <v>660.46585714285709</v>
      </c>
      <c r="BY177">
        <v>679.95285714285717</v>
      </c>
      <c r="BZ177">
        <v>1.7604</v>
      </c>
      <c r="CA177">
        <v>655.18642857142856</v>
      </c>
      <c r="CB177">
        <v>36.423685714285718</v>
      </c>
      <c r="CC177">
        <v>3.8486385714285718</v>
      </c>
      <c r="CD177">
        <v>3.671204285714285</v>
      </c>
      <c r="CE177">
        <v>28.241685714285719</v>
      </c>
      <c r="CF177">
        <v>27.433014285714279</v>
      </c>
      <c r="CG177">
        <v>1200.041428571428</v>
      </c>
      <c r="CH177">
        <v>0.4999722857142857</v>
      </c>
      <c r="CI177">
        <v>0.50002771428571435</v>
      </c>
      <c r="CJ177">
        <v>0</v>
      </c>
      <c r="CK177">
        <v>746.14171428571422</v>
      </c>
      <c r="CL177">
        <v>4.9990899999999998</v>
      </c>
      <c r="CM177">
        <v>7865.87</v>
      </c>
      <c r="CN177">
        <v>9558.0871428571445</v>
      </c>
      <c r="CO177">
        <v>45.25</v>
      </c>
      <c r="CP177">
        <v>47.954999999999998</v>
      </c>
      <c r="CQ177">
        <v>46.061999999999998</v>
      </c>
      <c r="CR177">
        <v>46.919285714285721</v>
      </c>
      <c r="CS177">
        <v>46.678142857142859</v>
      </c>
      <c r="CT177">
        <v>597.48714285714289</v>
      </c>
      <c r="CU177">
        <v>597.55571428571432</v>
      </c>
      <c r="CV177">
        <v>0</v>
      </c>
      <c r="CW177">
        <v>1669665032.2</v>
      </c>
      <c r="CX177">
        <v>0</v>
      </c>
      <c r="CY177">
        <v>1669664370.5999999</v>
      </c>
      <c r="CZ177" t="s">
        <v>356</v>
      </c>
      <c r="DA177">
        <v>1669664370.5999999</v>
      </c>
      <c r="DB177">
        <v>1669664354.0999999</v>
      </c>
      <c r="DC177">
        <v>14</v>
      </c>
      <c r="DD177">
        <v>-0.24</v>
      </c>
      <c r="DE177">
        <v>-2E-3</v>
      </c>
      <c r="DF177">
        <v>-3.524</v>
      </c>
      <c r="DG177">
        <v>0.111</v>
      </c>
      <c r="DH177">
        <v>415</v>
      </c>
      <c r="DI177">
        <v>34</v>
      </c>
      <c r="DJ177">
        <v>0.01</v>
      </c>
      <c r="DK177">
        <v>0.26</v>
      </c>
      <c r="DL177">
        <v>-19.545837500000001</v>
      </c>
      <c r="DM177">
        <v>-2.4704971857410669</v>
      </c>
      <c r="DN177">
        <v>0.23985729162097599</v>
      </c>
      <c r="DO177">
        <v>0</v>
      </c>
      <c r="DP177">
        <v>1.7226364999999999</v>
      </c>
      <c r="DQ177">
        <v>0.14650514071294291</v>
      </c>
      <c r="DR177">
        <v>1.728976497093004E-2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366</v>
      </c>
      <c r="EA177">
        <v>3.29467</v>
      </c>
      <c r="EB177">
        <v>2.6252800000000001</v>
      </c>
      <c r="EC177">
        <v>0.13788600000000001</v>
      </c>
      <c r="ED177">
        <v>0.139214</v>
      </c>
      <c r="EE177">
        <v>0.149673</v>
      </c>
      <c r="EF177">
        <v>0.143209</v>
      </c>
      <c r="EG177">
        <v>26028.2</v>
      </c>
      <c r="EH177">
        <v>26447.4</v>
      </c>
      <c r="EI177">
        <v>28098.2</v>
      </c>
      <c r="EJ177">
        <v>29586.400000000001</v>
      </c>
      <c r="EK177">
        <v>32871.300000000003</v>
      </c>
      <c r="EL177">
        <v>35188.9</v>
      </c>
      <c r="EM177">
        <v>39656.800000000003</v>
      </c>
      <c r="EN177">
        <v>42287.4</v>
      </c>
      <c r="EO177">
        <v>2.0345200000000001</v>
      </c>
      <c r="EP177">
        <v>2.1544500000000002</v>
      </c>
      <c r="EQ177">
        <v>0.136323</v>
      </c>
      <c r="ER177">
        <v>0</v>
      </c>
      <c r="ES177">
        <v>33.226900000000001</v>
      </c>
      <c r="ET177">
        <v>999.9</v>
      </c>
      <c r="EU177">
        <v>72.5</v>
      </c>
      <c r="EV177">
        <v>34.700000000000003</v>
      </c>
      <c r="EW177">
        <v>39.959099999999999</v>
      </c>
      <c r="EX177">
        <v>56.558399999999999</v>
      </c>
      <c r="EY177">
        <v>-2.9447100000000002</v>
      </c>
      <c r="EZ177">
        <v>2</v>
      </c>
      <c r="FA177">
        <v>0.63514199999999998</v>
      </c>
      <c r="FB177">
        <v>1.42486</v>
      </c>
      <c r="FC177">
        <v>20.264299999999999</v>
      </c>
      <c r="FD177">
        <v>5.2102500000000003</v>
      </c>
      <c r="FE177">
        <v>12.0098</v>
      </c>
      <c r="FF177">
        <v>4.98245</v>
      </c>
      <c r="FG177">
        <v>3.2833999999999999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1.86419</v>
      </c>
      <c r="FO177">
        <v>1.8602700000000001</v>
      </c>
      <c r="FP177">
        <v>1.8609800000000001</v>
      </c>
      <c r="FQ177">
        <v>1.8601000000000001</v>
      </c>
      <c r="FR177">
        <v>1.8618300000000001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-3.8410000000000002</v>
      </c>
      <c r="GH177">
        <v>0.1449</v>
      </c>
      <c r="GI177">
        <v>-2.6072369296877289</v>
      </c>
      <c r="GJ177">
        <v>-2.8314441237569559E-3</v>
      </c>
      <c r="GK177">
        <v>1.746196064066972E-6</v>
      </c>
      <c r="GL177">
        <v>-5.0840809965914505E-10</v>
      </c>
      <c r="GM177">
        <v>-0.18710776357729761</v>
      </c>
      <c r="GN177">
        <v>5.1166531179064507E-3</v>
      </c>
      <c r="GO177">
        <v>1.8935886849813399E-4</v>
      </c>
      <c r="GP177">
        <v>-2.4822471333493459E-6</v>
      </c>
      <c r="GQ177">
        <v>4</v>
      </c>
      <c r="GR177">
        <v>2082</v>
      </c>
      <c r="GS177">
        <v>4</v>
      </c>
      <c r="GT177">
        <v>36</v>
      </c>
      <c r="GU177">
        <v>10.8</v>
      </c>
      <c r="GV177">
        <v>11.1</v>
      </c>
      <c r="GW177">
        <v>1.9921899999999999</v>
      </c>
      <c r="GX177">
        <v>2.5488300000000002</v>
      </c>
      <c r="GY177">
        <v>2.04834</v>
      </c>
      <c r="GZ177">
        <v>2.6184099999999999</v>
      </c>
      <c r="HA177">
        <v>2.1972700000000001</v>
      </c>
      <c r="HB177">
        <v>2.34863</v>
      </c>
      <c r="HC177">
        <v>39.742199999999997</v>
      </c>
      <c r="HD177">
        <v>15.5768</v>
      </c>
      <c r="HE177">
        <v>18</v>
      </c>
      <c r="HF177">
        <v>575.98299999999995</v>
      </c>
      <c r="HG177">
        <v>741.93399999999997</v>
      </c>
      <c r="HH177">
        <v>31.002500000000001</v>
      </c>
      <c r="HI177">
        <v>35.296799999999998</v>
      </c>
      <c r="HJ177">
        <v>30.000900000000001</v>
      </c>
      <c r="HK177">
        <v>34.999200000000002</v>
      </c>
      <c r="HL177">
        <v>34.976799999999997</v>
      </c>
      <c r="HM177">
        <v>39.9193</v>
      </c>
      <c r="HN177">
        <v>8.9520599999999995</v>
      </c>
      <c r="HO177">
        <v>100</v>
      </c>
      <c r="HP177">
        <v>31</v>
      </c>
      <c r="HQ177">
        <v>672.12699999999995</v>
      </c>
      <c r="HR177">
        <v>36.294600000000003</v>
      </c>
      <c r="HS177">
        <v>99.002899999999997</v>
      </c>
      <c r="HT177">
        <v>98.062600000000003</v>
      </c>
    </row>
    <row r="178" spans="1:228" x14ac:dyDescent="0.2">
      <c r="A178">
        <v>163</v>
      </c>
      <c r="B178">
        <v>1669665017.5999999</v>
      </c>
      <c r="C178">
        <v>396</v>
      </c>
      <c r="D178" t="s">
        <v>579</v>
      </c>
      <c r="E178" t="s">
        <v>580</v>
      </c>
      <c r="F178">
        <v>4</v>
      </c>
      <c r="G178">
        <v>1669665014.9571431</v>
      </c>
      <c r="H178">
        <f t="shared" si="68"/>
        <v>4.3883756096653433E-3</v>
      </c>
      <c r="I178">
        <f t="shared" si="69"/>
        <v>4.388375609665343</v>
      </c>
      <c r="J178">
        <f t="shared" si="70"/>
        <v>22.21337661730805</v>
      </c>
      <c r="K178">
        <f t="shared" si="71"/>
        <v>635.24657142857143</v>
      </c>
      <c r="L178">
        <f t="shared" si="72"/>
        <v>455.71937720175458</v>
      </c>
      <c r="M178">
        <f t="shared" si="73"/>
        <v>45.978185419209964</v>
      </c>
      <c r="N178">
        <f t="shared" si="74"/>
        <v>64.090943043507281</v>
      </c>
      <c r="O178">
        <f t="shared" si="75"/>
        <v>0.2257005557515514</v>
      </c>
      <c r="P178">
        <f t="shared" si="76"/>
        <v>3.673951729424465</v>
      </c>
      <c r="Q178">
        <f t="shared" si="77"/>
        <v>0.21827093255584809</v>
      </c>
      <c r="R178">
        <f t="shared" si="78"/>
        <v>0.13706648122730319</v>
      </c>
      <c r="S178">
        <f t="shared" si="79"/>
        <v>226.12507290618115</v>
      </c>
      <c r="T178">
        <f t="shared" si="80"/>
        <v>34.722250647643989</v>
      </c>
      <c r="U178">
        <f t="shared" si="81"/>
        <v>35.429214285714288</v>
      </c>
      <c r="V178">
        <f t="shared" si="82"/>
        <v>5.7840191728470378</v>
      </c>
      <c r="W178">
        <f t="shared" si="83"/>
        <v>69.860607910462065</v>
      </c>
      <c r="X178">
        <f t="shared" si="84"/>
        <v>3.85245037741642</v>
      </c>
      <c r="Y178">
        <f t="shared" si="85"/>
        <v>5.5144816122327089</v>
      </c>
      <c r="Z178">
        <f t="shared" si="86"/>
        <v>1.9315687954306178</v>
      </c>
      <c r="AA178">
        <f t="shared" si="87"/>
        <v>-193.52736438624163</v>
      </c>
      <c r="AB178">
        <f t="shared" si="88"/>
        <v>-170.6854815111277</v>
      </c>
      <c r="AC178">
        <f t="shared" si="89"/>
        <v>-10.849765030617434</v>
      </c>
      <c r="AD178">
        <f t="shared" si="90"/>
        <v>-148.93753802180561</v>
      </c>
      <c r="AE178">
        <f t="shared" si="91"/>
        <v>45.203395632165687</v>
      </c>
      <c r="AF178">
        <f t="shared" si="92"/>
        <v>4.4062359651302101</v>
      </c>
      <c r="AG178">
        <f t="shared" si="93"/>
        <v>22.21337661730805</v>
      </c>
      <c r="AH178">
        <v>680.28947571324272</v>
      </c>
      <c r="AI178">
        <v>664.13496969696962</v>
      </c>
      <c r="AJ178">
        <v>1.7122233535038121</v>
      </c>
      <c r="AK178">
        <v>63.387856260332732</v>
      </c>
      <c r="AL178">
        <f t="shared" si="94"/>
        <v>4.388375609665343</v>
      </c>
      <c r="AM178">
        <v>36.437775992800823</v>
      </c>
      <c r="AN178">
        <v>38.18848909090908</v>
      </c>
      <c r="AO178">
        <v>4.6351237684623512E-4</v>
      </c>
      <c r="AP178">
        <v>91.539313711624942</v>
      </c>
      <c r="AQ178">
        <v>101</v>
      </c>
      <c r="AR178">
        <v>16</v>
      </c>
      <c r="AS178">
        <f t="shared" si="95"/>
        <v>1</v>
      </c>
      <c r="AT178">
        <f t="shared" si="96"/>
        <v>0</v>
      </c>
      <c r="AU178">
        <f t="shared" si="97"/>
        <v>46978.171473460308</v>
      </c>
      <c r="AV178">
        <f t="shared" si="98"/>
        <v>1200.041428571428</v>
      </c>
      <c r="AW178">
        <f t="shared" si="99"/>
        <v>1025.9614636819588</v>
      </c>
      <c r="AX178">
        <f t="shared" si="100"/>
        <v>0.85493837067216893</v>
      </c>
      <c r="AY178">
        <f t="shared" si="101"/>
        <v>0.18843105539728613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1669665014.9571431</v>
      </c>
      <c r="BF178">
        <v>635.24657142857143</v>
      </c>
      <c r="BG178">
        <v>655.18642857142856</v>
      </c>
      <c r="BH178">
        <v>38.18411428571428</v>
      </c>
      <c r="BI178">
        <v>36.423685714285718</v>
      </c>
      <c r="BJ178">
        <v>639.08285714285716</v>
      </c>
      <c r="BK178">
        <v>38.039214285714287</v>
      </c>
      <c r="BL178">
        <v>649.98757142857153</v>
      </c>
      <c r="BM178">
        <v>100.7914285714286</v>
      </c>
      <c r="BN178">
        <v>0.10001409999999999</v>
      </c>
      <c r="BO178">
        <v>34.56747142857143</v>
      </c>
      <c r="BP178">
        <v>35.429214285714288</v>
      </c>
      <c r="BQ178">
        <v>999.89999999999986</v>
      </c>
      <c r="BR178">
        <v>0</v>
      </c>
      <c r="BS178">
        <v>0</v>
      </c>
      <c r="BT178">
        <v>9010.4457142857154</v>
      </c>
      <c r="BU178">
        <v>0</v>
      </c>
      <c r="BV178">
        <v>1526.5671428571429</v>
      </c>
      <c r="BW178">
        <v>-19.939957142857139</v>
      </c>
      <c r="BX178">
        <v>660.46585714285709</v>
      </c>
      <c r="BY178">
        <v>679.95285714285717</v>
      </c>
      <c r="BZ178">
        <v>1.7604</v>
      </c>
      <c r="CA178">
        <v>655.18642857142856</v>
      </c>
      <c r="CB178">
        <v>36.423685714285718</v>
      </c>
      <c r="CC178">
        <v>3.8486385714285718</v>
      </c>
      <c r="CD178">
        <v>3.671204285714285</v>
      </c>
      <c r="CE178">
        <v>28.241685714285719</v>
      </c>
      <c r="CF178">
        <v>27.433014285714279</v>
      </c>
      <c r="CG178">
        <v>1200.041428571428</v>
      </c>
      <c r="CH178">
        <v>0.4999722857142857</v>
      </c>
      <c r="CI178">
        <v>0.50002771428571435</v>
      </c>
      <c r="CJ178">
        <v>0</v>
      </c>
      <c r="CK178">
        <v>746.14171428571422</v>
      </c>
      <c r="CL178">
        <v>4.9990899999999998</v>
      </c>
      <c r="CM178">
        <v>7865.87</v>
      </c>
      <c r="CN178">
        <v>9558.0871428571445</v>
      </c>
      <c r="CO178">
        <v>45.25</v>
      </c>
      <c r="CP178">
        <v>47.954999999999998</v>
      </c>
      <c r="CQ178">
        <v>46.061999999999998</v>
      </c>
      <c r="CR178">
        <v>46.919285714285721</v>
      </c>
      <c r="CS178">
        <v>46.678142857142859</v>
      </c>
      <c r="CT178">
        <v>597.48714285714289</v>
      </c>
      <c r="CU178">
        <v>597.55571428571432</v>
      </c>
      <c r="CV178">
        <v>0</v>
      </c>
      <c r="CW178">
        <v>1669665032.8</v>
      </c>
      <c r="CX178">
        <v>0</v>
      </c>
      <c r="CY178">
        <v>1669664370.5999999</v>
      </c>
      <c r="CZ178" t="s">
        <v>356</v>
      </c>
      <c r="DA178">
        <v>1669664370.5999999</v>
      </c>
      <c r="DB178">
        <v>1669664354.0999999</v>
      </c>
      <c r="DC178">
        <v>14</v>
      </c>
      <c r="DD178">
        <v>-0.24</v>
      </c>
      <c r="DE178">
        <v>-2E-3</v>
      </c>
      <c r="DF178">
        <v>-3.524</v>
      </c>
      <c r="DG178">
        <v>0.111</v>
      </c>
      <c r="DH178">
        <v>415</v>
      </c>
      <c r="DI178">
        <v>34</v>
      </c>
      <c r="DJ178">
        <v>0.01</v>
      </c>
      <c r="DK178">
        <v>0.26</v>
      </c>
      <c r="DL178">
        <v>-19.589690000000001</v>
      </c>
      <c r="DM178">
        <v>-2.6024735459661952</v>
      </c>
      <c r="DN178">
        <v>0.25289977738226638</v>
      </c>
      <c r="DO178">
        <v>0</v>
      </c>
      <c r="DP178">
        <v>1.7285820000000001</v>
      </c>
      <c r="DQ178">
        <v>0.19423091932457651</v>
      </c>
      <c r="DR178">
        <v>2.4756669323638819E-2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366</v>
      </c>
      <c r="EA178">
        <v>3.2947199999999999</v>
      </c>
      <c r="EB178">
        <v>2.6251699999999998</v>
      </c>
      <c r="EC178">
        <v>0.138014</v>
      </c>
      <c r="ED178">
        <v>0.13934099999999999</v>
      </c>
      <c r="EE178">
        <v>0.149668</v>
      </c>
      <c r="EF178">
        <v>0.14316599999999999</v>
      </c>
      <c r="EG178">
        <v>26024.400000000001</v>
      </c>
      <c r="EH178">
        <v>26443.5</v>
      </c>
      <c r="EI178">
        <v>28098.3</v>
      </c>
      <c r="EJ178">
        <v>29586.400000000001</v>
      </c>
      <c r="EK178">
        <v>32871.5</v>
      </c>
      <c r="EL178">
        <v>35190.800000000003</v>
      </c>
      <c r="EM178">
        <v>39656.9</v>
      </c>
      <c r="EN178">
        <v>42287.6</v>
      </c>
      <c r="EO178">
        <v>2.0345200000000001</v>
      </c>
      <c r="EP178">
        <v>2.1544500000000002</v>
      </c>
      <c r="EQ178">
        <v>0.13611500000000001</v>
      </c>
      <c r="ER178">
        <v>0</v>
      </c>
      <c r="ES178">
        <v>33.228099999999998</v>
      </c>
      <c r="ET178">
        <v>999.9</v>
      </c>
      <c r="EU178">
        <v>72.5</v>
      </c>
      <c r="EV178">
        <v>34.700000000000003</v>
      </c>
      <c r="EW178">
        <v>39.957900000000002</v>
      </c>
      <c r="EX178">
        <v>56.558399999999999</v>
      </c>
      <c r="EY178">
        <v>-3.0649000000000002</v>
      </c>
      <c r="EZ178">
        <v>2</v>
      </c>
      <c r="FA178">
        <v>0.63527400000000001</v>
      </c>
      <c r="FB178">
        <v>1.4260699999999999</v>
      </c>
      <c r="FC178">
        <v>20.264299999999999</v>
      </c>
      <c r="FD178">
        <v>5.2102500000000003</v>
      </c>
      <c r="FE178">
        <v>12.0098</v>
      </c>
      <c r="FF178">
        <v>4.9824000000000002</v>
      </c>
      <c r="FG178">
        <v>3.2833999999999999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1.86419</v>
      </c>
      <c r="FO178">
        <v>1.86026</v>
      </c>
      <c r="FP178">
        <v>1.8609800000000001</v>
      </c>
      <c r="FQ178">
        <v>1.86009</v>
      </c>
      <c r="FR178">
        <v>1.8618300000000001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-3.8420000000000001</v>
      </c>
      <c r="GH178">
        <v>0.1449</v>
      </c>
      <c r="GI178">
        <v>-2.6072369296877289</v>
      </c>
      <c r="GJ178">
        <v>-2.8314441237569559E-3</v>
      </c>
      <c r="GK178">
        <v>1.746196064066972E-6</v>
      </c>
      <c r="GL178">
        <v>-5.0840809965914505E-10</v>
      </c>
      <c r="GM178">
        <v>-0.18710776357729761</v>
      </c>
      <c r="GN178">
        <v>5.1166531179064507E-3</v>
      </c>
      <c r="GO178">
        <v>1.8935886849813399E-4</v>
      </c>
      <c r="GP178">
        <v>-2.4822471333493459E-6</v>
      </c>
      <c r="GQ178">
        <v>4</v>
      </c>
      <c r="GR178">
        <v>2082</v>
      </c>
      <c r="GS178">
        <v>4</v>
      </c>
      <c r="GT178">
        <v>36</v>
      </c>
      <c r="GU178">
        <v>10.8</v>
      </c>
      <c r="GV178">
        <v>11.1</v>
      </c>
      <c r="GW178">
        <v>1.9970699999999999</v>
      </c>
      <c r="GX178">
        <v>2.5549300000000001</v>
      </c>
      <c r="GY178">
        <v>2.04834</v>
      </c>
      <c r="GZ178">
        <v>2.6184099999999999</v>
      </c>
      <c r="HA178">
        <v>2.1972700000000001</v>
      </c>
      <c r="HB178">
        <v>2.2888199999999999</v>
      </c>
      <c r="HC178">
        <v>39.742199999999997</v>
      </c>
      <c r="HD178">
        <v>15.5242</v>
      </c>
      <c r="HE178">
        <v>18</v>
      </c>
      <c r="HF178">
        <v>575.99099999999999</v>
      </c>
      <c r="HG178">
        <v>741.94600000000003</v>
      </c>
      <c r="HH178">
        <v>31.002500000000001</v>
      </c>
      <c r="HI178">
        <v>35.297800000000002</v>
      </c>
      <c r="HJ178">
        <v>30.001000000000001</v>
      </c>
      <c r="HK178">
        <v>35.0002</v>
      </c>
      <c r="HL178">
        <v>34.977699999999999</v>
      </c>
      <c r="HM178">
        <v>39.951999999999998</v>
      </c>
      <c r="HN178">
        <v>8.9520599999999995</v>
      </c>
      <c r="HO178">
        <v>100</v>
      </c>
      <c r="HP178">
        <v>31</v>
      </c>
      <c r="HQ178">
        <v>672.83900000000006</v>
      </c>
      <c r="HR178">
        <v>36.290799999999997</v>
      </c>
      <c r="HS178">
        <v>99.003200000000007</v>
      </c>
      <c r="HT178">
        <v>98.062899999999999</v>
      </c>
    </row>
    <row r="179" spans="1:228" x14ac:dyDescent="0.2">
      <c r="A179">
        <v>164</v>
      </c>
      <c r="B179">
        <v>1669665021.0999999</v>
      </c>
      <c r="C179">
        <v>399.5</v>
      </c>
      <c r="D179" t="s">
        <v>581</v>
      </c>
      <c r="E179" t="s">
        <v>582</v>
      </c>
      <c r="F179">
        <v>4</v>
      </c>
      <c r="G179">
        <v>1669665018.9571431</v>
      </c>
      <c r="H179">
        <f t="shared" si="68"/>
        <v>4.5832281469483909E-3</v>
      </c>
      <c r="I179">
        <f t="shared" si="69"/>
        <v>4.5832281469483913</v>
      </c>
      <c r="J179">
        <f t="shared" si="70"/>
        <v>22.651718601386275</v>
      </c>
      <c r="K179">
        <f t="shared" si="71"/>
        <v>641.85900000000004</v>
      </c>
      <c r="L179">
        <f t="shared" si="72"/>
        <v>466.05394377245995</v>
      </c>
      <c r="M179">
        <f t="shared" si="73"/>
        <v>47.021111758688612</v>
      </c>
      <c r="N179">
        <f t="shared" si="74"/>
        <v>64.758434459370761</v>
      </c>
      <c r="O179">
        <f t="shared" si="75"/>
        <v>0.23625758629682503</v>
      </c>
      <c r="P179">
        <f t="shared" si="76"/>
        <v>3.6730934542308251</v>
      </c>
      <c r="Q179">
        <f t="shared" si="77"/>
        <v>0.22812831221218738</v>
      </c>
      <c r="R179">
        <f t="shared" si="78"/>
        <v>0.14328727532680213</v>
      </c>
      <c r="S179">
        <f t="shared" si="79"/>
        <v>226.11444085941267</v>
      </c>
      <c r="T179">
        <f t="shared" si="80"/>
        <v>34.677281671752759</v>
      </c>
      <c r="U179">
        <f t="shared" si="81"/>
        <v>35.422900000000013</v>
      </c>
      <c r="V179">
        <f t="shared" si="82"/>
        <v>5.7820032902712013</v>
      </c>
      <c r="W179">
        <f t="shared" si="83"/>
        <v>69.864886957283048</v>
      </c>
      <c r="X179">
        <f t="shared" si="84"/>
        <v>3.8517997819009326</v>
      </c>
      <c r="Y179">
        <f t="shared" si="85"/>
        <v>5.5132126446522545</v>
      </c>
      <c r="Z179">
        <f t="shared" si="86"/>
        <v>1.9302035083702687</v>
      </c>
      <c r="AA179">
        <f t="shared" si="87"/>
        <v>-202.12036128042405</v>
      </c>
      <c r="AB179">
        <f t="shared" si="88"/>
        <v>-170.21561295287839</v>
      </c>
      <c r="AC179">
        <f t="shared" si="89"/>
        <v>-10.821874420254813</v>
      </c>
      <c r="AD179">
        <f t="shared" si="90"/>
        <v>-157.04340779414457</v>
      </c>
      <c r="AE179">
        <f t="shared" si="91"/>
        <v>45.50635670713735</v>
      </c>
      <c r="AF179">
        <f t="shared" si="92"/>
        <v>4.6307613033281383</v>
      </c>
      <c r="AG179">
        <f t="shared" si="93"/>
        <v>22.651718601386275</v>
      </c>
      <c r="AH179">
        <v>686.44134836197338</v>
      </c>
      <c r="AI179">
        <v>670.13326666666637</v>
      </c>
      <c r="AJ179">
        <v>1.703402437685134</v>
      </c>
      <c r="AK179">
        <v>63.387856260332732</v>
      </c>
      <c r="AL179">
        <f t="shared" si="94"/>
        <v>4.5832281469483913</v>
      </c>
      <c r="AM179">
        <v>36.333085460834383</v>
      </c>
      <c r="AN179">
        <v>38.165910909090883</v>
      </c>
      <c r="AO179">
        <v>-3.1043690399981888E-4</v>
      </c>
      <c r="AP179">
        <v>91.539313711624942</v>
      </c>
      <c r="AQ179">
        <v>101</v>
      </c>
      <c r="AR179">
        <v>16</v>
      </c>
      <c r="AS179">
        <f t="shared" si="95"/>
        <v>1</v>
      </c>
      <c r="AT179">
        <f t="shared" si="96"/>
        <v>0</v>
      </c>
      <c r="AU179">
        <f t="shared" si="97"/>
        <v>46963.560673209162</v>
      </c>
      <c r="AV179">
        <f t="shared" si="98"/>
        <v>1199.977142857143</v>
      </c>
      <c r="AW179">
        <f t="shared" si="99"/>
        <v>1025.9072709116128</v>
      </c>
      <c r="AX179">
        <f t="shared" si="100"/>
        <v>0.85493901031225461</v>
      </c>
      <c r="AY179">
        <f t="shared" si="101"/>
        <v>0.18843228990265154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1669665018.9571431</v>
      </c>
      <c r="BF179">
        <v>641.85900000000004</v>
      </c>
      <c r="BG179">
        <v>661.99585714285706</v>
      </c>
      <c r="BH179">
        <v>38.177457142857143</v>
      </c>
      <c r="BI179">
        <v>36.327385714285711</v>
      </c>
      <c r="BJ179">
        <v>645.70357142857142</v>
      </c>
      <c r="BK179">
        <v>38.032628571428567</v>
      </c>
      <c r="BL179">
        <v>650.01385714285709</v>
      </c>
      <c r="BM179">
        <v>100.79214285714291</v>
      </c>
      <c r="BN179">
        <v>9.9851271428571434E-2</v>
      </c>
      <c r="BO179">
        <v>34.563328571428571</v>
      </c>
      <c r="BP179">
        <v>35.422900000000013</v>
      </c>
      <c r="BQ179">
        <v>999.89999999999986</v>
      </c>
      <c r="BR179">
        <v>0</v>
      </c>
      <c r="BS179">
        <v>0</v>
      </c>
      <c r="BT179">
        <v>9007.4114285714277</v>
      </c>
      <c r="BU179">
        <v>0</v>
      </c>
      <c r="BV179">
        <v>1524.752857142857</v>
      </c>
      <c r="BW179">
        <v>-20.136671428571429</v>
      </c>
      <c r="BX179">
        <v>667.33642857142866</v>
      </c>
      <c r="BY179">
        <v>686.95100000000002</v>
      </c>
      <c r="BZ179">
        <v>1.850078571428571</v>
      </c>
      <c r="CA179">
        <v>661.99585714285706</v>
      </c>
      <c r="CB179">
        <v>36.327385714285711</v>
      </c>
      <c r="CC179">
        <v>3.8479871428571428</v>
      </c>
      <c r="CD179">
        <v>3.661511428571429</v>
      </c>
      <c r="CE179">
        <v>28.238757142857139</v>
      </c>
      <c r="CF179">
        <v>27.387885714285719</v>
      </c>
      <c r="CG179">
        <v>1199.977142857143</v>
      </c>
      <c r="CH179">
        <v>0.49995000000000012</v>
      </c>
      <c r="CI179">
        <v>0.50004999999999999</v>
      </c>
      <c r="CJ179">
        <v>0</v>
      </c>
      <c r="CK179">
        <v>746.62</v>
      </c>
      <c r="CL179">
        <v>4.9990899999999998</v>
      </c>
      <c r="CM179">
        <v>7868.6614285714286</v>
      </c>
      <c r="CN179">
        <v>9557.5128571428559</v>
      </c>
      <c r="CO179">
        <v>45.25</v>
      </c>
      <c r="CP179">
        <v>47.991</v>
      </c>
      <c r="CQ179">
        <v>46.061999999999998</v>
      </c>
      <c r="CR179">
        <v>46.936999999999998</v>
      </c>
      <c r="CS179">
        <v>46.686999999999998</v>
      </c>
      <c r="CT179">
        <v>597.42999999999995</v>
      </c>
      <c r="CU179">
        <v>597.55000000000007</v>
      </c>
      <c r="CV179">
        <v>0</v>
      </c>
      <c r="CW179">
        <v>1669665036.4000001</v>
      </c>
      <c r="CX179">
        <v>0</v>
      </c>
      <c r="CY179">
        <v>1669664370.5999999</v>
      </c>
      <c r="CZ179" t="s">
        <v>356</v>
      </c>
      <c r="DA179">
        <v>1669664370.5999999</v>
      </c>
      <c r="DB179">
        <v>1669664354.0999999</v>
      </c>
      <c r="DC179">
        <v>14</v>
      </c>
      <c r="DD179">
        <v>-0.24</v>
      </c>
      <c r="DE179">
        <v>-2E-3</v>
      </c>
      <c r="DF179">
        <v>-3.524</v>
      </c>
      <c r="DG179">
        <v>0.111</v>
      </c>
      <c r="DH179">
        <v>415</v>
      </c>
      <c r="DI179">
        <v>34</v>
      </c>
      <c r="DJ179">
        <v>0.01</v>
      </c>
      <c r="DK179">
        <v>0.26</v>
      </c>
      <c r="DL179">
        <v>-19.69256341463414</v>
      </c>
      <c r="DM179">
        <v>-2.7453554006968619</v>
      </c>
      <c r="DN179">
        <v>0.27331848371370659</v>
      </c>
      <c r="DO179">
        <v>0</v>
      </c>
      <c r="DP179">
        <v>1.745169024390244</v>
      </c>
      <c r="DQ179">
        <v>0.39056069686411671</v>
      </c>
      <c r="DR179">
        <v>4.7113090553339933E-2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366</v>
      </c>
      <c r="EA179">
        <v>3.2947099999999998</v>
      </c>
      <c r="EB179">
        <v>2.6252900000000001</v>
      </c>
      <c r="EC179">
        <v>0.13886399999999999</v>
      </c>
      <c r="ED179">
        <v>0.14018700000000001</v>
      </c>
      <c r="EE179">
        <v>0.14960999999999999</v>
      </c>
      <c r="EF179">
        <v>0.14305200000000001</v>
      </c>
      <c r="EG179">
        <v>25998.5</v>
      </c>
      <c r="EH179">
        <v>26416.9</v>
      </c>
      <c r="EI179">
        <v>28098.2</v>
      </c>
      <c r="EJ179">
        <v>29585.8</v>
      </c>
      <c r="EK179">
        <v>32874</v>
      </c>
      <c r="EL179">
        <v>35194.6</v>
      </c>
      <c r="EM179">
        <v>39657.1</v>
      </c>
      <c r="EN179">
        <v>42286.400000000001</v>
      </c>
      <c r="EO179">
        <v>2.0339499999999999</v>
      </c>
      <c r="EP179">
        <v>2.1541800000000002</v>
      </c>
      <c r="EQ179">
        <v>0.13452800000000001</v>
      </c>
      <c r="ER179">
        <v>0</v>
      </c>
      <c r="ES179">
        <v>33.238799999999998</v>
      </c>
      <c r="ET179">
        <v>999.9</v>
      </c>
      <c r="EU179">
        <v>72.5</v>
      </c>
      <c r="EV179">
        <v>34.700000000000003</v>
      </c>
      <c r="EW179">
        <v>39.958300000000001</v>
      </c>
      <c r="EX179">
        <v>57.368499999999997</v>
      </c>
      <c r="EY179">
        <v>-3.1330100000000001</v>
      </c>
      <c r="EZ179">
        <v>2</v>
      </c>
      <c r="FA179">
        <v>0.63593500000000003</v>
      </c>
      <c r="FB179">
        <v>1.4333</v>
      </c>
      <c r="FC179">
        <v>20.264299999999999</v>
      </c>
      <c r="FD179">
        <v>5.2115999999999998</v>
      </c>
      <c r="FE179">
        <v>12.0099</v>
      </c>
      <c r="FF179">
        <v>4.9829999999999997</v>
      </c>
      <c r="FG179">
        <v>3.2836799999999999</v>
      </c>
      <c r="FH179">
        <v>9999</v>
      </c>
      <c r="FI179">
        <v>9999</v>
      </c>
      <c r="FJ179">
        <v>9999</v>
      </c>
      <c r="FK179">
        <v>999.9</v>
      </c>
      <c r="FL179">
        <v>1.8658300000000001</v>
      </c>
      <c r="FM179">
        <v>1.8621799999999999</v>
      </c>
      <c r="FN179">
        <v>1.8641700000000001</v>
      </c>
      <c r="FO179">
        <v>1.86026</v>
      </c>
      <c r="FP179">
        <v>1.8609800000000001</v>
      </c>
      <c r="FQ179">
        <v>1.86008</v>
      </c>
      <c r="FR179">
        <v>1.8617999999999999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-3.8490000000000002</v>
      </c>
      <c r="GH179">
        <v>0.1447</v>
      </c>
      <c r="GI179">
        <v>-2.6072369296877289</v>
      </c>
      <c r="GJ179">
        <v>-2.8314441237569559E-3</v>
      </c>
      <c r="GK179">
        <v>1.746196064066972E-6</v>
      </c>
      <c r="GL179">
        <v>-5.0840809965914505E-10</v>
      </c>
      <c r="GM179">
        <v>-0.18710776357729761</v>
      </c>
      <c r="GN179">
        <v>5.1166531179064507E-3</v>
      </c>
      <c r="GO179">
        <v>1.8935886849813399E-4</v>
      </c>
      <c r="GP179">
        <v>-2.4822471333493459E-6</v>
      </c>
      <c r="GQ179">
        <v>4</v>
      </c>
      <c r="GR179">
        <v>2082</v>
      </c>
      <c r="GS179">
        <v>4</v>
      </c>
      <c r="GT179">
        <v>36</v>
      </c>
      <c r="GU179">
        <v>10.8</v>
      </c>
      <c r="GV179">
        <v>11.1</v>
      </c>
      <c r="GW179">
        <v>2.00806</v>
      </c>
      <c r="GX179">
        <v>2.5512700000000001</v>
      </c>
      <c r="GY179">
        <v>2.04834</v>
      </c>
      <c r="GZ179">
        <v>2.6184099999999999</v>
      </c>
      <c r="HA179">
        <v>2.1972700000000001</v>
      </c>
      <c r="HB179">
        <v>2.2936999999999999</v>
      </c>
      <c r="HC179">
        <v>39.742199999999997</v>
      </c>
      <c r="HD179">
        <v>15.5505</v>
      </c>
      <c r="HE179">
        <v>18</v>
      </c>
      <c r="HF179">
        <v>575.65200000000004</v>
      </c>
      <c r="HG179">
        <v>741.78399999999999</v>
      </c>
      <c r="HH179">
        <v>31.002400000000002</v>
      </c>
      <c r="HI179">
        <v>35.306600000000003</v>
      </c>
      <c r="HJ179">
        <v>30.001000000000001</v>
      </c>
      <c r="HK179">
        <v>35.008800000000001</v>
      </c>
      <c r="HL179">
        <v>34.9863</v>
      </c>
      <c r="HM179">
        <v>40.201700000000002</v>
      </c>
      <c r="HN179">
        <v>8.9520599999999995</v>
      </c>
      <c r="HO179">
        <v>100</v>
      </c>
      <c r="HP179">
        <v>31</v>
      </c>
      <c r="HQ179">
        <v>678.80899999999997</v>
      </c>
      <c r="HR179">
        <v>36.291499999999999</v>
      </c>
      <c r="HS179">
        <v>99.003399999999999</v>
      </c>
      <c r="HT179">
        <v>98.060500000000005</v>
      </c>
    </row>
    <row r="180" spans="1:228" x14ac:dyDescent="0.2">
      <c r="A180">
        <v>165</v>
      </c>
      <c r="B180">
        <v>1669665021.5999999</v>
      </c>
      <c r="C180">
        <v>400</v>
      </c>
      <c r="D180" t="s">
        <v>581</v>
      </c>
      <c r="E180" t="s">
        <v>582</v>
      </c>
      <c r="F180">
        <v>4</v>
      </c>
      <c r="G180">
        <v>1669665018.9571431</v>
      </c>
      <c r="H180">
        <f t="shared" si="68"/>
        <v>4.5302219114579873E-3</v>
      </c>
      <c r="I180">
        <f t="shared" si="69"/>
        <v>4.5302219114579874</v>
      </c>
      <c r="J180">
        <f t="shared" si="70"/>
        <v>22.846999009200978</v>
      </c>
      <c r="K180">
        <f t="shared" si="71"/>
        <v>641.85900000000004</v>
      </c>
      <c r="L180">
        <f t="shared" si="72"/>
        <v>462.86620765401216</v>
      </c>
      <c r="M180">
        <f t="shared" si="73"/>
        <v>46.699494704942744</v>
      </c>
      <c r="N180">
        <f t="shared" si="74"/>
        <v>64.758434459370761</v>
      </c>
      <c r="O180">
        <f t="shared" si="75"/>
        <v>0.23342927029652383</v>
      </c>
      <c r="P180">
        <f t="shared" si="76"/>
        <v>3.6730934542308251</v>
      </c>
      <c r="Q180">
        <f t="shared" si="77"/>
        <v>0.22548994845383971</v>
      </c>
      <c r="R180">
        <f t="shared" si="78"/>
        <v>0.14162203878650342</v>
      </c>
      <c r="S180">
        <f t="shared" si="79"/>
        <v>226.11444085941267</v>
      </c>
      <c r="T180">
        <f t="shared" si="80"/>
        <v>34.688383323554767</v>
      </c>
      <c r="U180">
        <f t="shared" si="81"/>
        <v>35.422900000000013</v>
      </c>
      <c r="V180">
        <f t="shared" si="82"/>
        <v>5.7820032902712013</v>
      </c>
      <c r="W180">
        <f t="shared" si="83"/>
        <v>69.864886957283048</v>
      </c>
      <c r="X180">
        <f t="shared" si="84"/>
        <v>3.8517997819009326</v>
      </c>
      <c r="Y180">
        <f t="shared" si="85"/>
        <v>5.5132126446522545</v>
      </c>
      <c r="Z180">
        <f t="shared" si="86"/>
        <v>1.9302035083702687</v>
      </c>
      <c r="AA180">
        <f t="shared" si="87"/>
        <v>-199.78278629529723</v>
      </c>
      <c r="AB180">
        <f t="shared" si="88"/>
        <v>-170.21561295287839</v>
      </c>
      <c r="AC180">
        <f t="shared" si="89"/>
        <v>-10.821874420254813</v>
      </c>
      <c r="AD180">
        <f t="shared" si="90"/>
        <v>-154.70583280901775</v>
      </c>
      <c r="AE180">
        <f t="shared" si="91"/>
        <v>45.50635670713735</v>
      </c>
      <c r="AF180">
        <f t="shared" si="92"/>
        <v>4.6307613033281383</v>
      </c>
      <c r="AG180">
        <f t="shared" si="93"/>
        <v>22.846999009200978</v>
      </c>
      <c r="AH180">
        <v>687.29859811385688</v>
      </c>
      <c r="AI180">
        <v>670.95980606060573</v>
      </c>
      <c r="AJ180">
        <v>1.689487134280349</v>
      </c>
      <c r="AK180">
        <v>63.387856260332732</v>
      </c>
      <c r="AL180">
        <f t="shared" si="94"/>
        <v>4.5302219114579874</v>
      </c>
      <c r="AM180">
        <v>36.323273408752243</v>
      </c>
      <c r="AN180">
        <v>38.16355393939395</v>
      </c>
      <c r="AO180">
        <v>-5.4702397632389174E-3</v>
      </c>
      <c r="AP180">
        <v>91.539313711624942</v>
      </c>
      <c r="AQ180">
        <v>101</v>
      </c>
      <c r="AR180">
        <v>16</v>
      </c>
      <c r="AS180">
        <f t="shared" si="95"/>
        <v>1</v>
      </c>
      <c r="AT180">
        <f t="shared" si="96"/>
        <v>0</v>
      </c>
      <c r="AU180">
        <f t="shared" si="97"/>
        <v>46963.560673209162</v>
      </c>
      <c r="AV180">
        <f t="shared" si="98"/>
        <v>1199.977142857143</v>
      </c>
      <c r="AW180">
        <f t="shared" si="99"/>
        <v>1025.9072709116128</v>
      </c>
      <c r="AX180">
        <f t="shared" si="100"/>
        <v>0.85493901031225461</v>
      </c>
      <c r="AY180">
        <f t="shared" si="101"/>
        <v>0.18843228990265154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1669665018.9571431</v>
      </c>
      <c r="BF180">
        <v>641.85900000000004</v>
      </c>
      <c r="BG180">
        <v>661.99585714285706</v>
      </c>
      <c r="BH180">
        <v>38.177457142857143</v>
      </c>
      <c r="BI180">
        <v>36.327385714285711</v>
      </c>
      <c r="BJ180">
        <v>645.70357142857142</v>
      </c>
      <c r="BK180">
        <v>38.032628571428567</v>
      </c>
      <c r="BL180">
        <v>650.01385714285709</v>
      </c>
      <c r="BM180">
        <v>100.79214285714291</v>
      </c>
      <c r="BN180">
        <v>9.9851271428571434E-2</v>
      </c>
      <c r="BO180">
        <v>34.563328571428571</v>
      </c>
      <c r="BP180">
        <v>35.422900000000013</v>
      </c>
      <c r="BQ180">
        <v>999.89999999999986</v>
      </c>
      <c r="BR180">
        <v>0</v>
      </c>
      <c r="BS180">
        <v>0</v>
      </c>
      <c r="BT180">
        <v>9007.4114285714277</v>
      </c>
      <c r="BU180">
        <v>0</v>
      </c>
      <c r="BV180">
        <v>1524.752857142857</v>
      </c>
      <c r="BW180">
        <v>-20.136671428571429</v>
      </c>
      <c r="BX180">
        <v>667.33642857142866</v>
      </c>
      <c r="BY180">
        <v>686.95100000000002</v>
      </c>
      <c r="BZ180">
        <v>1.850078571428571</v>
      </c>
      <c r="CA180">
        <v>661.99585714285706</v>
      </c>
      <c r="CB180">
        <v>36.327385714285711</v>
      </c>
      <c r="CC180">
        <v>3.8479871428571428</v>
      </c>
      <c r="CD180">
        <v>3.661511428571429</v>
      </c>
      <c r="CE180">
        <v>28.238757142857139</v>
      </c>
      <c r="CF180">
        <v>27.387885714285719</v>
      </c>
      <c r="CG180">
        <v>1199.977142857143</v>
      </c>
      <c r="CH180">
        <v>0.49995000000000012</v>
      </c>
      <c r="CI180">
        <v>0.50004999999999999</v>
      </c>
      <c r="CJ180">
        <v>0</v>
      </c>
      <c r="CK180">
        <v>746.62</v>
      </c>
      <c r="CL180">
        <v>4.9990899999999998</v>
      </c>
      <c r="CM180">
        <v>7868.6614285714286</v>
      </c>
      <c r="CN180">
        <v>9557.5128571428559</v>
      </c>
      <c r="CO180">
        <v>45.25</v>
      </c>
      <c r="CP180">
        <v>47.991</v>
      </c>
      <c r="CQ180">
        <v>46.061999999999998</v>
      </c>
      <c r="CR180">
        <v>46.936999999999998</v>
      </c>
      <c r="CS180">
        <v>46.686999999999998</v>
      </c>
      <c r="CT180">
        <v>597.42999999999995</v>
      </c>
      <c r="CU180">
        <v>597.55000000000007</v>
      </c>
      <c r="CV180">
        <v>0</v>
      </c>
      <c r="CW180">
        <v>1669665037</v>
      </c>
      <c r="CX180">
        <v>0</v>
      </c>
      <c r="CY180">
        <v>1669664370.5999999</v>
      </c>
      <c r="CZ180" t="s">
        <v>356</v>
      </c>
      <c r="DA180">
        <v>1669664370.5999999</v>
      </c>
      <c r="DB180">
        <v>1669664354.0999999</v>
      </c>
      <c r="DC180">
        <v>14</v>
      </c>
      <c r="DD180">
        <v>-0.24</v>
      </c>
      <c r="DE180">
        <v>-2E-3</v>
      </c>
      <c r="DF180">
        <v>-3.524</v>
      </c>
      <c r="DG180">
        <v>0.111</v>
      </c>
      <c r="DH180">
        <v>415</v>
      </c>
      <c r="DI180">
        <v>34</v>
      </c>
      <c r="DJ180">
        <v>0.01</v>
      </c>
      <c r="DK180">
        <v>0.26</v>
      </c>
      <c r="DL180">
        <v>-19.77007</v>
      </c>
      <c r="DM180">
        <v>-2.7213275797372991</v>
      </c>
      <c r="DN180">
        <v>0.26463371024871341</v>
      </c>
      <c r="DO180">
        <v>0</v>
      </c>
      <c r="DP180">
        <v>1.7567140000000001</v>
      </c>
      <c r="DQ180">
        <v>0.49672592870543891</v>
      </c>
      <c r="DR180">
        <v>5.4514534291324537E-2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366</v>
      </c>
      <c r="EA180">
        <v>3.2945799999999998</v>
      </c>
      <c r="EB180">
        <v>2.6252399999999998</v>
      </c>
      <c r="EC180">
        <v>0.138985</v>
      </c>
      <c r="ED180">
        <v>0.14030300000000001</v>
      </c>
      <c r="EE180">
        <v>0.14960200000000001</v>
      </c>
      <c r="EF180">
        <v>0.14305100000000001</v>
      </c>
      <c r="EG180">
        <v>25994.799999999999</v>
      </c>
      <c r="EH180">
        <v>26413.3</v>
      </c>
      <c r="EI180">
        <v>28098.1</v>
      </c>
      <c r="EJ180">
        <v>29585.8</v>
      </c>
      <c r="EK180">
        <v>32874.199999999997</v>
      </c>
      <c r="EL180">
        <v>35194.6</v>
      </c>
      <c r="EM180">
        <v>39657.1</v>
      </c>
      <c r="EN180">
        <v>42286.3</v>
      </c>
      <c r="EO180">
        <v>2.0339</v>
      </c>
      <c r="EP180">
        <v>2.1541800000000002</v>
      </c>
      <c r="EQ180">
        <v>0.13449800000000001</v>
      </c>
      <c r="ER180">
        <v>0</v>
      </c>
      <c r="ES180">
        <v>33.24</v>
      </c>
      <c r="ET180">
        <v>999.9</v>
      </c>
      <c r="EU180">
        <v>72.5</v>
      </c>
      <c r="EV180">
        <v>34.700000000000003</v>
      </c>
      <c r="EW180">
        <v>39.960900000000002</v>
      </c>
      <c r="EX180">
        <v>57.368499999999997</v>
      </c>
      <c r="EY180">
        <v>-2.9487199999999998</v>
      </c>
      <c r="EZ180">
        <v>2</v>
      </c>
      <c r="FA180">
        <v>0.63604400000000005</v>
      </c>
      <c r="FB180">
        <v>1.4345000000000001</v>
      </c>
      <c r="FC180">
        <v>20.264299999999999</v>
      </c>
      <c r="FD180">
        <v>5.2117500000000003</v>
      </c>
      <c r="FE180">
        <v>12.0099</v>
      </c>
      <c r="FF180">
        <v>4.9829999999999997</v>
      </c>
      <c r="FG180">
        <v>3.2836799999999999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1.8621799999999999</v>
      </c>
      <c r="FN180">
        <v>1.8641700000000001</v>
      </c>
      <c r="FO180">
        <v>1.86026</v>
      </c>
      <c r="FP180">
        <v>1.8609800000000001</v>
      </c>
      <c r="FQ180">
        <v>1.86008</v>
      </c>
      <c r="FR180">
        <v>1.8617999999999999</v>
      </c>
      <c r="FS180">
        <v>1.8583799999999999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-3.85</v>
      </c>
      <c r="GH180">
        <v>0.1447</v>
      </c>
      <c r="GI180">
        <v>-2.6072369296877289</v>
      </c>
      <c r="GJ180">
        <v>-2.8314441237569559E-3</v>
      </c>
      <c r="GK180">
        <v>1.746196064066972E-6</v>
      </c>
      <c r="GL180">
        <v>-5.0840809965914505E-10</v>
      </c>
      <c r="GM180">
        <v>-0.18710776357729761</v>
      </c>
      <c r="GN180">
        <v>5.1166531179064507E-3</v>
      </c>
      <c r="GO180">
        <v>1.8935886849813399E-4</v>
      </c>
      <c r="GP180">
        <v>-2.4822471333493459E-6</v>
      </c>
      <c r="GQ180">
        <v>4</v>
      </c>
      <c r="GR180">
        <v>2082</v>
      </c>
      <c r="GS180">
        <v>4</v>
      </c>
      <c r="GT180">
        <v>36</v>
      </c>
      <c r="GU180">
        <v>10.8</v>
      </c>
      <c r="GV180">
        <v>11.1</v>
      </c>
      <c r="GW180">
        <v>2.01172</v>
      </c>
      <c r="GX180">
        <v>2.5415000000000001</v>
      </c>
      <c r="GY180">
        <v>2.04834</v>
      </c>
      <c r="GZ180">
        <v>2.6184099999999999</v>
      </c>
      <c r="HA180">
        <v>2.1972700000000001</v>
      </c>
      <c r="HB180">
        <v>2.34619</v>
      </c>
      <c r="HC180">
        <v>39.742199999999997</v>
      </c>
      <c r="HD180">
        <v>15.5505</v>
      </c>
      <c r="HE180">
        <v>18</v>
      </c>
      <c r="HF180">
        <v>575.62400000000002</v>
      </c>
      <c r="HG180">
        <v>741.79499999999996</v>
      </c>
      <c r="HH180">
        <v>31.002400000000002</v>
      </c>
      <c r="HI180">
        <v>35.307499999999997</v>
      </c>
      <c r="HJ180">
        <v>30.001000000000001</v>
      </c>
      <c r="HK180">
        <v>35.009799999999998</v>
      </c>
      <c r="HL180">
        <v>34.987200000000001</v>
      </c>
      <c r="HM180">
        <v>40.257300000000001</v>
      </c>
      <c r="HN180">
        <v>8.9520599999999995</v>
      </c>
      <c r="HO180">
        <v>100</v>
      </c>
      <c r="HP180">
        <v>31</v>
      </c>
      <c r="HQ180">
        <v>679.53800000000001</v>
      </c>
      <c r="HR180">
        <v>36.290599999999998</v>
      </c>
      <c r="HS180">
        <v>99.003100000000003</v>
      </c>
      <c r="HT180">
        <v>98.060299999999998</v>
      </c>
    </row>
    <row r="181" spans="1:228" x14ac:dyDescent="0.2">
      <c r="A181">
        <v>166</v>
      </c>
      <c r="B181">
        <v>1669665025.0999999</v>
      </c>
      <c r="C181">
        <v>403.5</v>
      </c>
      <c r="D181" t="s">
        <v>583</v>
      </c>
      <c r="E181" t="s">
        <v>584</v>
      </c>
      <c r="F181">
        <v>4</v>
      </c>
      <c r="G181">
        <v>1669665022.9571431</v>
      </c>
      <c r="H181">
        <f t="shared" si="68"/>
        <v>4.5618740807648337E-3</v>
      </c>
      <c r="I181">
        <f t="shared" si="69"/>
        <v>4.5618740807648335</v>
      </c>
      <c r="J181">
        <f t="shared" si="70"/>
        <v>22.975257503532131</v>
      </c>
      <c r="K181">
        <f t="shared" si="71"/>
        <v>648.37142857142851</v>
      </c>
      <c r="L181">
        <f t="shared" si="72"/>
        <v>469.61497235285032</v>
      </c>
      <c r="M181">
        <f t="shared" si="73"/>
        <v>47.380777466056195</v>
      </c>
      <c r="N181">
        <f t="shared" si="74"/>
        <v>65.416019890885707</v>
      </c>
      <c r="O181">
        <f t="shared" si="75"/>
        <v>0.23543829417619691</v>
      </c>
      <c r="P181">
        <f t="shared" si="76"/>
        <v>3.6633229008282422</v>
      </c>
      <c r="Q181">
        <f t="shared" si="77"/>
        <v>0.22734352915097888</v>
      </c>
      <c r="R181">
        <f t="shared" si="78"/>
        <v>0.14279380245059539</v>
      </c>
      <c r="S181">
        <f t="shared" si="79"/>
        <v>226.106423958248</v>
      </c>
      <c r="T181">
        <f t="shared" si="80"/>
        <v>34.680027333459179</v>
      </c>
      <c r="U181">
        <f t="shared" si="81"/>
        <v>35.409399999999998</v>
      </c>
      <c r="V181">
        <f t="shared" si="82"/>
        <v>5.7776953629247316</v>
      </c>
      <c r="W181">
        <f t="shared" si="83"/>
        <v>69.835827689526212</v>
      </c>
      <c r="X181">
        <f t="shared" si="84"/>
        <v>3.8497729835728274</v>
      </c>
      <c r="Y181">
        <f t="shared" si="85"/>
        <v>5.5126045053665287</v>
      </c>
      <c r="Z181">
        <f t="shared" si="86"/>
        <v>1.9279223793519042</v>
      </c>
      <c r="AA181">
        <f t="shared" si="87"/>
        <v>-201.17864696172916</v>
      </c>
      <c r="AB181">
        <f t="shared" si="88"/>
        <v>-167.48879601310443</v>
      </c>
      <c r="AC181">
        <f t="shared" si="89"/>
        <v>-10.676105527429762</v>
      </c>
      <c r="AD181">
        <f t="shared" si="90"/>
        <v>-153.23712454401536</v>
      </c>
      <c r="AE181">
        <f t="shared" si="91"/>
        <v>45.406973031202334</v>
      </c>
      <c r="AF181">
        <f t="shared" si="92"/>
        <v>4.6268925367508187</v>
      </c>
      <c r="AG181">
        <f t="shared" si="93"/>
        <v>22.975257503532131</v>
      </c>
      <c r="AH181">
        <v>693.1734128394678</v>
      </c>
      <c r="AI181">
        <v>676.83928484848491</v>
      </c>
      <c r="AJ181">
        <v>1.67386636039796</v>
      </c>
      <c r="AK181">
        <v>63.387856260332732</v>
      </c>
      <c r="AL181">
        <f t="shared" si="94"/>
        <v>4.5618740807648335</v>
      </c>
      <c r="AM181">
        <v>36.308242829756843</v>
      </c>
      <c r="AN181">
        <v>38.15205090909091</v>
      </c>
      <c r="AO181">
        <v>-3.8190935700788561E-3</v>
      </c>
      <c r="AP181">
        <v>91.539313711624942</v>
      </c>
      <c r="AQ181">
        <v>101</v>
      </c>
      <c r="AR181">
        <v>16</v>
      </c>
      <c r="AS181">
        <f t="shared" si="95"/>
        <v>1</v>
      </c>
      <c r="AT181">
        <f t="shared" si="96"/>
        <v>0</v>
      </c>
      <c r="AU181">
        <f t="shared" si="97"/>
        <v>46790.315304969656</v>
      </c>
      <c r="AV181">
        <f t="shared" si="98"/>
        <v>1199.938571428572</v>
      </c>
      <c r="AW181">
        <f t="shared" si="99"/>
        <v>1025.8739067141184</v>
      </c>
      <c r="AX181">
        <f t="shared" si="100"/>
        <v>0.85493868698026509</v>
      </c>
      <c r="AY181">
        <f t="shared" si="101"/>
        <v>0.18843166587191193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1669665022.9571431</v>
      </c>
      <c r="BF181">
        <v>648.37142857142851</v>
      </c>
      <c r="BG181">
        <v>668.4787142857142</v>
      </c>
      <c r="BH181">
        <v>38.157057142857127</v>
      </c>
      <c r="BI181">
        <v>36.30847142857143</v>
      </c>
      <c r="BJ181">
        <v>652.22371428571421</v>
      </c>
      <c r="BK181">
        <v>38.012385714285713</v>
      </c>
      <c r="BL181">
        <v>650.00657142857142</v>
      </c>
      <c r="BM181">
        <v>100.7927142857143</v>
      </c>
      <c r="BN181">
        <v>0.10010271428571429</v>
      </c>
      <c r="BO181">
        <v>34.561342857142847</v>
      </c>
      <c r="BP181">
        <v>35.409399999999998</v>
      </c>
      <c r="BQ181">
        <v>999.89999999999986</v>
      </c>
      <c r="BR181">
        <v>0</v>
      </c>
      <c r="BS181">
        <v>0</v>
      </c>
      <c r="BT181">
        <v>8973.5714285714294</v>
      </c>
      <c r="BU181">
        <v>0</v>
      </c>
      <c r="BV181">
        <v>1505.035714285714</v>
      </c>
      <c r="BW181">
        <v>-20.107199999999999</v>
      </c>
      <c r="BX181">
        <v>674.09271428571424</v>
      </c>
      <c r="BY181">
        <v>693.66457142857143</v>
      </c>
      <c r="BZ181">
        <v>1.84856</v>
      </c>
      <c r="CA181">
        <v>668.4787142857142</v>
      </c>
      <c r="CB181">
        <v>36.30847142857143</v>
      </c>
      <c r="CC181">
        <v>3.8459557142857141</v>
      </c>
      <c r="CD181">
        <v>3.6596342857142861</v>
      </c>
      <c r="CE181">
        <v>28.22972857142857</v>
      </c>
      <c r="CF181">
        <v>27.37911428571428</v>
      </c>
      <c r="CG181">
        <v>1199.938571428572</v>
      </c>
      <c r="CH181">
        <v>0.49996057142857142</v>
      </c>
      <c r="CI181">
        <v>0.50003942857142847</v>
      </c>
      <c r="CJ181">
        <v>0</v>
      </c>
      <c r="CK181">
        <v>747.28528571428558</v>
      </c>
      <c r="CL181">
        <v>4.9990899999999998</v>
      </c>
      <c r="CM181">
        <v>7875.778571428571</v>
      </c>
      <c r="CN181">
        <v>9557.2257142857143</v>
      </c>
      <c r="CO181">
        <v>45.25</v>
      </c>
      <c r="CP181">
        <v>48</v>
      </c>
      <c r="CQ181">
        <v>46.061999999999998</v>
      </c>
      <c r="CR181">
        <v>46.936999999999998</v>
      </c>
      <c r="CS181">
        <v>46.704999999999998</v>
      </c>
      <c r="CT181">
        <v>597.4242857142857</v>
      </c>
      <c r="CU181">
        <v>597.51857142857148</v>
      </c>
      <c r="CV181">
        <v>0</v>
      </c>
      <c r="CW181">
        <v>1669665040.5999999</v>
      </c>
      <c r="CX181">
        <v>0</v>
      </c>
      <c r="CY181">
        <v>1669664370.5999999</v>
      </c>
      <c r="CZ181" t="s">
        <v>356</v>
      </c>
      <c r="DA181">
        <v>1669664370.5999999</v>
      </c>
      <c r="DB181">
        <v>1669664354.0999999</v>
      </c>
      <c r="DC181">
        <v>14</v>
      </c>
      <c r="DD181">
        <v>-0.24</v>
      </c>
      <c r="DE181">
        <v>-2E-3</v>
      </c>
      <c r="DF181">
        <v>-3.524</v>
      </c>
      <c r="DG181">
        <v>0.111</v>
      </c>
      <c r="DH181">
        <v>415</v>
      </c>
      <c r="DI181">
        <v>34</v>
      </c>
      <c r="DJ181">
        <v>0.01</v>
      </c>
      <c r="DK181">
        <v>0.26</v>
      </c>
      <c r="DL181">
        <v>-19.851812195121951</v>
      </c>
      <c r="DM181">
        <v>-2.4522209059233688</v>
      </c>
      <c r="DN181">
        <v>0.2490840118779811</v>
      </c>
      <c r="DO181">
        <v>0</v>
      </c>
      <c r="DP181">
        <v>1.7725114634146339</v>
      </c>
      <c r="DQ181">
        <v>0.54957240418118392</v>
      </c>
      <c r="DR181">
        <v>5.9158758111314762E-2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366</v>
      </c>
      <c r="EA181">
        <v>3.2945600000000002</v>
      </c>
      <c r="EB181">
        <v>2.6251199999999999</v>
      </c>
      <c r="EC181">
        <v>0.13982</v>
      </c>
      <c r="ED181">
        <v>0.14110400000000001</v>
      </c>
      <c r="EE181">
        <v>0.14957000000000001</v>
      </c>
      <c r="EF181">
        <v>0.14304800000000001</v>
      </c>
      <c r="EG181">
        <v>25969.3</v>
      </c>
      <c r="EH181">
        <v>26388.2</v>
      </c>
      <c r="EI181">
        <v>28097.8</v>
      </c>
      <c r="EJ181">
        <v>29585.4</v>
      </c>
      <c r="EK181">
        <v>32874.699999999997</v>
      </c>
      <c r="EL181">
        <v>35194.699999999997</v>
      </c>
      <c r="EM181">
        <v>39656</v>
      </c>
      <c r="EN181">
        <v>42286.3</v>
      </c>
      <c r="EO181">
        <v>2.0343499999999999</v>
      </c>
      <c r="EP181">
        <v>2.15415</v>
      </c>
      <c r="EQ181">
        <v>0.13372999999999999</v>
      </c>
      <c r="ER181">
        <v>0</v>
      </c>
      <c r="ES181">
        <v>33.250700000000002</v>
      </c>
      <c r="ET181">
        <v>999.9</v>
      </c>
      <c r="EU181">
        <v>72.5</v>
      </c>
      <c r="EV181">
        <v>34.700000000000003</v>
      </c>
      <c r="EW181">
        <v>39.960700000000003</v>
      </c>
      <c r="EX181">
        <v>57.428400000000003</v>
      </c>
      <c r="EY181">
        <v>-2.9847800000000002</v>
      </c>
      <c r="EZ181">
        <v>2</v>
      </c>
      <c r="FA181">
        <v>0.63675800000000005</v>
      </c>
      <c r="FB181">
        <v>1.4413800000000001</v>
      </c>
      <c r="FC181">
        <v>20.264099999999999</v>
      </c>
      <c r="FD181">
        <v>5.2115999999999998</v>
      </c>
      <c r="FE181">
        <v>12.0099</v>
      </c>
      <c r="FF181">
        <v>4.9831000000000003</v>
      </c>
      <c r="FG181">
        <v>3.2835200000000002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1.8641799999999999</v>
      </c>
      <c r="FO181">
        <v>1.8602799999999999</v>
      </c>
      <c r="FP181">
        <v>1.86097</v>
      </c>
      <c r="FQ181">
        <v>1.8601000000000001</v>
      </c>
      <c r="FR181">
        <v>1.8618600000000001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-3.8559999999999999</v>
      </c>
      <c r="GH181">
        <v>0.14460000000000001</v>
      </c>
      <c r="GI181">
        <v>-2.6072369296877289</v>
      </c>
      <c r="GJ181">
        <v>-2.8314441237569559E-3</v>
      </c>
      <c r="GK181">
        <v>1.746196064066972E-6</v>
      </c>
      <c r="GL181">
        <v>-5.0840809965914505E-10</v>
      </c>
      <c r="GM181">
        <v>-0.18710776357729761</v>
      </c>
      <c r="GN181">
        <v>5.1166531179064507E-3</v>
      </c>
      <c r="GO181">
        <v>1.8935886849813399E-4</v>
      </c>
      <c r="GP181">
        <v>-2.4822471333493459E-6</v>
      </c>
      <c r="GQ181">
        <v>4</v>
      </c>
      <c r="GR181">
        <v>2082</v>
      </c>
      <c r="GS181">
        <v>4</v>
      </c>
      <c r="GT181">
        <v>36</v>
      </c>
      <c r="GU181">
        <v>10.9</v>
      </c>
      <c r="GV181">
        <v>11.2</v>
      </c>
      <c r="GW181">
        <v>2.02393</v>
      </c>
      <c r="GX181">
        <v>2.5451700000000002</v>
      </c>
      <c r="GY181">
        <v>2.04834</v>
      </c>
      <c r="GZ181">
        <v>2.6184099999999999</v>
      </c>
      <c r="HA181">
        <v>2.1972700000000001</v>
      </c>
      <c r="HB181">
        <v>2.34009</v>
      </c>
      <c r="HC181">
        <v>39.742199999999997</v>
      </c>
      <c r="HD181">
        <v>15.5855</v>
      </c>
      <c r="HE181">
        <v>18</v>
      </c>
      <c r="HF181">
        <v>576.024</v>
      </c>
      <c r="HG181">
        <v>741.87400000000002</v>
      </c>
      <c r="HH181">
        <v>31.002400000000002</v>
      </c>
      <c r="HI181">
        <v>35.3155</v>
      </c>
      <c r="HJ181">
        <v>30.001000000000001</v>
      </c>
      <c r="HK181">
        <v>35.0184</v>
      </c>
      <c r="HL181">
        <v>34.995800000000003</v>
      </c>
      <c r="HM181">
        <v>40.5486</v>
      </c>
      <c r="HN181">
        <v>8.9520599999999995</v>
      </c>
      <c r="HO181">
        <v>100</v>
      </c>
      <c r="HP181">
        <v>31</v>
      </c>
      <c r="HQ181">
        <v>685.51499999999999</v>
      </c>
      <c r="HR181">
        <v>36.284399999999998</v>
      </c>
      <c r="HS181">
        <v>99.001300000000001</v>
      </c>
      <c r="HT181">
        <v>98.059700000000007</v>
      </c>
    </row>
    <row r="182" spans="1:228" x14ac:dyDescent="0.2">
      <c r="A182">
        <v>167</v>
      </c>
      <c r="B182">
        <v>1669665025.5999999</v>
      </c>
      <c r="C182">
        <v>404</v>
      </c>
      <c r="D182" t="s">
        <v>583</v>
      </c>
      <c r="E182" t="s">
        <v>584</v>
      </c>
      <c r="F182">
        <v>4</v>
      </c>
      <c r="G182">
        <v>1669665022.9571431</v>
      </c>
      <c r="H182">
        <f t="shared" si="68"/>
        <v>4.5717401761148904E-3</v>
      </c>
      <c r="I182">
        <f t="shared" si="69"/>
        <v>4.5717401761148908</v>
      </c>
      <c r="J182">
        <f t="shared" si="70"/>
        <v>22.960775494406899</v>
      </c>
      <c r="K182">
        <f t="shared" si="71"/>
        <v>648.37142857142851</v>
      </c>
      <c r="L182">
        <f t="shared" si="72"/>
        <v>470.0582214864055</v>
      </c>
      <c r="M182">
        <f t="shared" si="73"/>
        <v>47.42549811977338</v>
      </c>
      <c r="N182">
        <f t="shared" si="74"/>
        <v>65.416019890885707</v>
      </c>
      <c r="O182">
        <f t="shared" si="75"/>
        <v>0.23596560297356622</v>
      </c>
      <c r="P182">
        <f t="shared" si="76"/>
        <v>3.6633229008282422</v>
      </c>
      <c r="Q182">
        <f t="shared" si="77"/>
        <v>0.22783521149382993</v>
      </c>
      <c r="R182">
        <f t="shared" si="78"/>
        <v>0.14310415248660474</v>
      </c>
      <c r="S182">
        <f t="shared" si="79"/>
        <v>226.106423958248</v>
      </c>
      <c r="T182">
        <f t="shared" si="80"/>
        <v>34.677955788969712</v>
      </c>
      <c r="U182">
        <f t="shared" si="81"/>
        <v>35.409399999999998</v>
      </c>
      <c r="V182">
        <f t="shared" si="82"/>
        <v>5.7776953629247316</v>
      </c>
      <c r="W182">
        <f t="shared" si="83"/>
        <v>69.835827689526212</v>
      </c>
      <c r="X182">
        <f t="shared" si="84"/>
        <v>3.8497729835728274</v>
      </c>
      <c r="Y182">
        <f t="shared" si="85"/>
        <v>5.5126045053665287</v>
      </c>
      <c r="Z182">
        <f t="shared" si="86"/>
        <v>1.9279223793519042</v>
      </c>
      <c r="AA182">
        <f t="shared" si="87"/>
        <v>-201.61374176666666</v>
      </c>
      <c r="AB182">
        <f t="shared" si="88"/>
        <v>-167.48879601310443</v>
      </c>
      <c r="AC182">
        <f t="shared" si="89"/>
        <v>-10.676105527429762</v>
      </c>
      <c r="AD182">
        <f t="shared" si="90"/>
        <v>-153.67221934895286</v>
      </c>
      <c r="AE182">
        <f t="shared" si="91"/>
        <v>45.406973031202334</v>
      </c>
      <c r="AF182">
        <f t="shared" si="92"/>
        <v>4.6268925367508187</v>
      </c>
      <c r="AG182">
        <f t="shared" si="93"/>
        <v>22.960775494406899</v>
      </c>
      <c r="AH182">
        <v>693.98896205152721</v>
      </c>
      <c r="AI182">
        <v>677.67247272727275</v>
      </c>
      <c r="AJ182">
        <v>1.670900117027099</v>
      </c>
      <c r="AK182">
        <v>63.387856260332732</v>
      </c>
      <c r="AL182">
        <f t="shared" si="94"/>
        <v>4.5717401761148908</v>
      </c>
      <c r="AM182">
        <v>36.3079279642361</v>
      </c>
      <c r="AN182">
        <v>38.151330303030313</v>
      </c>
      <c r="AO182">
        <v>-3.0352711790493929E-3</v>
      </c>
      <c r="AP182">
        <v>91.539313711624942</v>
      </c>
      <c r="AQ182">
        <v>101</v>
      </c>
      <c r="AR182">
        <v>16</v>
      </c>
      <c r="AS182">
        <f t="shared" si="95"/>
        <v>1</v>
      </c>
      <c r="AT182">
        <f t="shared" si="96"/>
        <v>0</v>
      </c>
      <c r="AU182">
        <f t="shared" si="97"/>
        <v>46790.315304969656</v>
      </c>
      <c r="AV182">
        <f t="shared" si="98"/>
        <v>1199.938571428572</v>
      </c>
      <c r="AW182">
        <f t="shared" si="99"/>
        <v>1025.8739067141184</v>
      </c>
      <c r="AX182">
        <f t="shared" si="100"/>
        <v>0.85493868698026509</v>
      </c>
      <c r="AY182">
        <f t="shared" si="101"/>
        <v>0.18843166587191193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1669665022.9571431</v>
      </c>
      <c r="BF182">
        <v>648.37142857142851</v>
      </c>
      <c r="BG182">
        <v>668.4787142857142</v>
      </c>
      <c r="BH182">
        <v>38.157057142857127</v>
      </c>
      <c r="BI182">
        <v>36.30847142857143</v>
      </c>
      <c r="BJ182">
        <v>652.22371428571421</v>
      </c>
      <c r="BK182">
        <v>38.012385714285713</v>
      </c>
      <c r="BL182">
        <v>650.00657142857142</v>
      </c>
      <c r="BM182">
        <v>100.7927142857143</v>
      </c>
      <c r="BN182">
        <v>0.10010271428571429</v>
      </c>
      <c r="BO182">
        <v>34.561342857142847</v>
      </c>
      <c r="BP182">
        <v>35.409399999999998</v>
      </c>
      <c r="BQ182">
        <v>999.89999999999986</v>
      </c>
      <c r="BR182">
        <v>0</v>
      </c>
      <c r="BS182">
        <v>0</v>
      </c>
      <c r="BT182">
        <v>8973.5714285714294</v>
      </c>
      <c r="BU182">
        <v>0</v>
      </c>
      <c r="BV182">
        <v>1505.035714285714</v>
      </c>
      <c r="BW182">
        <v>-20.107199999999999</v>
      </c>
      <c r="BX182">
        <v>674.09271428571424</v>
      </c>
      <c r="BY182">
        <v>693.66457142857143</v>
      </c>
      <c r="BZ182">
        <v>1.84856</v>
      </c>
      <c r="CA182">
        <v>668.4787142857142</v>
      </c>
      <c r="CB182">
        <v>36.30847142857143</v>
      </c>
      <c r="CC182">
        <v>3.8459557142857141</v>
      </c>
      <c r="CD182">
        <v>3.6596342857142861</v>
      </c>
      <c r="CE182">
        <v>28.22972857142857</v>
      </c>
      <c r="CF182">
        <v>27.37911428571428</v>
      </c>
      <c r="CG182">
        <v>1199.938571428572</v>
      </c>
      <c r="CH182">
        <v>0.49996057142857142</v>
      </c>
      <c r="CI182">
        <v>0.50003942857142847</v>
      </c>
      <c r="CJ182">
        <v>0</v>
      </c>
      <c r="CK182">
        <v>747.28528571428558</v>
      </c>
      <c r="CL182">
        <v>4.9990899999999998</v>
      </c>
      <c r="CM182">
        <v>7875.778571428571</v>
      </c>
      <c r="CN182">
        <v>9557.2257142857143</v>
      </c>
      <c r="CO182">
        <v>45.25</v>
      </c>
      <c r="CP182">
        <v>48</v>
      </c>
      <c r="CQ182">
        <v>46.061999999999998</v>
      </c>
      <c r="CR182">
        <v>46.936999999999998</v>
      </c>
      <c r="CS182">
        <v>46.704999999999998</v>
      </c>
      <c r="CT182">
        <v>597.4242857142857</v>
      </c>
      <c r="CU182">
        <v>597.51857142857148</v>
      </c>
      <c r="CV182">
        <v>0</v>
      </c>
      <c r="CW182">
        <v>1669665041.2</v>
      </c>
      <c r="CX182">
        <v>0</v>
      </c>
      <c r="CY182">
        <v>1669664370.5999999</v>
      </c>
      <c r="CZ182" t="s">
        <v>356</v>
      </c>
      <c r="DA182">
        <v>1669664370.5999999</v>
      </c>
      <c r="DB182">
        <v>1669664354.0999999</v>
      </c>
      <c r="DC182">
        <v>14</v>
      </c>
      <c r="DD182">
        <v>-0.24</v>
      </c>
      <c r="DE182">
        <v>-2E-3</v>
      </c>
      <c r="DF182">
        <v>-3.524</v>
      </c>
      <c r="DG182">
        <v>0.111</v>
      </c>
      <c r="DH182">
        <v>415</v>
      </c>
      <c r="DI182">
        <v>34</v>
      </c>
      <c r="DJ182">
        <v>0.01</v>
      </c>
      <c r="DK182">
        <v>0.26</v>
      </c>
      <c r="DL182">
        <v>-19.904644999999999</v>
      </c>
      <c r="DM182">
        <v>-2.1638454033770902</v>
      </c>
      <c r="DN182">
        <v>0.22414213788353149</v>
      </c>
      <c r="DO182">
        <v>0</v>
      </c>
      <c r="DP182">
        <v>1.78367075</v>
      </c>
      <c r="DQ182">
        <v>0.56470480300187498</v>
      </c>
      <c r="DR182">
        <v>5.9156560810593943E-2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366</v>
      </c>
      <c r="EA182">
        <v>3.2947199999999999</v>
      </c>
      <c r="EB182">
        <v>2.6252399999999998</v>
      </c>
      <c r="EC182">
        <v>0.139934</v>
      </c>
      <c r="ED182">
        <v>0.14122000000000001</v>
      </c>
      <c r="EE182">
        <v>0.14957000000000001</v>
      </c>
      <c r="EF182">
        <v>0.14304700000000001</v>
      </c>
      <c r="EG182">
        <v>25965.7</v>
      </c>
      <c r="EH182">
        <v>26384.5</v>
      </c>
      <c r="EI182">
        <v>28097.8</v>
      </c>
      <c r="EJ182">
        <v>29585.200000000001</v>
      </c>
      <c r="EK182">
        <v>32874.6</v>
      </c>
      <c r="EL182">
        <v>35194.5</v>
      </c>
      <c r="EM182">
        <v>39655.9</v>
      </c>
      <c r="EN182">
        <v>42286.1</v>
      </c>
      <c r="EO182">
        <v>2.0344000000000002</v>
      </c>
      <c r="EP182">
        <v>2.1541000000000001</v>
      </c>
      <c r="EQ182">
        <v>0.13367499999999999</v>
      </c>
      <c r="ER182">
        <v>0</v>
      </c>
      <c r="ES182">
        <v>33.252200000000002</v>
      </c>
      <c r="ET182">
        <v>999.9</v>
      </c>
      <c r="EU182">
        <v>72.5</v>
      </c>
      <c r="EV182">
        <v>34.700000000000003</v>
      </c>
      <c r="EW182">
        <v>39.960799999999999</v>
      </c>
      <c r="EX182">
        <v>57.428400000000003</v>
      </c>
      <c r="EY182">
        <v>-3.0408599999999999</v>
      </c>
      <c r="EZ182">
        <v>2</v>
      </c>
      <c r="FA182">
        <v>0.636938</v>
      </c>
      <c r="FB182">
        <v>1.4429700000000001</v>
      </c>
      <c r="FC182">
        <v>20.264199999999999</v>
      </c>
      <c r="FD182">
        <v>5.2115999999999998</v>
      </c>
      <c r="FE182">
        <v>12.0098</v>
      </c>
      <c r="FF182">
        <v>4.9832000000000001</v>
      </c>
      <c r="FG182">
        <v>3.2835200000000002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1.8641799999999999</v>
      </c>
      <c r="FO182">
        <v>1.8602799999999999</v>
      </c>
      <c r="FP182">
        <v>1.8609800000000001</v>
      </c>
      <c r="FQ182">
        <v>1.8601099999999999</v>
      </c>
      <c r="FR182">
        <v>1.8618600000000001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-3.8570000000000002</v>
      </c>
      <c r="GH182">
        <v>0.14460000000000001</v>
      </c>
      <c r="GI182">
        <v>-2.6072369296877289</v>
      </c>
      <c r="GJ182">
        <v>-2.8314441237569559E-3</v>
      </c>
      <c r="GK182">
        <v>1.746196064066972E-6</v>
      </c>
      <c r="GL182">
        <v>-5.0840809965914505E-10</v>
      </c>
      <c r="GM182">
        <v>-0.18710776357729761</v>
      </c>
      <c r="GN182">
        <v>5.1166531179064507E-3</v>
      </c>
      <c r="GO182">
        <v>1.8935886849813399E-4</v>
      </c>
      <c r="GP182">
        <v>-2.4822471333493459E-6</v>
      </c>
      <c r="GQ182">
        <v>4</v>
      </c>
      <c r="GR182">
        <v>2082</v>
      </c>
      <c r="GS182">
        <v>4</v>
      </c>
      <c r="GT182">
        <v>36</v>
      </c>
      <c r="GU182">
        <v>10.9</v>
      </c>
      <c r="GV182">
        <v>11.2</v>
      </c>
      <c r="GW182">
        <v>2.02881</v>
      </c>
      <c r="GX182">
        <v>2.5476100000000002</v>
      </c>
      <c r="GY182">
        <v>2.04956</v>
      </c>
      <c r="GZ182">
        <v>2.6184099999999999</v>
      </c>
      <c r="HA182">
        <v>2.1972700000000001</v>
      </c>
      <c r="HB182">
        <v>2.3535200000000001</v>
      </c>
      <c r="HC182">
        <v>39.742199999999997</v>
      </c>
      <c r="HD182">
        <v>15.559200000000001</v>
      </c>
      <c r="HE182">
        <v>18</v>
      </c>
      <c r="HF182">
        <v>576.07100000000003</v>
      </c>
      <c r="HG182">
        <v>741.84</v>
      </c>
      <c r="HH182">
        <v>31.002400000000002</v>
      </c>
      <c r="HI182">
        <v>35.316699999999997</v>
      </c>
      <c r="HJ182">
        <v>30.001000000000001</v>
      </c>
      <c r="HK182">
        <v>35.019599999999997</v>
      </c>
      <c r="HL182">
        <v>34.997</v>
      </c>
      <c r="HM182">
        <v>40.584899999999998</v>
      </c>
      <c r="HN182">
        <v>8.9520599999999995</v>
      </c>
      <c r="HO182">
        <v>100</v>
      </c>
      <c r="HP182">
        <v>31</v>
      </c>
      <c r="HQ182">
        <v>686.24199999999996</v>
      </c>
      <c r="HR182">
        <v>36.285400000000003</v>
      </c>
      <c r="HS182">
        <v>99.001000000000005</v>
      </c>
      <c r="HT182">
        <v>98.059100000000001</v>
      </c>
    </row>
    <row r="183" spans="1:228" x14ac:dyDescent="0.2">
      <c r="A183">
        <v>168</v>
      </c>
      <c r="B183">
        <v>1669665029.0999999</v>
      </c>
      <c r="C183">
        <v>407.5</v>
      </c>
      <c r="D183" t="s">
        <v>585</v>
      </c>
      <c r="E183" t="s">
        <v>586</v>
      </c>
      <c r="F183">
        <v>4</v>
      </c>
      <c r="G183">
        <v>1669665026.9571431</v>
      </c>
      <c r="H183">
        <f t="shared" si="68"/>
        <v>4.6090693723765345E-3</v>
      </c>
      <c r="I183">
        <f t="shared" si="69"/>
        <v>4.6090693723765348</v>
      </c>
      <c r="J183">
        <f t="shared" si="70"/>
        <v>23.418369134715817</v>
      </c>
      <c r="K183">
        <f t="shared" si="71"/>
        <v>654.74</v>
      </c>
      <c r="L183">
        <f t="shared" si="72"/>
        <v>474.10242305386163</v>
      </c>
      <c r="M183">
        <f t="shared" si="73"/>
        <v>47.833047794470453</v>
      </c>
      <c r="N183">
        <f t="shared" si="74"/>
        <v>66.05789844148002</v>
      </c>
      <c r="O183">
        <f t="shared" si="75"/>
        <v>0.2375617274895328</v>
      </c>
      <c r="P183">
        <f t="shared" si="76"/>
        <v>3.6642271855249176</v>
      </c>
      <c r="Q183">
        <f t="shared" si="77"/>
        <v>0.22932499589102309</v>
      </c>
      <c r="R183">
        <f t="shared" si="78"/>
        <v>0.14404436825258524</v>
      </c>
      <c r="S183">
        <f t="shared" si="79"/>
        <v>226.12436786121324</v>
      </c>
      <c r="T183">
        <f t="shared" si="80"/>
        <v>34.674334977922555</v>
      </c>
      <c r="U183">
        <f t="shared" si="81"/>
        <v>35.417157142857143</v>
      </c>
      <c r="V183">
        <f t="shared" si="82"/>
        <v>5.7801703706618683</v>
      </c>
      <c r="W183">
        <f t="shared" si="83"/>
        <v>69.808804860147049</v>
      </c>
      <c r="X183">
        <f t="shared" si="84"/>
        <v>3.8491721426915442</v>
      </c>
      <c r="Y183">
        <f t="shared" si="85"/>
        <v>5.5138777270329502</v>
      </c>
      <c r="Z183">
        <f t="shared" si="86"/>
        <v>1.9309982279703242</v>
      </c>
      <c r="AA183">
        <f t="shared" si="87"/>
        <v>-203.25995932180518</v>
      </c>
      <c r="AB183">
        <f t="shared" si="88"/>
        <v>-168.24130526010239</v>
      </c>
      <c r="AC183">
        <f t="shared" si="89"/>
        <v>-10.722047877997113</v>
      </c>
      <c r="AD183">
        <f t="shared" si="90"/>
        <v>-156.09894459869145</v>
      </c>
      <c r="AE183">
        <f t="shared" si="91"/>
        <v>45.603994804133201</v>
      </c>
      <c r="AF183">
        <f t="shared" si="92"/>
        <v>4.609686752385274</v>
      </c>
      <c r="AG183">
        <f t="shared" si="93"/>
        <v>23.418369134715817</v>
      </c>
      <c r="AH183">
        <v>699.82849886048371</v>
      </c>
      <c r="AI183">
        <v>683.41478181818127</v>
      </c>
      <c r="AJ183">
        <v>1.644989459924201</v>
      </c>
      <c r="AK183">
        <v>63.387856260332732</v>
      </c>
      <c r="AL183">
        <f t="shared" si="94"/>
        <v>4.6090693723765348</v>
      </c>
      <c r="AM183">
        <v>36.309537111661697</v>
      </c>
      <c r="AN183">
        <v>38.152688484848483</v>
      </c>
      <c r="AO183">
        <v>-3.0904465427126978E-4</v>
      </c>
      <c r="AP183">
        <v>91.539313711624942</v>
      </c>
      <c r="AQ183">
        <v>100</v>
      </c>
      <c r="AR183">
        <v>15</v>
      </c>
      <c r="AS183">
        <f t="shared" si="95"/>
        <v>1</v>
      </c>
      <c r="AT183">
        <f t="shared" si="96"/>
        <v>0</v>
      </c>
      <c r="AU183">
        <f t="shared" si="97"/>
        <v>46805.735529315338</v>
      </c>
      <c r="AV183">
        <f t="shared" si="98"/>
        <v>1200.035714285714</v>
      </c>
      <c r="AW183">
        <f t="shared" si="99"/>
        <v>1025.9567709125456</v>
      </c>
      <c r="AX183">
        <f t="shared" si="100"/>
        <v>0.85493853116131313</v>
      </c>
      <c r="AY183">
        <f t="shared" si="101"/>
        <v>0.18843136514133427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1669665026.9571431</v>
      </c>
      <c r="BF183">
        <v>654.74</v>
      </c>
      <c r="BG183">
        <v>674.93628571428576</v>
      </c>
      <c r="BH183">
        <v>38.15148571428572</v>
      </c>
      <c r="BI183">
        <v>36.309800000000003</v>
      </c>
      <c r="BJ183">
        <v>658.5997142857143</v>
      </c>
      <c r="BK183">
        <v>38.006871428571444</v>
      </c>
      <c r="BL183">
        <v>650.01942857142853</v>
      </c>
      <c r="BM183">
        <v>100.79171428571431</v>
      </c>
      <c r="BN183">
        <v>0.10008771428571429</v>
      </c>
      <c r="BO183">
        <v>34.5655</v>
      </c>
      <c r="BP183">
        <v>35.417157142857143</v>
      </c>
      <c r="BQ183">
        <v>999.89999999999986</v>
      </c>
      <c r="BR183">
        <v>0</v>
      </c>
      <c r="BS183">
        <v>0</v>
      </c>
      <c r="BT183">
        <v>8976.7857142857138</v>
      </c>
      <c r="BU183">
        <v>0</v>
      </c>
      <c r="BV183">
        <v>1453.8214285714289</v>
      </c>
      <c r="BW183">
        <v>-20.196171428571429</v>
      </c>
      <c r="BX183">
        <v>680.71014285714284</v>
      </c>
      <c r="BY183">
        <v>700.36628571428571</v>
      </c>
      <c r="BZ183">
        <v>1.8417114285714291</v>
      </c>
      <c r="CA183">
        <v>674.93628571428576</v>
      </c>
      <c r="CB183">
        <v>36.309800000000003</v>
      </c>
      <c r="CC183">
        <v>3.8453499999999998</v>
      </c>
      <c r="CD183">
        <v>3.6597242857142862</v>
      </c>
      <c r="CE183">
        <v>28.227</v>
      </c>
      <c r="CF183">
        <v>27.379542857142859</v>
      </c>
      <c r="CG183">
        <v>1200.035714285714</v>
      </c>
      <c r="CH183">
        <v>0.49996614285714291</v>
      </c>
      <c r="CI183">
        <v>0.50003385714285709</v>
      </c>
      <c r="CJ183">
        <v>0</v>
      </c>
      <c r="CK183">
        <v>747.76942857142865</v>
      </c>
      <c r="CL183">
        <v>4.9990899999999998</v>
      </c>
      <c r="CM183">
        <v>7875.0957142857142</v>
      </c>
      <c r="CN183">
        <v>9558.0300000000007</v>
      </c>
      <c r="CO183">
        <v>45.285428571428582</v>
      </c>
      <c r="CP183">
        <v>48</v>
      </c>
      <c r="CQ183">
        <v>46.061999999999998</v>
      </c>
      <c r="CR183">
        <v>46.954999999999998</v>
      </c>
      <c r="CS183">
        <v>46.732000000000014</v>
      </c>
      <c r="CT183">
        <v>597.47857142857151</v>
      </c>
      <c r="CU183">
        <v>597.56000000000006</v>
      </c>
      <c r="CV183">
        <v>0</v>
      </c>
      <c r="CW183">
        <v>1669665044.2</v>
      </c>
      <c r="CX183">
        <v>0</v>
      </c>
      <c r="CY183">
        <v>1669664370.5999999</v>
      </c>
      <c r="CZ183" t="s">
        <v>356</v>
      </c>
      <c r="DA183">
        <v>1669664370.5999999</v>
      </c>
      <c r="DB183">
        <v>1669664354.0999999</v>
      </c>
      <c r="DC183">
        <v>14</v>
      </c>
      <c r="DD183">
        <v>-0.24</v>
      </c>
      <c r="DE183">
        <v>-2E-3</v>
      </c>
      <c r="DF183">
        <v>-3.524</v>
      </c>
      <c r="DG183">
        <v>0.111</v>
      </c>
      <c r="DH183">
        <v>415</v>
      </c>
      <c r="DI183">
        <v>34</v>
      </c>
      <c r="DJ183">
        <v>0.01</v>
      </c>
      <c r="DK183">
        <v>0.26</v>
      </c>
      <c r="DL183">
        <v>-19.96977317073171</v>
      </c>
      <c r="DM183">
        <v>-1.8441512195122489</v>
      </c>
      <c r="DN183">
        <v>0.20321798343745459</v>
      </c>
      <c r="DO183">
        <v>0</v>
      </c>
      <c r="DP183">
        <v>1.7970953658536579</v>
      </c>
      <c r="DQ183">
        <v>0.50882466898954792</v>
      </c>
      <c r="DR183">
        <v>5.6710661667955957E-2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366</v>
      </c>
      <c r="EA183">
        <v>3.2946200000000001</v>
      </c>
      <c r="EB183">
        <v>2.62527</v>
      </c>
      <c r="EC183">
        <v>0.14075099999999999</v>
      </c>
      <c r="ED183">
        <v>0.14205499999999999</v>
      </c>
      <c r="EE183">
        <v>0.14956900000000001</v>
      </c>
      <c r="EF183">
        <v>0.14304800000000001</v>
      </c>
      <c r="EG183">
        <v>25940.799999999999</v>
      </c>
      <c r="EH183">
        <v>26358.3</v>
      </c>
      <c r="EI183">
        <v>28097.599999999999</v>
      </c>
      <c r="EJ183">
        <v>29584.7</v>
      </c>
      <c r="EK183">
        <v>32874.699999999997</v>
      </c>
      <c r="EL183">
        <v>35193.599999999999</v>
      </c>
      <c r="EM183">
        <v>39656</v>
      </c>
      <c r="EN183">
        <v>42285</v>
      </c>
      <c r="EO183">
        <v>2.0345</v>
      </c>
      <c r="EP183">
        <v>2.1539000000000001</v>
      </c>
      <c r="EQ183">
        <v>0.13344</v>
      </c>
      <c r="ER183">
        <v>0</v>
      </c>
      <c r="ES183">
        <v>33.264299999999999</v>
      </c>
      <c r="ET183">
        <v>999.9</v>
      </c>
      <c r="EU183">
        <v>72.5</v>
      </c>
      <c r="EV183">
        <v>34.700000000000003</v>
      </c>
      <c r="EW183">
        <v>39.956499999999998</v>
      </c>
      <c r="EX183">
        <v>57.848399999999998</v>
      </c>
      <c r="EY183">
        <v>-2.9527199999999998</v>
      </c>
      <c r="EZ183">
        <v>2</v>
      </c>
      <c r="FA183">
        <v>0.63766999999999996</v>
      </c>
      <c r="FB183">
        <v>1.45031</v>
      </c>
      <c r="FC183">
        <v>20.263999999999999</v>
      </c>
      <c r="FD183">
        <v>5.2105499999999996</v>
      </c>
      <c r="FE183">
        <v>12.0098</v>
      </c>
      <c r="FF183">
        <v>4.9828000000000001</v>
      </c>
      <c r="FG183">
        <v>3.2834500000000002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1.8641799999999999</v>
      </c>
      <c r="FO183">
        <v>1.86029</v>
      </c>
      <c r="FP183">
        <v>1.8609899999999999</v>
      </c>
      <c r="FQ183">
        <v>1.8601099999999999</v>
      </c>
      <c r="FR183">
        <v>1.8618300000000001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-3.8639999999999999</v>
      </c>
      <c r="GH183">
        <v>0.1447</v>
      </c>
      <c r="GI183">
        <v>-2.6072369296877289</v>
      </c>
      <c r="GJ183">
        <v>-2.8314441237569559E-3</v>
      </c>
      <c r="GK183">
        <v>1.746196064066972E-6</v>
      </c>
      <c r="GL183">
        <v>-5.0840809965914505E-10</v>
      </c>
      <c r="GM183">
        <v>-0.18710776357729761</v>
      </c>
      <c r="GN183">
        <v>5.1166531179064507E-3</v>
      </c>
      <c r="GO183">
        <v>1.8935886849813399E-4</v>
      </c>
      <c r="GP183">
        <v>-2.4822471333493459E-6</v>
      </c>
      <c r="GQ183">
        <v>4</v>
      </c>
      <c r="GR183">
        <v>2082</v>
      </c>
      <c r="GS183">
        <v>4</v>
      </c>
      <c r="GT183">
        <v>36</v>
      </c>
      <c r="GU183">
        <v>11</v>
      </c>
      <c r="GV183">
        <v>11.2</v>
      </c>
      <c r="GW183">
        <v>2.0410200000000001</v>
      </c>
      <c r="GX183">
        <v>2.5427200000000001</v>
      </c>
      <c r="GY183">
        <v>2.04834</v>
      </c>
      <c r="GZ183">
        <v>2.6171899999999999</v>
      </c>
      <c r="HA183">
        <v>2.1972700000000001</v>
      </c>
      <c r="HB183">
        <v>2.36206</v>
      </c>
      <c r="HC183">
        <v>39.742199999999997</v>
      </c>
      <c r="HD183">
        <v>15.5768</v>
      </c>
      <c r="HE183">
        <v>18</v>
      </c>
      <c r="HF183">
        <v>576.21600000000001</v>
      </c>
      <c r="HG183">
        <v>741.75699999999995</v>
      </c>
      <c r="HH183">
        <v>31.002500000000001</v>
      </c>
      <c r="HI183">
        <v>35.324800000000003</v>
      </c>
      <c r="HJ183">
        <v>30.001100000000001</v>
      </c>
      <c r="HK183">
        <v>35.027999999999999</v>
      </c>
      <c r="HL183">
        <v>35.0062</v>
      </c>
      <c r="HM183">
        <v>40.8461</v>
      </c>
      <c r="HN183">
        <v>8.9520599999999995</v>
      </c>
      <c r="HO183">
        <v>100</v>
      </c>
      <c r="HP183">
        <v>31</v>
      </c>
      <c r="HQ183">
        <v>692.20500000000004</v>
      </c>
      <c r="HR183">
        <v>36.268500000000003</v>
      </c>
      <c r="HS183">
        <v>99.000699999999995</v>
      </c>
      <c r="HT183">
        <v>98.057000000000002</v>
      </c>
    </row>
    <row r="184" spans="1:228" x14ac:dyDescent="0.2">
      <c r="A184">
        <v>169</v>
      </c>
      <c r="B184">
        <v>1669665029.5999999</v>
      </c>
      <c r="C184">
        <v>408</v>
      </c>
      <c r="D184" t="s">
        <v>585</v>
      </c>
      <c r="E184" t="s">
        <v>586</v>
      </c>
      <c r="F184">
        <v>4</v>
      </c>
      <c r="G184">
        <v>1669665026.9571431</v>
      </c>
      <c r="H184">
        <f t="shared" si="68"/>
        <v>4.6126774210768539E-3</v>
      </c>
      <c r="I184">
        <f t="shared" si="69"/>
        <v>4.612677421076854</v>
      </c>
      <c r="J184">
        <f t="shared" si="70"/>
        <v>23.330548221292599</v>
      </c>
      <c r="K184">
        <f t="shared" si="71"/>
        <v>654.74</v>
      </c>
      <c r="L184">
        <f t="shared" si="72"/>
        <v>474.82788792625877</v>
      </c>
      <c r="M184">
        <f t="shared" si="73"/>
        <v>47.906241252734304</v>
      </c>
      <c r="N184">
        <f t="shared" si="74"/>
        <v>66.05789844148002</v>
      </c>
      <c r="O184">
        <f t="shared" si="75"/>
        <v>0.2377543603006286</v>
      </c>
      <c r="P184">
        <f t="shared" si="76"/>
        <v>3.6642271855249176</v>
      </c>
      <c r="Q184">
        <f t="shared" si="77"/>
        <v>0.22950451494064605</v>
      </c>
      <c r="R184">
        <f t="shared" si="78"/>
        <v>0.14415768937650897</v>
      </c>
      <c r="S184">
        <f t="shared" si="79"/>
        <v>226.12436786121324</v>
      </c>
      <c r="T184">
        <f t="shared" si="80"/>
        <v>34.673577588034753</v>
      </c>
      <c r="U184">
        <f t="shared" si="81"/>
        <v>35.417157142857143</v>
      </c>
      <c r="V184">
        <f t="shared" si="82"/>
        <v>5.7801703706618683</v>
      </c>
      <c r="W184">
        <f t="shared" si="83"/>
        <v>69.808804860147049</v>
      </c>
      <c r="X184">
        <f t="shared" si="84"/>
        <v>3.8491721426915442</v>
      </c>
      <c r="Y184">
        <f t="shared" si="85"/>
        <v>5.5138777270329502</v>
      </c>
      <c r="Z184">
        <f t="shared" si="86"/>
        <v>1.9309982279703242</v>
      </c>
      <c r="AA184">
        <f t="shared" si="87"/>
        <v>-203.41907426948924</v>
      </c>
      <c r="AB184">
        <f t="shared" si="88"/>
        <v>-168.24130526010239</v>
      </c>
      <c r="AC184">
        <f t="shared" si="89"/>
        <v>-10.722047877997113</v>
      </c>
      <c r="AD184">
        <f t="shared" si="90"/>
        <v>-156.25805954637551</v>
      </c>
      <c r="AE184">
        <f t="shared" si="91"/>
        <v>45.603994804133201</v>
      </c>
      <c r="AF184">
        <f t="shared" si="92"/>
        <v>4.609686752385274</v>
      </c>
      <c r="AG184">
        <f t="shared" si="93"/>
        <v>23.330548221292599</v>
      </c>
      <c r="AH184">
        <v>700.68879094834915</v>
      </c>
      <c r="AI184">
        <v>684.26423030303022</v>
      </c>
      <c r="AJ184">
        <v>1.6576645676178421</v>
      </c>
      <c r="AK184">
        <v>63.387856260332732</v>
      </c>
      <c r="AL184">
        <f t="shared" si="94"/>
        <v>4.612677421076854</v>
      </c>
      <c r="AM184">
        <v>36.30965335560753</v>
      </c>
      <c r="AN184">
        <v>38.152987272727273</v>
      </c>
      <c r="AO184">
        <v>-8.2231733581806051E-5</v>
      </c>
      <c r="AP184">
        <v>91.539313711624942</v>
      </c>
      <c r="AQ184">
        <v>100</v>
      </c>
      <c r="AR184">
        <v>15</v>
      </c>
      <c r="AS184">
        <f t="shared" si="95"/>
        <v>1</v>
      </c>
      <c r="AT184">
        <f t="shared" si="96"/>
        <v>0</v>
      </c>
      <c r="AU184">
        <f t="shared" si="97"/>
        <v>46805.735529315338</v>
      </c>
      <c r="AV184">
        <f t="shared" si="98"/>
        <v>1200.035714285714</v>
      </c>
      <c r="AW184">
        <f t="shared" si="99"/>
        <v>1025.9567709125456</v>
      </c>
      <c r="AX184">
        <f t="shared" si="100"/>
        <v>0.85493853116131313</v>
      </c>
      <c r="AY184">
        <f t="shared" si="101"/>
        <v>0.18843136514133427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1669665026.9571431</v>
      </c>
      <c r="BF184">
        <v>654.74</v>
      </c>
      <c r="BG184">
        <v>674.93628571428576</v>
      </c>
      <c r="BH184">
        <v>38.15148571428572</v>
      </c>
      <c r="BI184">
        <v>36.309800000000003</v>
      </c>
      <c r="BJ184">
        <v>658.5997142857143</v>
      </c>
      <c r="BK184">
        <v>38.006871428571444</v>
      </c>
      <c r="BL184">
        <v>650.01942857142853</v>
      </c>
      <c r="BM184">
        <v>100.79171428571431</v>
      </c>
      <c r="BN184">
        <v>0.10008771428571429</v>
      </c>
      <c r="BO184">
        <v>34.5655</v>
      </c>
      <c r="BP184">
        <v>35.417157142857143</v>
      </c>
      <c r="BQ184">
        <v>999.89999999999986</v>
      </c>
      <c r="BR184">
        <v>0</v>
      </c>
      <c r="BS184">
        <v>0</v>
      </c>
      <c r="BT184">
        <v>8976.7857142857138</v>
      </c>
      <c r="BU184">
        <v>0</v>
      </c>
      <c r="BV184">
        <v>1453.8214285714289</v>
      </c>
      <c r="BW184">
        <v>-20.196171428571429</v>
      </c>
      <c r="BX184">
        <v>680.71014285714284</v>
      </c>
      <c r="BY184">
        <v>700.36628571428571</v>
      </c>
      <c r="BZ184">
        <v>1.8417114285714291</v>
      </c>
      <c r="CA184">
        <v>674.93628571428576</v>
      </c>
      <c r="CB184">
        <v>36.309800000000003</v>
      </c>
      <c r="CC184">
        <v>3.8453499999999998</v>
      </c>
      <c r="CD184">
        <v>3.6597242857142862</v>
      </c>
      <c r="CE184">
        <v>28.227</v>
      </c>
      <c r="CF184">
        <v>27.379542857142859</v>
      </c>
      <c r="CG184">
        <v>1200.035714285714</v>
      </c>
      <c r="CH184">
        <v>0.49996614285714291</v>
      </c>
      <c r="CI184">
        <v>0.50003385714285709</v>
      </c>
      <c r="CJ184">
        <v>0</v>
      </c>
      <c r="CK184">
        <v>747.76942857142865</v>
      </c>
      <c r="CL184">
        <v>4.9990899999999998</v>
      </c>
      <c r="CM184">
        <v>7875.0957142857142</v>
      </c>
      <c r="CN184">
        <v>9558.0300000000007</v>
      </c>
      <c r="CO184">
        <v>45.285428571428582</v>
      </c>
      <c r="CP184">
        <v>48</v>
      </c>
      <c r="CQ184">
        <v>46.061999999999998</v>
      </c>
      <c r="CR184">
        <v>46.954999999999998</v>
      </c>
      <c r="CS184">
        <v>46.732000000000014</v>
      </c>
      <c r="CT184">
        <v>597.47857142857151</v>
      </c>
      <c r="CU184">
        <v>597.56000000000006</v>
      </c>
      <c r="CV184">
        <v>0</v>
      </c>
      <c r="CW184">
        <v>1669665044.8</v>
      </c>
      <c r="CX184">
        <v>0</v>
      </c>
      <c r="CY184">
        <v>1669664370.5999999</v>
      </c>
      <c r="CZ184" t="s">
        <v>356</v>
      </c>
      <c r="DA184">
        <v>1669664370.5999999</v>
      </c>
      <c r="DB184">
        <v>1669664354.0999999</v>
      </c>
      <c r="DC184">
        <v>14</v>
      </c>
      <c r="DD184">
        <v>-0.24</v>
      </c>
      <c r="DE184">
        <v>-2E-3</v>
      </c>
      <c r="DF184">
        <v>-3.524</v>
      </c>
      <c r="DG184">
        <v>0.111</v>
      </c>
      <c r="DH184">
        <v>415</v>
      </c>
      <c r="DI184">
        <v>34</v>
      </c>
      <c r="DJ184">
        <v>0.01</v>
      </c>
      <c r="DK184">
        <v>0.26</v>
      </c>
      <c r="DL184">
        <v>-20.029734999999999</v>
      </c>
      <c r="DM184">
        <v>-1.6976870544089839</v>
      </c>
      <c r="DN184">
        <v>0.18548275735226741</v>
      </c>
      <c r="DO184">
        <v>0</v>
      </c>
      <c r="DP184">
        <v>1.8081235</v>
      </c>
      <c r="DQ184">
        <v>0.45189906191369239</v>
      </c>
      <c r="DR184">
        <v>5.2318662375389527E-2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366</v>
      </c>
      <c r="EA184">
        <v>3.2945799999999998</v>
      </c>
      <c r="EB184">
        <v>2.62527</v>
      </c>
      <c r="EC184">
        <v>0.14086599999999999</v>
      </c>
      <c r="ED184">
        <v>0.14217399999999999</v>
      </c>
      <c r="EE184">
        <v>0.14956800000000001</v>
      </c>
      <c r="EF184">
        <v>0.14304600000000001</v>
      </c>
      <c r="EG184">
        <v>25937.200000000001</v>
      </c>
      <c r="EH184">
        <v>26354.5</v>
      </c>
      <c r="EI184">
        <v>28097.5</v>
      </c>
      <c r="EJ184">
        <v>29584.6</v>
      </c>
      <c r="EK184">
        <v>32874.5</v>
      </c>
      <c r="EL184">
        <v>35193.699999999997</v>
      </c>
      <c r="EM184">
        <v>39655.699999999997</v>
      </c>
      <c r="EN184">
        <v>42284.9</v>
      </c>
      <c r="EO184">
        <v>2.0344699999999998</v>
      </c>
      <c r="EP184">
        <v>2.1538300000000001</v>
      </c>
      <c r="EQ184">
        <v>0.13344</v>
      </c>
      <c r="ER184">
        <v>0</v>
      </c>
      <c r="ES184">
        <v>33.265799999999999</v>
      </c>
      <c r="ET184">
        <v>999.9</v>
      </c>
      <c r="EU184">
        <v>72.5</v>
      </c>
      <c r="EV184">
        <v>34.700000000000003</v>
      </c>
      <c r="EW184">
        <v>39.959000000000003</v>
      </c>
      <c r="EX184">
        <v>57.848399999999998</v>
      </c>
      <c r="EY184">
        <v>-3.1049699999999998</v>
      </c>
      <c r="EZ184">
        <v>2</v>
      </c>
      <c r="FA184">
        <v>0.63774399999999998</v>
      </c>
      <c r="FB184">
        <v>1.4511000000000001</v>
      </c>
      <c r="FC184">
        <v>20.263999999999999</v>
      </c>
      <c r="FD184">
        <v>5.2103999999999999</v>
      </c>
      <c r="FE184">
        <v>12.0097</v>
      </c>
      <c r="FF184">
        <v>4.9827500000000002</v>
      </c>
      <c r="FG184">
        <v>3.2834500000000002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1.8621799999999999</v>
      </c>
      <c r="FN184">
        <v>1.8641799999999999</v>
      </c>
      <c r="FO184">
        <v>1.8603000000000001</v>
      </c>
      <c r="FP184">
        <v>1.8609899999999999</v>
      </c>
      <c r="FQ184">
        <v>1.8601000000000001</v>
      </c>
      <c r="FR184">
        <v>1.8618300000000001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-3.8650000000000002</v>
      </c>
      <c r="GH184">
        <v>0.14460000000000001</v>
      </c>
      <c r="GI184">
        <v>-2.6072369296877289</v>
      </c>
      <c r="GJ184">
        <v>-2.8314441237569559E-3</v>
      </c>
      <c r="GK184">
        <v>1.746196064066972E-6</v>
      </c>
      <c r="GL184">
        <v>-5.0840809965914505E-10</v>
      </c>
      <c r="GM184">
        <v>-0.18710776357729761</v>
      </c>
      <c r="GN184">
        <v>5.1166531179064507E-3</v>
      </c>
      <c r="GO184">
        <v>1.8935886849813399E-4</v>
      </c>
      <c r="GP184">
        <v>-2.4822471333493459E-6</v>
      </c>
      <c r="GQ184">
        <v>4</v>
      </c>
      <c r="GR184">
        <v>2082</v>
      </c>
      <c r="GS184">
        <v>4</v>
      </c>
      <c r="GT184">
        <v>36</v>
      </c>
      <c r="GU184">
        <v>11</v>
      </c>
      <c r="GV184">
        <v>11.3</v>
      </c>
      <c r="GW184">
        <v>2.0446800000000001</v>
      </c>
      <c r="GX184">
        <v>2.5537100000000001</v>
      </c>
      <c r="GY184">
        <v>2.04834</v>
      </c>
      <c r="GZ184">
        <v>2.6171899999999999</v>
      </c>
      <c r="HA184">
        <v>2.1972700000000001</v>
      </c>
      <c r="HB184">
        <v>2.3168899999999999</v>
      </c>
      <c r="HC184">
        <v>39.742199999999997</v>
      </c>
      <c r="HD184">
        <v>15.5242</v>
      </c>
      <c r="HE184">
        <v>18</v>
      </c>
      <c r="HF184">
        <v>576.20699999999999</v>
      </c>
      <c r="HG184">
        <v>741.69600000000003</v>
      </c>
      <c r="HH184">
        <v>31.002500000000001</v>
      </c>
      <c r="HI184">
        <v>35.325499999999998</v>
      </c>
      <c r="HJ184">
        <v>30.001100000000001</v>
      </c>
      <c r="HK184">
        <v>35.0289</v>
      </c>
      <c r="HL184">
        <v>35.007100000000001</v>
      </c>
      <c r="HM184">
        <v>40.902900000000002</v>
      </c>
      <c r="HN184">
        <v>8.9520599999999995</v>
      </c>
      <c r="HO184">
        <v>100</v>
      </c>
      <c r="HP184">
        <v>31</v>
      </c>
      <c r="HQ184">
        <v>692.928</v>
      </c>
      <c r="HR184">
        <v>36.273600000000002</v>
      </c>
      <c r="HS184">
        <v>99.000299999999996</v>
      </c>
      <c r="HT184">
        <v>98.056700000000006</v>
      </c>
    </row>
    <row r="185" spans="1:228" x14ac:dyDescent="0.2">
      <c r="A185">
        <v>170</v>
      </c>
      <c r="B185">
        <v>1669665032.5999999</v>
      </c>
      <c r="C185">
        <v>411</v>
      </c>
      <c r="D185" t="s">
        <v>587</v>
      </c>
      <c r="E185" t="s">
        <v>588</v>
      </c>
      <c r="F185">
        <v>4</v>
      </c>
      <c r="G185">
        <v>1669665030.6833329</v>
      </c>
      <c r="H185">
        <f t="shared" si="68"/>
        <v>4.6231976858890607E-3</v>
      </c>
      <c r="I185">
        <f t="shared" si="69"/>
        <v>4.6231976858890604</v>
      </c>
      <c r="J185">
        <f t="shared" si="70"/>
        <v>24.069912689226559</v>
      </c>
      <c r="K185">
        <f t="shared" si="71"/>
        <v>660.63883333333331</v>
      </c>
      <c r="L185">
        <f t="shared" si="72"/>
        <v>475.66095362213497</v>
      </c>
      <c r="M185">
        <f t="shared" si="73"/>
        <v>47.990630524522494</v>
      </c>
      <c r="N185">
        <f t="shared" si="74"/>
        <v>66.653514271506978</v>
      </c>
      <c r="O185">
        <f t="shared" si="75"/>
        <v>0.238000876829189</v>
      </c>
      <c r="P185">
        <f t="shared" si="76"/>
        <v>3.6816755886759176</v>
      </c>
      <c r="Q185">
        <f t="shared" si="77"/>
        <v>0.22977195504780498</v>
      </c>
      <c r="R185">
        <f t="shared" si="78"/>
        <v>0.1443231050311079</v>
      </c>
      <c r="S185">
        <f t="shared" si="79"/>
        <v>226.12658608133088</v>
      </c>
      <c r="T185">
        <f t="shared" si="80"/>
        <v>34.67724073471831</v>
      </c>
      <c r="U185">
        <f t="shared" si="81"/>
        <v>35.424866666666667</v>
      </c>
      <c r="V185">
        <f t="shared" si="82"/>
        <v>5.7826310977279771</v>
      </c>
      <c r="W185">
        <f t="shared" si="83"/>
        <v>69.790104417040311</v>
      </c>
      <c r="X185">
        <f t="shared" si="84"/>
        <v>3.849495106094567</v>
      </c>
      <c r="Y185">
        <f t="shared" si="85"/>
        <v>5.5158179490481674</v>
      </c>
      <c r="Z185">
        <f t="shared" si="86"/>
        <v>1.9331359916334101</v>
      </c>
      <c r="AA185">
        <f t="shared" si="87"/>
        <v>-203.88301794770757</v>
      </c>
      <c r="AB185">
        <f t="shared" si="88"/>
        <v>-169.31559588567876</v>
      </c>
      <c r="AC185">
        <f t="shared" si="89"/>
        <v>-10.740108180622057</v>
      </c>
      <c r="AD185">
        <f t="shared" si="90"/>
        <v>-157.81213593267751</v>
      </c>
      <c r="AE185">
        <f t="shared" si="91"/>
        <v>46.295028805782934</v>
      </c>
      <c r="AF185">
        <f t="shared" si="92"/>
        <v>4.6169133989146927</v>
      </c>
      <c r="AG185">
        <f t="shared" si="93"/>
        <v>24.069912689226559</v>
      </c>
      <c r="AH185">
        <v>705.86811267130645</v>
      </c>
      <c r="AI185">
        <v>689.17813939393909</v>
      </c>
      <c r="AJ185">
        <v>1.643661853538906</v>
      </c>
      <c r="AK185">
        <v>63.387856260332732</v>
      </c>
      <c r="AL185">
        <f t="shared" si="94"/>
        <v>4.6231976858890604</v>
      </c>
      <c r="AM185">
        <v>36.310198698567241</v>
      </c>
      <c r="AN185">
        <v>38.157226060606057</v>
      </c>
      <c r="AO185">
        <v>2.0076332638354221E-5</v>
      </c>
      <c r="AP185">
        <v>91.539313711624942</v>
      </c>
      <c r="AQ185">
        <v>100</v>
      </c>
      <c r="AR185">
        <v>15</v>
      </c>
      <c r="AS185">
        <f t="shared" si="95"/>
        <v>1</v>
      </c>
      <c r="AT185">
        <f t="shared" si="96"/>
        <v>0</v>
      </c>
      <c r="AU185">
        <f t="shared" si="97"/>
        <v>47114.763517631218</v>
      </c>
      <c r="AV185">
        <f t="shared" si="98"/>
        <v>1200.05</v>
      </c>
      <c r="AW185">
        <f t="shared" si="99"/>
        <v>1025.968738902244</v>
      </c>
      <c r="AX185">
        <f t="shared" si="100"/>
        <v>0.85493832665492608</v>
      </c>
      <c r="AY185">
        <f t="shared" si="101"/>
        <v>0.18843097044400725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1669665030.6833329</v>
      </c>
      <c r="BF185">
        <v>660.63883333333331</v>
      </c>
      <c r="BG185">
        <v>681.13616666666667</v>
      </c>
      <c r="BH185">
        <v>38.15441666666667</v>
      </c>
      <c r="BI185">
        <v>36.309783333333343</v>
      </c>
      <c r="BJ185">
        <v>664.50583333333327</v>
      </c>
      <c r="BK185">
        <v>38.009783333333338</v>
      </c>
      <c r="BL185">
        <v>649.99616666666668</v>
      </c>
      <c r="BM185">
        <v>100.7926666666667</v>
      </c>
      <c r="BN185">
        <v>9.9849650000000012E-2</v>
      </c>
      <c r="BO185">
        <v>34.571833333333338</v>
      </c>
      <c r="BP185">
        <v>35.424866666666667</v>
      </c>
      <c r="BQ185">
        <v>999.9</v>
      </c>
      <c r="BR185">
        <v>0</v>
      </c>
      <c r="BS185">
        <v>0</v>
      </c>
      <c r="BT185">
        <v>9037.0833333333339</v>
      </c>
      <c r="BU185">
        <v>0</v>
      </c>
      <c r="BV185">
        <v>1370.2066666666669</v>
      </c>
      <c r="BW185">
        <v>-20.4971</v>
      </c>
      <c r="BX185">
        <v>686.84516666666661</v>
      </c>
      <c r="BY185">
        <v>706.80000000000007</v>
      </c>
      <c r="BZ185">
        <v>1.844641666666667</v>
      </c>
      <c r="CA185">
        <v>681.13616666666667</v>
      </c>
      <c r="CB185">
        <v>36.309783333333343</v>
      </c>
      <c r="CC185">
        <v>3.845698333333333</v>
      </c>
      <c r="CD185">
        <v>3.65977</v>
      </c>
      <c r="CE185">
        <v>28.228533333333331</v>
      </c>
      <c r="CF185">
        <v>27.379766666666669</v>
      </c>
      <c r="CG185">
        <v>1200.05</v>
      </c>
      <c r="CH185">
        <v>0.49997350000000013</v>
      </c>
      <c r="CI185">
        <v>0.50002633333333346</v>
      </c>
      <c r="CJ185">
        <v>0</v>
      </c>
      <c r="CK185">
        <v>748.38583333333338</v>
      </c>
      <c r="CL185">
        <v>4.9990899999999998</v>
      </c>
      <c r="CM185">
        <v>7885.5716666666658</v>
      </c>
      <c r="CN185">
        <v>9558.1733333333341</v>
      </c>
      <c r="CO185">
        <v>45.301666666666669</v>
      </c>
      <c r="CP185">
        <v>48</v>
      </c>
      <c r="CQ185">
        <v>46.061999999999998</v>
      </c>
      <c r="CR185">
        <v>46.979000000000013</v>
      </c>
      <c r="CS185">
        <v>46.75</v>
      </c>
      <c r="CT185">
        <v>597.495</v>
      </c>
      <c r="CU185">
        <v>597.56000000000006</v>
      </c>
      <c r="CV185">
        <v>0</v>
      </c>
      <c r="CW185">
        <v>1669665047.8</v>
      </c>
      <c r="CX185">
        <v>0</v>
      </c>
      <c r="CY185">
        <v>1669664370.5999999</v>
      </c>
      <c r="CZ185" t="s">
        <v>356</v>
      </c>
      <c r="DA185">
        <v>1669664370.5999999</v>
      </c>
      <c r="DB185">
        <v>1669664354.0999999</v>
      </c>
      <c r="DC185">
        <v>14</v>
      </c>
      <c r="DD185">
        <v>-0.24</v>
      </c>
      <c r="DE185">
        <v>-2E-3</v>
      </c>
      <c r="DF185">
        <v>-3.524</v>
      </c>
      <c r="DG185">
        <v>0.111</v>
      </c>
      <c r="DH185">
        <v>415</v>
      </c>
      <c r="DI185">
        <v>34</v>
      </c>
      <c r="DJ185">
        <v>0.01</v>
      </c>
      <c r="DK185">
        <v>0.26</v>
      </c>
      <c r="DL185">
        <v>-20.119753658536581</v>
      </c>
      <c r="DM185">
        <v>-1.7809317073170849</v>
      </c>
      <c r="DN185">
        <v>0.19858602988907101</v>
      </c>
      <c r="DO185">
        <v>0</v>
      </c>
      <c r="DP185">
        <v>1.8204636585365861</v>
      </c>
      <c r="DQ185">
        <v>0.33382933797909559</v>
      </c>
      <c r="DR185">
        <v>4.5018269232211618E-2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366</v>
      </c>
      <c r="EA185">
        <v>3.2946499999999999</v>
      </c>
      <c r="EB185">
        <v>2.6253899999999999</v>
      </c>
      <c r="EC185">
        <v>0.141569</v>
      </c>
      <c r="ED185">
        <v>0.1429</v>
      </c>
      <c r="EE185">
        <v>0.149585</v>
      </c>
      <c r="EF185">
        <v>0.14304500000000001</v>
      </c>
      <c r="EG185">
        <v>25915.4</v>
      </c>
      <c r="EH185">
        <v>26331.5</v>
      </c>
      <c r="EI185">
        <v>28096.9</v>
      </c>
      <c r="EJ185">
        <v>29584</v>
      </c>
      <c r="EK185">
        <v>32873</v>
      </c>
      <c r="EL185">
        <v>35192.9</v>
      </c>
      <c r="EM185">
        <v>39654.6</v>
      </c>
      <c r="EN185">
        <v>42283.9</v>
      </c>
      <c r="EO185">
        <v>2.0343</v>
      </c>
      <c r="EP185">
        <v>2.1537000000000002</v>
      </c>
      <c r="EQ185">
        <v>0.13323499999999999</v>
      </c>
      <c r="ER185">
        <v>0</v>
      </c>
      <c r="ES185">
        <v>33.276600000000002</v>
      </c>
      <c r="ET185">
        <v>999.9</v>
      </c>
      <c r="EU185">
        <v>72.5</v>
      </c>
      <c r="EV185">
        <v>34.700000000000003</v>
      </c>
      <c r="EW185">
        <v>39.959200000000003</v>
      </c>
      <c r="EX185">
        <v>57.1584</v>
      </c>
      <c r="EY185">
        <v>-2.9447100000000002</v>
      </c>
      <c r="EZ185">
        <v>2</v>
      </c>
      <c r="FA185">
        <v>0.63831300000000002</v>
      </c>
      <c r="FB185">
        <v>1.45753</v>
      </c>
      <c r="FC185">
        <v>20.2638</v>
      </c>
      <c r="FD185">
        <v>5.2108499999999998</v>
      </c>
      <c r="FE185">
        <v>12.0098</v>
      </c>
      <c r="FF185">
        <v>4.9830500000000004</v>
      </c>
      <c r="FG185">
        <v>3.2835000000000001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1.8641799999999999</v>
      </c>
      <c r="FO185">
        <v>1.8603099999999999</v>
      </c>
      <c r="FP185">
        <v>1.8609599999999999</v>
      </c>
      <c r="FQ185">
        <v>1.86012</v>
      </c>
      <c r="FR185">
        <v>1.86185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-3.87</v>
      </c>
      <c r="GH185">
        <v>0.1447</v>
      </c>
      <c r="GI185">
        <v>-2.6072369296877289</v>
      </c>
      <c r="GJ185">
        <v>-2.8314441237569559E-3</v>
      </c>
      <c r="GK185">
        <v>1.746196064066972E-6</v>
      </c>
      <c r="GL185">
        <v>-5.0840809965914505E-10</v>
      </c>
      <c r="GM185">
        <v>-0.18710776357729761</v>
      </c>
      <c r="GN185">
        <v>5.1166531179064507E-3</v>
      </c>
      <c r="GO185">
        <v>1.8935886849813399E-4</v>
      </c>
      <c r="GP185">
        <v>-2.4822471333493459E-6</v>
      </c>
      <c r="GQ185">
        <v>4</v>
      </c>
      <c r="GR185">
        <v>2082</v>
      </c>
      <c r="GS185">
        <v>4</v>
      </c>
      <c r="GT185">
        <v>36</v>
      </c>
      <c r="GU185">
        <v>11</v>
      </c>
      <c r="GV185">
        <v>11.3</v>
      </c>
      <c r="GW185">
        <v>2.05566</v>
      </c>
      <c r="GX185">
        <v>2.5451700000000002</v>
      </c>
      <c r="GY185">
        <v>2.04834</v>
      </c>
      <c r="GZ185">
        <v>2.6184099999999999</v>
      </c>
      <c r="HA185">
        <v>2.1972700000000001</v>
      </c>
      <c r="HB185">
        <v>2.36572</v>
      </c>
      <c r="HC185">
        <v>39.742199999999997</v>
      </c>
      <c r="HD185">
        <v>15.5855</v>
      </c>
      <c r="HE185">
        <v>18</v>
      </c>
      <c r="HF185">
        <v>576.14499999999998</v>
      </c>
      <c r="HG185">
        <v>741.66399999999999</v>
      </c>
      <c r="HH185">
        <v>31.002400000000002</v>
      </c>
      <c r="HI185">
        <v>35.3322</v>
      </c>
      <c r="HJ185">
        <v>30.001000000000001</v>
      </c>
      <c r="HK185">
        <v>35.0364</v>
      </c>
      <c r="HL185">
        <v>35.014499999999998</v>
      </c>
      <c r="HM185">
        <v>41.135199999999998</v>
      </c>
      <c r="HN185">
        <v>8.9520599999999995</v>
      </c>
      <c r="HO185">
        <v>100</v>
      </c>
      <c r="HP185">
        <v>31</v>
      </c>
      <c r="HQ185">
        <v>696.303</v>
      </c>
      <c r="HR185">
        <v>36.249600000000001</v>
      </c>
      <c r="HS185">
        <v>98.997799999999998</v>
      </c>
      <c r="HT185">
        <v>98.054500000000004</v>
      </c>
    </row>
    <row r="186" spans="1:228" x14ac:dyDescent="0.2">
      <c r="A186">
        <v>171</v>
      </c>
      <c r="B186">
        <v>1669665033.5999999</v>
      </c>
      <c r="C186">
        <v>412</v>
      </c>
      <c r="D186" t="s">
        <v>589</v>
      </c>
      <c r="E186" t="s">
        <v>590</v>
      </c>
      <c r="F186">
        <v>4</v>
      </c>
      <c r="G186">
        <v>1669665031.4333329</v>
      </c>
      <c r="H186">
        <f t="shared" si="68"/>
        <v>4.6357634286357642E-3</v>
      </c>
      <c r="I186">
        <f t="shared" si="69"/>
        <v>4.6357634286357641</v>
      </c>
      <c r="J186">
        <f t="shared" si="70"/>
        <v>24.001095952681506</v>
      </c>
      <c r="K186">
        <f t="shared" si="71"/>
        <v>661.83083333333332</v>
      </c>
      <c r="L186">
        <f t="shared" si="72"/>
        <v>477.68933254985819</v>
      </c>
      <c r="M186">
        <f t="shared" si="73"/>
        <v>48.195493698976392</v>
      </c>
      <c r="N186">
        <f t="shared" si="74"/>
        <v>66.774075919678893</v>
      </c>
      <c r="O186">
        <f t="shared" si="75"/>
        <v>0.23860615062232524</v>
      </c>
      <c r="P186">
        <f t="shared" si="76"/>
        <v>3.6859560639223892</v>
      </c>
      <c r="Q186">
        <f t="shared" si="77"/>
        <v>0.23034534936375939</v>
      </c>
      <c r="R186">
        <f t="shared" si="78"/>
        <v>0.14468421727270686</v>
      </c>
      <c r="S186">
        <f t="shared" si="79"/>
        <v>226.12658608133088</v>
      </c>
      <c r="T186">
        <f t="shared" si="80"/>
        <v>34.675569070704633</v>
      </c>
      <c r="U186">
        <f t="shared" si="81"/>
        <v>35.426716666666671</v>
      </c>
      <c r="V186">
        <f t="shared" si="82"/>
        <v>5.7832217164345119</v>
      </c>
      <c r="W186">
        <f t="shared" si="83"/>
        <v>69.788871693408325</v>
      </c>
      <c r="X186">
        <f t="shared" si="84"/>
        <v>3.8496552041046952</v>
      </c>
      <c r="Y186">
        <f t="shared" si="85"/>
        <v>5.5161447816734102</v>
      </c>
      <c r="Z186">
        <f t="shared" si="86"/>
        <v>1.9335665123298167</v>
      </c>
      <c r="AA186">
        <f t="shared" si="87"/>
        <v>-204.4371672028372</v>
      </c>
      <c r="AB186">
        <f t="shared" si="88"/>
        <v>-169.66811137545548</v>
      </c>
      <c r="AC186">
        <f t="shared" si="89"/>
        <v>-10.750123469279014</v>
      </c>
      <c r="AD186">
        <f t="shared" si="90"/>
        <v>-158.7288159662408</v>
      </c>
      <c r="AE186">
        <f t="shared" si="91"/>
        <v>46.437324854489795</v>
      </c>
      <c r="AF186">
        <f t="shared" si="92"/>
        <v>4.6210973684243823</v>
      </c>
      <c r="AG186">
        <f t="shared" si="93"/>
        <v>24.001095952681506</v>
      </c>
      <c r="AH186">
        <v>707.61578807806302</v>
      </c>
      <c r="AI186">
        <v>690.87338787878787</v>
      </c>
      <c r="AJ186">
        <v>1.6650711436503931</v>
      </c>
      <c r="AK186">
        <v>63.387856260332732</v>
      </c>
      <c r="AL186">
        <f t="shared" si="94"/>
        <v>4.6357634286357641</v>
      </c>
      <c r="AM186">
        <v>36.309683892139667</v>
      </c>
      <c r="AN186">
        <v>38.160910909090909</v>
      </c>
      <c r="AO186">
        <v>1.6331755588189841E-4</v>
      </c>
      <c r="AP186">
        <v>91.539313711624942</v>
      </c>
      <c r="AQ186">
        <v>101</v>
      </c>
      <c r="AR186">
        <v>16</v>
      </c>
      <c r="AS186">
        <f t="shared" si="95"/>
        <v>1</v>
      </c>
      <c r="AT186">
        <f t="shared" si="96"/>
        <v>0</v>
      </c>
      <c r="AU186">
        <f t="shared" si="97"/>
        <v>47190.68545552362</v>
      </c>
      <c r="AV186">
        <f t="shared" si="98"/>
        <v>1200.05</v>
      </c>
      <c r="AW186">
        <f t="shared" si="99"/>
        <v>1025.968738902244</v>
      </c>
      <c r="AX186">
        <f t="shared" si="100"/>
        <v>0.85493832665492608</v>
      </c>
      <c r="AY186">
        <f t="shared" si="101"/>
        <v>0.18843097044400725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1669665031.4333329</v>
      </c>
      <c r="BF186">
        <v>661.83083333333332</v>
      </c>
      <c r="BG186">
        <v>682.39049999999997</v>
      </c>
      <c r="BH186">
        <v>38.155833333333327</v>
      </c>
      <c r="BI186">
        <v>36.309550000000002</v>
      </c>
      <c r="BJ186">
        <v>665.69933333333336</v>
      </c>
      <c r="BK186">
        <v>38.011183333333342</v>
      </c>
      <c r="BL186">
        <v>650.00283333333334</v>
      </c>
      <c r="BM186">
        <v>100.79316666666671</v>
      </c>
      <c r="BN186">
        <v>9.9799566666666673E-2</v>
      </c>
      <c r="BO186">
        <v>34.572899999999997</v>
      </c>
      <c r="BP186">
        <v>35.426716666666671</v>
      </c>
      <c r="BQ186">
        <v>999.9</v>
      </c>
      <c r="BR186">
        <v>0</v>
      </c>
      <c r="BS186">
        <v>0</v>
      </c>
      <c r="BT186">
        <v>9051.875</v>
      </c>
      <c r="BU186">
        <v>0</v>
      </c>
      <c r="BV186">
        <v>1375.86</v>
      </c>
      <c r="BW186">
        <v>-20.5595</v>
      </c>
      <c r="BX186">
        <v>688.08533333333344</v>
      </c>
      <c r="BY186">
        <v>708.1015000000001</v>
      </c>
      <c r="BZ186">
        <v>1.8462700000000001</v>
      </c>
      <c r="CA186">
        <v>682.39049999999997</v>
      </c>
      <c r="CB186">
        <v>36.309550000000002</v>
      </c>
      <c r="CC186">
        <v>3.8458549999999998</v>
      </c>
      <c r="CD186">
        <v>3.6597599999999999</v>
      </c>
      <c r="CE186">
        <v>28.22923333333333</v>
      </c>
      <c r="CF186">
        <v>27.379733333333331</v>
      </c>
      <c r="CG186">
        <v>1200.05</v>
      </c>
      <c r="CH186">
        <v>0.49997366666666659</v>
      </c>
      <c r="CI186">
        <v>0.50002616666666666</v>
      </c>
      <c r="CJ186">
        <v>0</v>
      </c>
      <c r="CK186">
        <v>748.56583333333322</v>
      </c>
      <c r="CL186">
        <v>4.9990899999999998</v>
      </c>
      <c r="CM186">
        <v>7888.5583333333334</v>
      </c>
      <c r="CN186">
        <v>9558.1750000000011</v>
      </c>
      <c r="CO186">
        <v>45.301666666666669</v>
      </c>
      <c r="CP186">
        <v>48</v>
      </c>
      <c r="CQ186">
        <v>46.061999999999998</v>
      </c>
      <c r="CR186">
        <v>46.979000000000013</v>
      </c>
      <c r="CS186">
        <v>46.75</v>
      </c>
      <c r="CT186">
        <v>597.495</v>
      </c>
      <c r="CU186">
        <v>597.56000000000006</v>
      </c>
      <c r="CV186">
        <v>0</v>
      </c>
      <c r="CW186">
        <v>1669665049</v>
      </c>
      <c r="CX186">
        <v>0</v>
      </c>
      <c r="CY186">
        <v>1669664370.5999999</v>
      </c>
      <c r="CZ186" t="s">
        <v>356</v>
      </c>
      <c r="DA186">
        <v>1669664370.5999999</v>
      </c>
      <c r="DB186">
        <v>1669664354.0999999</v>
      </c>
      <c r="DC186">
        <v>14</v>
      </c>
      <c r="DD186">
        <v>-0.24</v>
      </c>
      <c r="DE186">
        <v>-2E-3</v>
      </c>
      <c r="DF186">
        <v>-3.524</v>
      </c>
      <c r="DG186">
        <v>0.111</v>
      </c>
      <c r="DH186">
        <v>415</v>
      </c>
      <c r="DI186">
        <v>34</v>
      </c>
      <c r="DJ186">
        <v>0.01</v>
      </c>
      <c r="DK186">
        <v>0.26</v>
      </c>
      <c r="DL186">
        <v>-20.16296097560976</v>
      </c>
      <c r="DM186">
        <v>-1.843047386759614</v>
      </c>
      <c r="DN186">
        <v>0.20632346718500871</v>
      </c>
      <c r="DO186">
        <v>0</v>
      </c>
      <c r="DP186">
        <v>1.8262041463414631</v>
      </c>
      <c r="DQ186">
        <v>0.27539142857143162</v>
      </c>
      <c r="DR186">
        <v>4.0438804291966272E-2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366</v>
      </c>
      <c r="EA186">
        <v>3.2946</v>
      </c>
      <c r="EB186">
        <v>2.6255000000000002</v>
      </c>
      <c r="EC186">
        <v>0.14179600000000001</v>
      </c>
      <c r="ED186">
        <v>0.14313699999999999</v>
      </c>
      <c r="EE186">
        <v>0.149594</v>
      </c>
      <c r="EF186">
        <v>0.14304500000000001</v>
      </c>
      <c r="EG186">
        <v>25908.3</v>
      </c>
      <c r="EH186">
        <v>26324</v>
      </c>
      <c r="EI186">
        <v>28096.6</v>
      </c>
      <c r="EJ186">
        <v>29583.7</v>
      </c>
      <c r="EK186">
        <v>32872.6</v>
      </c>
      <c r="EL186">
        <v>35192.5</v>
      </c>
      <c r="EM186">
        <v>39654.5</v>
      </c>
      <c r="EN186">
        <v>42283.4</v>
      </c>
      <c r="EO186">
        <v>2.0341999999999998</v>
      </c>
      <c r="EP186">
        <v>2.1536300000000002</v>
      </c>
      <c r="EQ186">
        <v>0.13311200000000001</v>
      </c>
      <c r="ER186">
        <v>0</v>
      </c>
      <c r="ES186">
        <v>33.279499999999999</v>
      </c>
      <c r="ET186">
        <v>999.9</v>
      </c>
      <c r="EU186">
        <v>72.5</v>
      </c>
      <c r="EV186">
        <v>34.700000000000003</v>
      </c>
      <c r="EW186">
        <v>39.9574</v>
      </c>
      <c r="EX186">
        <v>56.918399999999998</v>
      </c>
      <c r="EY186">
        <v>-2.9567299999999999</v>
      </c>
      <c r="EZ186">
        <v>2</v>
      </c>
      <c r="FA186">
        <v>0.63845499999999999</v>
      </c>
      <c r="FB186">
        <v>1.45906</v>
      </c>
      <c r="FC186">
        <v>20.2639</v>
      </c>
      <c r="FD186">
        <v>5.2115999999999998</v>
      </c>
      <c r="FE186">
        <v>12.0099</v>
      </c>
      <c r="FF186">
        <v>4.98325</v>
      </c>
      <c r="FG186">
        <v>3.28363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1.8641799999999999</v>
      </c>
      <c r="FO186">
        <v>1.86032</v>
      </c>
      <c r="FP186">
        <v>1.8609599999999999</v>
      </c>
      <c r="FQ186">
        <v>1.8601399999999999</v>
      </c>
      <c r="FR186">
        <v>1.8618600000000001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-3.8719999999999999</v>
      </c>
      <c r="GH186">
        <v>0.1447</v>
      </c>
      <c r="GI186">
        <v>-2.6072369296877289</v>
      </c>
      <c r="GJ186">
        <v>-2.8314441237569559E-3</v>
      </c>
      <c r="GK186">
        <v>1.746196064066972E-6</v>
      </c>
      <c r="GL186">
        <v>-5.0840809965914505E-10</v>
      </c>
      <c r="GM186">
        <v>-0.18710776357729761</v>
      </c>
      <c r="GN186">
        <v>5.1166531179064507E-3</v>
      </c>
      <c r="GO186">
        <v>1.8935886849813399E-4</v>
      </c>
      <c r="GP186">
        <v>-2.4822471333493459E-6</v>
      </c>
      <c r="GQ186">
        <v>4</v>
      </c>
      <c r="GR186">
        <v>2082</v>
      </c>
      <c r="GS186">
        <v>4</v>
      </c>
      <c r="GT186">
        <v>36</v>
      </c>
      <c r="GU186">
        <v>11.1</v>
      </c>
      <c r="GV186">
        <v>11.3</v>
      </c>
      <c r="GW186">
        <v>2.0605500000000001</v>
      </c>
      <c r="GX186">
        <v>2.5427200000000001</v>
      </c>
      <c r="GY186">
        <v>2.04834</v>
      </c>
      <c r="GZ186">
        <v>2.6171899999999999</v>
      </c>
      <c r="HA186">
        <v>2.1972700000000001</v>
      </c>
      <c r="HB186">
        <v>2.3144499999999999</v>
      </c>
      <c r="HC186">
        <v>39.767299999999999</v>
      </c>
      <c r="HD186">
        <v>15.541700000000001</v>
      </c>
      <c r="HE186">
        <v>18</v>
      </c>
      <c r="HF186">
        <v>576.08900000000006</v>
      </c>
      <c r="HG186">
        <v>741.61500000000001</v>
      </c>
      <c r="HH186">
        <v>31.002400000000002</v>
      </c>
      <c r="HI186">
        <v>35.334000000000003</v>
      </c>
      <c r="HJ186">
        <v>30.001000000000001</v>
      </c>
      <c r="HK186">
        <v>35.0383</v>
      </c>
      <c r="HL186">
        <v>35.016399999999997</v>
      </c>
      <c r="HM186">
        <v>41.222999999999999</v>
      </c>
      <c r="HN186">
        <v>8.9520599999999995</v>
      </c>
      <c r="HO186">
        <v>100</v>
      </c>
      <c r="HP186">
        <v>31</v>
      </c>
      <c r="HQ186">
        <v>699.64800000000002</v>
      </c>
      <c r="HR186">
        <v>36.242800000000003</v>
      </c>
      <c r="HS186">
        <v>98.997200000000007</v>
      </c>
      <c r="HT186">
        <v>98.053600000000003</v>
      </c>
    </row>
    <row r="187" spans="1:228" x14ac:dyDescent="0.2">
      <c r="A187">
        <v>172</v>
      </c>
      <c r="B187">
        <v>1669665036.5999999</v>
      </c>
      <c r="C187">
        <v>415</v>
      </c>
      <c r="D187" t="s">
        <v>591</v>
      </c>
      <c r="E187" t="s">
        <v>592</v>
      </c>
      <c r="F187">
        <v>4</v>
      </c>
      <c r="G187">
        <v>1669665034.3857141</v>
      </c>
      <c r="H187">
        <f t="shared" si="68"/>
        <v>4.6764501989599045E-3</v>
      </c>
      <c r="I187">
        <f t="shared" si="69"/>
        <v>4.6764501989599045</v>
      </c>
      <c r="J187">
        <f t="shared" si="70"/>
        <v>24.101441413706763</v>
      </c>
      <c r="K187">
        <f t="shared" si="71"/>
        <v>666.5705714285715</v>
      </c>
      <c r="L187">
        <f t="shared" si="72"/>
        <v>482.96126415440932</v>
      </c>
      <c r="M187">
        <f t="shared" si="73"/>
        <v>48.727552690752461</v>
      </c>
      <c r="N187">
        <f t="shared" si="74"/>
        <v>67.252500463487024</v>
      </c>
      <c r="O187">
        <f t="shared" si="75"/>
        <v>0.2407103100192392</v>
      </c>
      <c r="P187">
        <f t="shared" si="76"/>
        <v>3.6708485072886976</v>
      </c>
      <c r="Q187">
        <f t="shared" si="77"/>
        <v>0.23227264666459022</v>
      </c>
      <c r="R187">
        <f t="shared" si="78"/>
        <v>0.14590385423281854</v>
      </c>
      <c r="S187">
        <f t="shared" si="79"/>
        <v>226.12331215665137</v>
      </c>
      <c r="T187">
        <f t="shared" si="80"/>
        <v>34.673152823621088</v>
      </c>
      <c r="U187">
        <f t="shared" si="81"/>
        <v>35.432642857142859</v>
      </c>
      <c r="V187">
        <f t="shared" si="82"/>
        <v>5.7851140255319198</v>
      </c>
      <c r="W187">
        <f t="shared" si="83"/>
        <v>69.787155617538374</v>
      </c>
      <c r="X187">
        <f t="shared" si="84"/>
        <v>3.850785694287024</v>
      </c>
      <c r="Y187">
        <f t="shared" si="85"/>
        <v>5.517900335974252</v>
      </c>
      <c r="Z187">
        <f t="shared" si="86"/>
        <v>1.9343283312448958</v>
      </c>
      <c r="AA187">
        <f t="shared" si="87"/>
        <v>-206.23145377413178</v>
      </c>
      <c r="AB187">
        <f t="shared" si="88"/>
        <v>-169.0118053377461</v>
      </c>
      <c r="AC187">
        <f t="shared" si="89"/>
        <v>-10.753221966535852</v>
      </c>
      <c r="AD187">
        <f t="shared" si="90"/>
        <v>-159.87316892176236</v>
      </c>
      <c r="AE187">
        <f t="shared" si="91"/>
        <v>46.739517058193115</v>
      </c>
      <c r="AF187">
        <f t="shared" si="92"/>
        <v>4.645612977517847</v>
      </c>
      <c r="AG187">
        <f t="shared" si="93"/>
        <v>24.101441413706763</v>
      </c>
      <c r="AH187">
        <v>712.77542211714592</v>
      </c>
      <c r="AI187">
        <v>695.91120606060542</v>
      </c>
      <c r="AJ187">
        <v>1.685715948309968</v>
      </c>
      <c r="AK187">
        <v>63.387856260332732</v>
      </c>
      <c r="AL187">
        <f t="shared" si="94"/>
        <v>4.6764501989599045</v>
      </c>
      <c r="AM187">
        <v>36.310065083770553</v>
      </c>
      <c r="AN187">
        <v>38.175170303030313</v>
      </c>
      <c r="AO187">
        <v>5.7397338031548665E-4</v>
      </c>
      <c r="AP187">
        <v>91.539313711624942</v>
      </c>
      <c r="AQ187">
        <v>100</v>
      </c>
      <c r="AR187">
        <v>15</v>
      </c>
      <c r="AS187">
        <f t="shared" si="95"/>
        <v>1</v>
      </c>
      <c r="AT187">
        <f t="shared" si="96"/>
        <v>0</v>
      </c>
      <c r="AU187">
        <f t="shared" si="97"/>
        <v>46921.350885607324</v>
      </c>
      <c r="AV187">
        <f t="shared" si="98"/>
        <v>1200.031428571428</v>
      </c>
      <c r="AW187">
        <f t="shared" si="99"/>
        <v>1025.9529783195078</v>
      </c>
      <c r="AX187">
        <f t="shared" si="100"/>
        <v>0.8549384240218183</v>
      </c>
      <c r="AY187">
        <f t="shared" si="101"/>
        <v>0.18843115836210961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1669665034.3857141</v>
      </c>
      <c r="BF187">
        <v>666.5705714285715</v>
      </c>
      <c r="BG187">
        <v>687.27085714285715</v>
      </c>
      <c r="BH187">
        <v>38.166914285714292</v>
      </c>
      <c r="BI187">
        <v>36.310928571428569</v>
      </c>
      <c r="BJ187">
        <v>670.44428571428568</v>
      </c>
      <c r="BK187">
        <v>38.022142857142853</v>
      </c>
      <c r="BL187">
        <v>650.02771428571418</v>
      </c>
      <c r="BM187">
        <v>100.7931428571429</v>
      </c>
      <c r="BN187">
        <v>0.1001508857142857</v>
      </c>
      <c r="BO187">
        <v>34.578628571428567</v>
      </c>
      <c r="BP187">
        <v>35.432642857142859</v>
      </c>
      <c r="BQ187">
        <v>999.89999999999986</v>
      </c>
      <c r="BR187">
        <v>0</v>
      </c>
      <c r="BS187">
        <v>0</v>
      </c>
      <c r="BT187">
        <v>8999.5542857142846</v>
      </c>
      <c r="BU187">
        <v>0</v>
      </c>
      <c r="BV187">
        <v>1441.5642857142859</v>
      </c>
      <c r="BW187">
        <v>-20.700428571428571</v>
      </c>
      <c r="BX187">
        <v>693.02085714285715</v>
      </c>
      <c r="BY187">
        <v>713.16671428571431</v>
      </c>
      <c r="BZ187">
        <v>1.855961428571429</v>
      </c>
      <c r="CA187">
        <v>687.27085714285715</v>
      </c>
      <c r="CB187">
        <v>36.310928571428569</v>
      </c>
      <c r="CC187">
        <v>3.8469614285714289</v>
      </c>
      <c r="CD187">
        <v>3.6598914285714281</v>
      </c>
      <c r="CE187">
        <v>28.234200000000001</v>
      </c>
      <c r="CF187">
        <v>27.38034285714286</v>
      </c>
      <c r="CG187">
        <v>1200.031428571428</v>
      </c>
      <c r="CH187">
        <v>0.49997014285714292</v>
      </c>
      <c r="CI187">
        <v>0.50002985714285708</v>
      </c>
      <c r="CJ187">
        <v>0</v>
      </c>
      <c r="CK187">
        <v>748.8648571428572</v>
      </c>
      <c r="CL187">
        <v>4.9990899999999998</v>
      </c>
      <c r="CM187">
        <v>7897.47</v>
      </c>
      <c r="CN187">
        <v>9558.011428571428</v>
      </c>
      <c r="CO187">
        <v>45.311999999999998</v>
      </c>
      <c r="CP187">
        <v>48.017714285714291</v>
      </c>
      <c r="CQ187">
        <v>46.08</v>
      </c>
      <c r="CR187">
        <v>46.991</v>
      </c>
      <c r="CS187">
        <v>46.75</v>
      </c>
      <c r="CT187">
        <v>597.48285714285714</v>
      </c>
      <c r="CU187">
        <v>597.5557142857142</v>
      </c>
      <c r="CV187">
        <v>0</v>
      </c>
      <c r="CW187">
        <v>1669665052</v>
      </c>
      <c r="CX187">
        <v>0</v>
      </c>
      <c r="CY187">
        <v>1669664370.5999999</v>
      </c>
      <c r="CZ187" t="s">
        <v>356</v>
      </c>
      <c r="DA187">
        <v>1669664370.5999999</v>
      </c>
      <c r="DB187">
        <v>1669664354.0999999</v>
      </c>
      <c r="DC187">
        <v>14</v>
      </c>
      <c r="DD187">
        <v>-0.24</v>
      </c>
      <c r="DE187">
        <v>-2E-3</v>
      </c>
      <c r="DF187">
        <v>-3.524</v>
      </c>
      <c r="DG187">
        <v>0.111</v>
      </c>
      <c r="DH187">
        <v>415</v>
      </c>
      <c r="DI187">
        <v>34</v>
      </c>
      <c r="DJ187">
        <v>0.01</v>
      </c>
      <c r="DK187">
        <v>0.26</v>
      </c>
      <c r="DL187">
        <v>-20.313492499999999</v>
      </c>
      <c r="DM187">
        <v>-2.2295786116322409</v>
      </c>
      <c r="DN187">
        <v>0.24203616918500001</v>
      </c>
      <c r="DO187">
        <v>0</v>
      </c>
      <c r="DP187">
        <v>1.8470875</v>
      </c>
      <c r="DQ187">
        <v>3.3482701688550713E-2</v>
      </c>
      <c r="DR187">
        <v>1.102555231042872E-2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3.2947799999999998</v>
      </c>
      <c r="EB187">
        <v>2.6253500000000001</v>
      </c>
      <c r="EC187">
        <v>0.14249800000000001</v>
      </c>
      <c r="ED187">
        <v>0.14383599999999999</v>
      </c>
      <c r="EE187">
        <v>0.14962900000000001</v>
      </c>
      <c r="EF187">
        <v>0.14304800000000001</v>
      </c>
      <c r="EG187">
        <v>25886.799999999999</v>
      </c>
      <c r="EH187">
        <v>26301.9</v>
      </c>
      <c r="EI187">
        <v>28096.400000000001</v>
      </c>
      <c r="EJ187">
        <v>29583.1</v>
      </c>
      <c r="EK187">
        <v>32871.300000000003</v>
      </c>
      <c r="EL187">
        <v>35192</v>
      </c>
      <c r="EM187">
        <v>39654.6</v>
      </c>
      <c r="EN187">
        <v>42282.8</v>
      </c>
      <c r="EO187">
        <v>2.03437</v>
      </c>
      <c r="EP187">
        <v>2.1534200000000001</v>
      </c>
      <c r="EQ187">
        <v>0.13311999999999999</v>
      </c>
      <c r="ER187">
        <v>0</v>
      </c>
      <c r="ES187">
        <v>33.290900000000001</v>
      </c>
      <c r="ET187">
        <v>999.9</v>
      </c>
      <c r="EU187">
        <v>72.5</v>
      </c>
      <c r="EV187">
        <v>34.700000000000003</v>
      </c>
      <c r="EW187">
        <v>39.958599999999997</v>
      </c>
      <c r="EX187">
        <v>57.008400000000002</v>
      </c>
      <c r="EY187">
        <v>-3.1450300000000002</v>
      </c>
      <c r="EZ187">
        <v>2</v>
      </c>
      <c r="FA187">
        <v>0.63916899999999999</v>
      </c>
      <c r="FB187">
        <v>1.46515</v>
      </c>
      <c r="FC187">
        <v>20.2639</v>
      </c>
      <c r="FD187">
        <v>5.2125000000000004</v>
      </c>
      <c r="FE187">
        <v>12.0099</v>
      </c>
      <c r="FF187">
        <v>4.9833499999999997</v>
      </c>
      <c r="FG187">
        <v>3.2837999999999998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1.8642000000000001</v>
      </c>
      <c r="FO187">
        <v>1.8603099999999999</v>
      </c>
      <c r="FP187">
        <v>1.8609800000000001</v>
      </c>
      <c r="FQ187">
        <v>1.8601300000000001</v>
      </c>
      <c r="FR187">
        <v>1.8618600000000001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-3.8780000000000001</v>
      </c>
      <c r="GH187">
        <v>0.14480000000000001</v>
      </c>
      <c r="GI187">
        <v>-2.6072369296877289</v>
      </c>
      <c r="GJ187">
        <v>-2.8314441237569559E-3</v>
      </c>
      <c r="GK187">
        <v>1.746196064066972E-6</v>
      </c>
      <c r="GL187">
        <v>-5.0840809965914505E-10</v>
      </c>
      <c r="GM187">
        <v>-0.18710776357729761</v>
      </c>
      <c r="GN187">
        <v>5.1166531179064507E-3</v>
      </c>
      <c r="GO187">
        <v>1.8935886849813399E-4</v>
      </c>
      <c r="GP187">
        <v>-2.4822471333493459E-6</v>
      </c>
      <c r="GQ187">
        <v>4</v>
      </c>
      <c r="GR187">
        <v>2082</v>
      </c>
      <c r="GS187">
        <v>4</v>
      </c>
      <c r="GT187">
        <v>36</v>
      </c>
      <c r="GU187">
        <v>11.1</v>
      </c>
      <c r="GV187">
        <v>11.4</v>
      </c>
      <c r="GW187">
        <v>2.0715300000000001</v>
      </c>
      <c r="GX187">
        <v>2.5537100000000001</v>
      </c>
      <c r="GY187">
        <v>2.04834</v>
      </c>
      <c r="GZ187">
        <v>2.6184099999999999</v>
      </c>
      <c r="HA187">
        <v>2.1972700000000001</v>
      </c>
      <c r="HB187">
        <v>2.3010299999999999</v>
      </c>
      <c r="HC187">
        <v>39.767299999999999</v>
      </c>
      <c r="HD187">
        <v>15.5505</v>
      </c>
      <c r="HE187">
        <v>18</v>
      </c>
      <c r="HF187">
        <v>576.28800000000001</v>
      </c>
      <c r="HG187">
        <v>741.51400000000001</v>
      </c>
      <c r="HH187">
        <v>31.002300000000002</v>
      </c>
      <c r="HI187">
        <v>35.341000000000001</v>
      </c>
      <c r="HJ187">
        <v>30.001100000000001</v>
      </c>
      <c r="HK187">
        <v>35.046599999999998</v>
      </c>
      <c r="HL187">
        <v>35.024099999999997</v>
      </c>
      <c r="HM187">
        <v>41.459099999999999</v>
      </c>
      <c r="HN187">
        <v>8.9520599999999995</v>
      </c>
      <c r="HO187">
        <v>100</v>
      </c>
      <c r="HP187">
        <v>31</v>
      </c>
      <c r="HQ187">
        <v>702.98800000000006</v>
      </c>
      <c r="HR187">
        <v>36.217100000000002</v>
      </c>
      <c r="HS187">
        <v>98.997100000000003</v>
      </c>
      <c r="HT187">
        <v>98.051900000000003</v>
      </c>
    </row>
    <row r="188" spans="1:228" x14ac:dyDescent="0.2">
      <c r="A188">
        <v>173</v>
      </c>
      <c r="B188">
        <v>1669665037.5999999</v>
      </c>
      <c r="C188">
        <v>416</v>
      </c>
      <c r="D188" t="s">
        <v>593</v>
      </c>
      <c r="E188" t="s">
        <v>594</v>
      </c>
      <c r="F188">
        <v>4</v>
      </c>
      <c r="G188">
        <v>1669665035.4333329</v>
      </c>
      <c r="H188">
        <f t="shared" si="68"/>
        <v>4.6844827972800564E-3</v>
      </c>
      <c r="I188">
        <f t="shared" si="69"/>
        <v>4.6844827972800562</v>
      </c>
      <c r="J188">
        <f t="shared" si="70"/>
        <v>24.404594587641029</v>
      </c>
      <c r="K188">
        <f t="shared" si="71"/>
        <v>668.25416666666672</v>
      </c>
      <c r="L188">
        <f t="shared" si="72"/>
        <v>482.78606801929681</v>
      </c>
      <c r="M188">
        <f t="shared" si="73"/>
        <v>48.709955957154428</v>
      </c>
      <c r="N188">
        <f t="shared" si="74"/>
        <v>67.422473809284057</v>
      </c>
      <c r="O188">
        <f t="shared" si="75"/>
        <v>0.24109501880441933</v>
      </c>
      <c r="P188">
        <f t="shared" si="76"/>
        <v>3.662572574065547</v>
      </c>
      <c r="Q188">
        <f t="shared" si="77"/>
        <v>0.23261247202836555</v>
      </c>
      <c r="R188">
        <f t="shared" si="78"/>
        <v>0.14612005447011756</v>
      </c>
      <c r="S188">
        <f t="shared" si="79"/>
        <v>226.12646502878755</v>
      </c>
      <c r="T188">
        <f t="shared" si="80"/>
        <v>34.674036424633115</v>
      </c>
      <c r="U188">
        <f t="shared" si="81"/>
        <v>35.435616666666661</v>
      </c>
      <c r="V188">
        <f t="shared" si="82"/>
        <v>5.7860638040037351</v>
      </c>
      <c r="W188">
        <f t="shared" si="83"/>
        <v>69.786525756749825</v>
      </c>
      <c r="X188">
        <f t="shared" si="84"/>
        <v>3.8512546384089181</v>
      </c>
      <c r="Y188">
        <f t="shared" si="85"/>
        <v>5.5186221074150845</v>
      </c>
      <c r="Z188">
        <f t="shared" si="86"/>
        <v>1.934809165594817</v>
      </c>
      <c r="AA188">
        <f t="shared" si="87"/>
        <v>-206.58569136005048</v>
      </c>
      <c r="AB188">
        <f t="shared" si="88"/>
        <v>-168.75300302617251</v>
      </c>
      <c r="AC188">
        <f t="shared" si="89"/>
        <v>-10.761295917241537</v>
      </c>
      <c r="AD188">
        <f t="shared" si="90"/>
        <v>-159.97352527467697</v>
      </c>
      <c r="AE188">
        <f t="shared" si="91"/>
        <v>46.814878162890366</v>
      </c>
      <c r="AF188">
        <f t="shared" si="92"/>
        <v>4.6556473164792678</v>
      </c>
      <c r="AG188">
        <f t="shared" si="93"/>
        <v>24.404594587641029</v>
      </c>
      <c r="AH188">
        <v>714.47010230090234</v>
      </c>
      <c r="AI188">
        <v>697.54627878787858</v>
      </c>
      <c r="AJ188">
        <v>1.6674333482707431</v>
      </c>
      <c r="AK188">
        <v>63.387856260332732</v>
      </c>
      <c r="AL188">
        <f t="shared" si="94"/>
        <v>4.6844827972800562</v>
      </c>
      <c r="AM188">
        <v>36.31124276287261</v>
      </c>
      <c r="AN188">
        <v>38.179073333333321</v>
      </c>
      <c r="AO188">
        <v>6.4429162702655878E-4</v>
      </c>
      <c r="AP188">
        <v>91.539313711624942</v>
      </c>
      <c r="AQ188">
        <v>100</v>
      </c>
      <c r="AR188">
        <v>15</v>
      </c>
      <c r="AS188">
        <f t="shared" si="95"/>
        <v>1</v>
      </c>
      <c r="AT188">
        <f t="shared" si="96"/>
        <v>0</v>
      </c>
      <c r="AU188">
        <f t="shared" si="97"/>
        <v>46774.00645463002</v>
      </c>
      <c r="AV188">
        <f t="shared" si="98"/>
        <v>1200.0483333333329</v>
      </c>
      <c r="AW188">
        <f t="shared" si="99"/>
        <v>1025.9674140045527</v>
      </c>
      <c r="AX188">
        <f t="shared" si="100"/>
        <v>0.85493840998450321</v>
      </c>
      <c r="AY188">
        <f t="shared" si="101"/>
        <v>0.18843113127009131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1669665035.4333329</v>
      </c>
      <c r="BF188">
        <v>668.25416666666672</v>
      </c>
      <c r="BG188">
        <v>688.99083333333328</v>
      </c>
      <c r="BH188">
        <v>38.171500000000002</v>
      </c>
      <c r="BI188">
        <v>36.311599999999999</v>
      </c>
      <c r="BJ188">
        <v>672.12983333333341</v>
      </c>
      <c r="BK188">
        <v>38.026683333333331</v>
      </c>
      <c r="BL188">
        <v>650.05766666666659</v>
      </c>
      <c r="BM188">
        <v>100.79316666666671</v>
      </c>
      <c r="BN188">
        <v>0.10029150000000001</v>
      </c>
      <c r="BO188">
        <v>34.580983333333343</v>
      </c>
      <c r="BP188">
        <v>35.435616666666661</v>
      </c>
      <c r="BQ188">
        <v>999.9</v>
      </c>
      <c r="BR188">
        <v>0</v>
      </c>
      <c r="BS188">
        <v>0</v>
      </c>
      <c r="BT188">
        <v>8970.9383333333335</v>
      </c>
      <c r="BU188">
        <v>0</v>
      </c>
      <c r="BV188">
        <v>1463.926666666667</v>
      </c>
      <c r="BW188">
        <v>-20.73681666666667</v>
      </c>
      <c r="BX188">
        <v>694.77449999999999</v>
      </c>
      <c r="BY188">
        <v>714.95183333333318</v>
      </c>
      <c r="BZ188">
        <v>1.859871666666667</v>
      </c>
      <c r="CA188">
        <v>688.99083333333328</v>
      </c>
      <c r="CB188">
        <v>36.311599999999999</v>
      </c>
      <c r="CC188">
        <v>3.8474233333333339</v>
      </c>
      <c r="CD188">
        <v>3.6599616666666659</v>
      </c>
      <c r="CE188">
        <v>28.236283333333329</v>
      </c>
      <c r="CF188">
        <v>27.380649999999999</v>
      </c>
      <c r="CG188">
        <v>1200.0483333333329</v>
      </c>
      <c r="CH188">
        <v>0.499971</v>
      </c>
      <c r="CI188">
        <v>0.50002899999999995</v>
      </c>
      <c r="CJ188">
        <v>0</v>
      </c>
      <c r="CK188">
        <v>748.94433333333336</v>
      </c>
      <c r="CL188">
        <v>4.9990899999999998</v>
      </c>
      <c r="CM188">
        <v>7900.3266666666668</v>
      </c>
      <c r="CN188">
        <v>9558.1550000000007</v>
      </c>
      <c r="CO188">
        <v>45.311999999999998</v>
      </c>
      <c r="CP188">
        <v>48.020666666666671</v>
      </c>
      <c r="CQ188">
        <v>46.093500000000013</v>
      </c>
      <c r="CR188">
        <v>46.9895</v>
      </c>
      <c r="CS188">
        <v>46.75</v>
      </c>
      <c r="CT188">
        <v>597.49166666666667</v>
      </c>
      <c r="CU188">
        <v>597.56333333333339</v>
      </c>
      <c r="CV188">
        <v>0</v>
      </c>
      <c r="CW188">
        <v>1669665053.2</v>
      </c>
      <c r="CX188">
        <v>0</v>
      </c>
      <c r="CY188">
        <v>1669664370.5999999</v>
      </c>
      <c r="CZ188" t="s">
        <v>356</v>
      </c>
      <c r="DA188">
        <v>1669664370.5999999</v>
      </c>
      <c r="DB188">
        <v>1669664354.0999999</v>
      </c>
      <c r="DC188">
        <v>14</v>
      </c>
      <c r="DD188">
        <v>-0.24</v>
      </c>
      <c r="DE188">
        <v>-2E-3</v>
      </c>
      <c r="DF188">
        <v>-3.524</v>
      </c>
      <c r="DG188">
        <v>0.111</v>
      </c>
      <c r="DH188">
        <v>415</v>
      </c>
      <c r="DI188">
        <v>34</v>
      </c>
      <c r="DJ188">
        <v>0.01</v>
      </c>
      <c r="DK188">
        <v>0.26</v>
      </c>
      <c r="DL188">
        <v>-20.3497825</v>
      </c>
      <c r="DM188">
        <v>-2.428992495309461</v>
      </c>
      <c r="DN188">
        <v>0.25810187609498281</v>
      </c>
      <c r="DO188">
        <v>0</v>
      </c>
      <c r="DP188">
        <v>1.84979925</v>
      </c>
      <c r="DQ188">
        <v>1.5758161350838479E-2</v>
      </c>
      <c r="DR188">
        <v>8.0658881679267075E-3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3.2947899999999999</v>
      </c>
      <c r="EB188">
        <v>2.6250399999999998</v>
      </c>
      <c r="EC188">
        <v>0.142738</v>
      </c>
      <c r="ED188">
        <v>0.14407300000000001</v>
      </c>
      <c r="EE188">
        <v>0.149642</v>
      </c>
      <c r="EF188">
        <v>0.14305000000000001</v>
      </c>
      <c r="EG188">
        <v>25879.599999999999</v>
      </c>
      <c r="EH188">
        <v>26294.5</v>
      </c>
      <c r="EI188">
        <v>28096.400000000001</v>
      </c>
      <c r="EJ188">
        <v>29583</v>
      </c>
      <c r="EK188">
        <v>32870.9</v>
      </c>
      <c r="EL188">
        <v>35191.9</v>
      </c>
      <c r="EM188">
        <v>39654.6</v>
      </c>
      <c r="EN188">
        <v>42282.8</v>
      </c>
      <c r="EO188">
        <v>2.0346000000000002</v>
      </c>
      <c r="EP188">
        <v>2.1534200000000001</v>
      </c>
      <c r="EQ188">
        <v>0.13314200000000001</v>
      </c>
      <c r="ER188">
        <v>0</v>
      </c>
      <c r="ES188">
        <v>33.293300000000002</v>
      </c>
      <c r="ET188">
        <v>999.9</v>
      </c>
      <c r="EU188">
        <v>72.5</v>
      </c>
      <c r="EV188">
        <v>34.700000000000003</v>
      </c>
      <c r="EW188">
        <v>39.957900000000002</v>
      </c>
      <c r="EX188">
        <v>57.458399999999997</v>
      </c>
      <c r="EY188">
        <v>-3.1530499999999999</v>
      </c>
      <c r="EZ188">
        <v>2</v>
      </c>
      <c r="FA188">
        <v>0.63943099999999997</v>
      </c>
      <c r="FB188">
        <v>1.4665699999999999</v>
      </c>
      <c r="FC188">
        <v>20.2638</v>
      </c>
      <c r="FD188">
        <v>5.2125000000000004</v>
      </c>
      <c r="FE188">
        <v>12.0099</v>
      </c>
      <c r="FF188">
        <v>4.9833499999999997</v>
      </c>
      <c r="FG188">
        <v>3.28383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1.8642000000000001</v>
      </c>
      <c r="FO188">
        <v>1.86032</v>
      </c>
      <c r="FP188">
        <v>1.8609800000000001</v>
      </c>
      <c r="FQ188">
        <v>1.8601399999999999</v>
      </c>
      <c r="FR188">
        <v>1.8618600000000001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-3.88</v>
      </c>
      <c r="GH188">
        <v>0.1449</v>
      </c>
      <c r="GI188">
        <v>-2.6072369296877289</v>
      </c>
      <c r="GJ188">
        <v>-2.8314441237569559E-3</v>
      </c>
      <c r="GK188">
        <v>1.746196064066972E-6</v>
      </c>
      <c r="GL188">
        <v>-5.0840809965914505E-10</v>
      </c>
      <c r="GM188">
        <v>-0.18710776357729761</v>
      </c>
      <c r="GN188">
        <v>5.1166531179064507E-3</v>
      </c>
      <c r="GO188">
        <v>1.8935886849813399E-4</v>
      </c>
      <c r="GP188">
        <v>-2.4822471333493459E-6</v>
      </c>
      <c r="GQ188">
        <v>4</v>
      </c>
      <c r="GR188">
        <v>2082</v>
      </c>
      <c r="GS188">
        <v>4</v>
      </c>
      <c r="GT188">
        <v>36</v>
      </c>
      <c r="GU188">
        <v>11.1</v>
      </c>
      <c r="GV188">
        <v>11.4</v>
      </c>
      <c r="GW188">
        <v>2.0764200000000002</v>
      </c>
      <c r="GX188">
        <v>2.5415000000000001</v>
      </c>
      <c r="GY188">
        <v>2.04834</v>
      </c>
      <c r="GZ188">
        <v>2.6184099999999999</v>
      </c>
      <c r="HA188">
        <v>2.1972700000000001</v>
      </c>
      <c r="HB188">
        <v>2.34009</v>
      </c>
      <c r="HC188">
        <v>39.767299999999999</v>
      </c>
      <c r="HD188">
        <v>15.5505</v>
      </c>
      <c r="HE188">
        <v>18</v>
      </c>
      <c r="HF188">
        <v>576.46699999999998</v>
      </c>
      <c r="HG188">
        <v>741.53399999999999</v>
      </c>
      <c r="HH188">
        <v>31.002099999999999</v>
      </c>
      <c r="HI188">
        <v>35.342700000000001</v>
      </c>
      <c r="HJ188">
        <v>30.001100000000001</v>
      </c>
      <c r="HK188">
        <v>35.048400000000001</v>
      </c>
      <c r="HL188">
        <v>35.025799999999997</v>
      </c>
      <c r="HM188">
        <v>41.547800000000002</v>
      </c>
      <c r="HN188">
        <v>8.9520599999999995</v>
      </c>
      <c r="HO188">
        <v>100</v>
      </c>
      <c r="HP188">
        <v>31</v>
      </c>
      <c r="HQ188">
        <v>705.74199999999996</v>
      </c>
      <c r="HR188">
        <v>36.208100000000002</v>
      </c>
      <c r="HS188">
        <v>98.997100000000003</v>
      </c>
      <c r="HT188">
        <v>98.051699999999997</v>
      </c>
    </row>
    <row r="189" spans="1:228" x14ac:dyDescent="0.2">
      <c r="A189">
        <v>174</v>
      </c>
      <c r="B189">
        <v>1669665040.5999999</v>
      </c>
      <c r="C189">
        <v>419</v>
      </c>
      <c r="D189" t="s">
        <v>595</v>
      </c>
      <c r="E189" t="s">
        <v>596</v>
      </c>
      <c r="F189">
        <v>4</v>
      </c>
      <c r="G189">
        <v>1669665038.3857141</v>
      </c>
      <c r="H189">
        <f t="shared" si="68"/>
        <v>4.7222682975912181E-3</v>
      </c>
      <c r="I189">
        <f t="shared" si="69"/>
        <v>4.722268297591218</v>
      </c>
      <c r="J189">
        <f t="shared" si="70"/>
        <v>24.522256016630017</v>
      </c>
      <c r="K189">
        <f t="shared" si="71"/>
        <v>673.01342857142845</v>
      </c>
      <c r="L189">
        <f t="shared" si="72"/>
        <v>487.84557311413016</v>
      </c>
      <c r="M189">
        <f t="shared" si="73"/>
        <v>49.221139096013189</v>
      </c>
      <c r="N189">
        <f t="shared" si="74"/>
        <v>67.903634688613167</v>
      </c>
      <c r="O189">
        <f t="shared" si="75"/>
        <v>0.24299866192422329</v>
      </c>
      <c r="P189">
        <f t="shared" si="76"/>
        <v>3.6596301193298792</v>
      </c>
      <c r="Q189">
        <f t="shared" si="77"/>
        <v>0.23437754589787888</v>
      </c>
      <c r="R189">
        <f t="shared" si="78"/>
        <v>0.14723505751101465</v>
      </c>
      <c r="S189">
        <f t="shared" si="79"/>
        <v>226.12111723550615</v>
      </c>
      <c r="T189">
        <f t="shared" si="80"/>
        <v>34.671513722277759</v>
      </c>
      <c r="U189">
        <f t="shared" si="81"/>
        <v>35.442314285714289</v>
      </c>
      <c r="V189">
        <f t="shared" si="82"/>
        <v>5.7882033929787937</v>
      </c>
      <c r="W189">
        <f t="shared" si="83"/>
        <v>69.787909693054303</v>
      </c>
      <c r="X189">
        <f t="shared" si="84"/>
        <v>3.8524807434858022</v>
      </c>
      <c r="Y189">
        <f t="shared" si="85"/>
        <v>5.5202695716636763</v>
      </c>
      <c r="Z189">
        <f t="shared" si="86"/>
        <v>1.9357226494929916</v>
      </c>
      <c r="AA189">
        <f t="shared" si="87"/>
        <v>-208.25203192377271</v>
      </c>
      <c r="AB189">
        <f t="shared" si="88"/>
        <v>-168.87861439060296</v>
      </c>
      <c r="AC189">
        <f t="shared" si="89"/>
        <v>-10.778598633349675</v>
      </c>
      <c r="AD189">
        <f t="shared" si="90"/>
        <v>-161.78812771221919</v>
      </c>
      <c r="AE189">
        <f t="shared" si="91"/>
        <v>47.051906029279309</v>
      </c>
      <c r="AF189">
        <f t="shared" si="92"/>
        <v>4.6814765444282926</v>
      </c>
      <c r="AG189">
        <f t="shared" si="93"/>
        <v>24.522256016630017</v>
      </c>
      <c r="AH189">
        <v>719.62981633615584</v>
      </c>
      <c r="AI189">
        <v>702.60883030303012</v>
      </c>
      <c r="AJ189">
        <v>1.679242737978885</v>
      </c>
      <c r="AK189">
        <v>63.387856260332732</v>
      </c>
      <c r="AL189">
        <f t="shared" si="94"/>
        <v>4.722268297591218</v>
      </c>
      <c r="AM189">
        <v>36.312901845447698</v>
      </c>
      <c r="AN189">
        <v>38.188681212121203</v>
      </c>
      <c r="AO189">
        <v>1.95041993998821E-3</v>
      </c>
      <c r="AP189">
        <v>91.539313711624942</v>
      </c>
      <c r="AQ189">
        <v>100</v>
      </c>
      <c r="AR189">
        <v>15</v>
      </c>
      <c r="AS189">
        <f t="shared" si="95"/>
        <v>1</v>
      </c>
      <c r="AT189">
        <f t="shared" si="96"/>
        <v>0</v>
      </c>
      <c r="AU189">
        <f t="shared" si="97"/>
        <v>46720.953988471083</v>
      </c>
      <c r="AV189">
        <f t="shared" si="98"/>
        <v>1200.025714285714</v>
      </c>
      <c r="AW189">
        <f t="shared" si="99"/>
        <v>1025.9475135935263</v>
      </c>
      <c r="AX189">
        <f t="shared" si="100"/>
        <v>0.8549379412291982</v>
      </c>
      <c r="AY189">
        <f t="shared" si="101"/>
        <v>0.18843022657235242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1669665038.3857141</v>
      </c>
      <c r="BF189">
        <v>673.01342857142845</v>
      </c>
      <c r="BG189">
        <v>693.86628571428571</v>
      </c>
      <c r="BH189">
        <v>38.183100000000003</v>
      </c>
      <c r="BI189">
        <v>36.312785714285717</v>
      </c>
      <c r="BJ189">
        <v>676.8950000000001</v>
      </c>
      <c r="BK189">
        <v>38.038200000000003</v>
      </c>
      <c r="BL189">
        <v>650.01657142857141</v>
      </c>
      <c r="BM189">
        <v>100.7948571428572</v>
      </c>
      <c r="BN189">
        <v>0.1000608571428571</v>
      </c>
      <c r="BO189">
        <v>34.586357142857153</v>
      </c>
      <c r="BP189">
        <v>35.442314285714289</v>
      </c>
      <c r="BQ189">
        <v>999.89999999999986</v>
      </c>
      <c r="BR189">
        <v>0</v>
      </c>
      <c r="BS189">
        <v>0</v>
      </c>
      <c r="BT189">
        <v>8960.6228571428583</v>
      </c>
      <c r="BU189">
        <v>0</v>
      </c>
      <c r="BV189">
        <v>1492.697142857143</v>
      </c>
      <c r="BW189">
        <v>-20.852728571428571</v>
      </c>
      <c r="BX189">
        <v>699.73157142857144</v>
      </c>
      <c r="BY189">
        <v>720.01185714285725</v>
      </c>
      <c r="BZ189">
        <v>1.870304285714286</v>
      </c>
      <c r="CA189">
        <v>693.86628571428571</v>
      </c>
      <c r="CB189">
        <v>36.312785714285717</v>
      </c>
      <c r="CC189">
        <v>3.848655714285715</v>
      </c>
      <c r="CD189">
        <v>3.660141428571428</v>
      </c>
      <c r="CE189">
        <v>28.241771428571429</v>
      </c>
      <c r="CF189">
        <v>27.38145714285714</v>
      </c>
      <c r="CG189">
        <v>1200.025714285714</v>
      </c>
      <c r="CH189">
        <v>0.49998599999999999</v>
      </c>
      <c r="CI189">
        <v>0.50001399999999996</v>
      </c>
      <c r="CJ189">
        <v>0</v>
      </c>
      <c r="CK189">
        <v>749.28014285714278</v>
      </c>
      <c r="CL189">
        <v>4.9990899999999998</v>
      </c>
      <c r="CM189">
        <v>7904.8899999999994</v>
      </c>
      <c r="CN189">
        <v>9558.0128571428559</v>
      </c>
      <c r="CO189">
        <v>45.311999999999998</v>
      </c>
      <c r="CP189">
        <v>48.035428571428582</v>
      </c>
      <c r="CQ189">
        <v>46.116</v>
      </c>
      <c r="CR189">
        <v>46.991</v>
      </c>
      <c r="CS189">
        <v>46.75</v>
      </c>
      <c r="CT189">
        <v>597.49571428571437</v>
      </c>
      <c r="CU189">
        <v>597.53</v>
      </c>
      <c r="CV189">
        <v>0</v>
      </c>
      <c r="CW189">
        <v>1669665056.2</v>
      </c>
      <c r="CX189">
        <v>0</v>
      </c>
      <c r="CY189">
        <v>1669664370.5999999</v>
      </c>
      <c r="CZ189" t="s">
        <v>356</v>
      </c>
      <c r="DA189">
        <v>1669664370.5999999</v>
      </c>
      <c r="DB189">
        <v>1669664354.0999999</v>
      </c>
      <c r="DC189">
        <v>14</v>
      </c>
      <c r="DD189">
        <v>-0.24</v>
      </c>
      <c r="DE189">
        <v>-2E-3</v>
      </c>
      <c r="DF189">
        <v>-3.524</v>
      </c>
      <c r="DG189">
        <v>0.111</v>
      </c>
      <c r="DH189">
        <v>415</v>
      </c>
      <c r="DI189">
        <v>34</v>
      </c>
      <c r="DJ189">
        <v>0.01</v>
      </c>
      <c r="DK189">
        <v>0.26</v>
      </c>
      <c r="DL189">
        <v>-20.43355853658537</v>
      </c>
      <c r="DM189">
        <v>-2.832416027874598</v>
      </c>
      <c r="DN189">
        <v>0.29380867424443569</v>
      </c>
      <c r="DO189">
        <v>0</v>
      </c>
      <c r="DP189">
        <v>1.8522202439024389</v>
      </c>
      <c r="DQ189">
        <v>5.7357282229966153E-2</v>
      </c>
      <c r="DR189">
        <v>1.0093150173673069E-2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3.2944800000000001</v>
      </c>
      <c r="EB189">
        <v>2.62493</v>
      </c>
      <c r="EC189">
        <v>0.14344499999999999</v>
      </c>
      <c r="ED189">
        <v>0.14477999999999999</v>
      </c>
      <c r="EE189">
        <v>0.149668</v>
      </c>
      <c r="EF189">
        <v>0.14305499999999999</v>
      </c>
      <c r="EG189">
        <v>25857.8</v>
      </c>
      <c r="EH189">
        <v>26272.400000000001</v>
      </c>
      <c r="EI189">
        <v>28096.1</v>
      </c>
      <c r="EJ189">
        <v>29582.7</v>
      </c>
      <c r="EK189">
        <v>32869.199999999997</v>
      </c>
      <c r="EL189">
        <v>35191.9</v>
      </c>
      <c r="EM189">
        <v>39653.9</v>
      </c>
      <c r="EN189">
        <v>42283</v>
      </c>
      <c r="EO189">
        <v>2.0346500000000001</v>
      </c>
      <c r="EP189">
        <v>2.1534499999999999</v>
      </c>
      <c r="EQ189">
        <v>0.13203500000000001</v>
      </c>
      <c r="ER189">
        <v>0</v>
      </c>
      <c r="ES189">
        <v>33.303600000000003</v>
      </c>
      <c r="ET189">
        <v>999.9</v>
      </c>
      <c r="EU189">
        <v>72.5</v>
      </c>
      <c r="EV189">
        <v>34.700000000000003</v>
      </c>
      <c r="EW189">
        <v>39.956200000000003</v>
      </c>
      <c r="EX189">
        <v>57.398400000000002</v>
      </c>
      <c r="EY189">
        <v>-3.04487</v>
      </c>
      <c r="EZ189">
        <v>2</v>
      </c>
      <c r="FA189">
        <v>0.64005599999999996</v>
      </c>
      <c r="FB189">
        <v>1.4709700000000001</v>
      </c>
      <c r="FC189">
        <v>20.263400000000001</v>
      </c>
      <c r="FD189">
        <v>5.2105499999999996</v>
      </c>
      <c r="FE189">
        <v>12.0099</v>
      </c>
      <c r="FF189">
        <v>4.9826499999999996</v>
      </c>
      <c r="FG189">
        <v>3.2835999999999999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1.8642000000000001</v>
      </c>
      <c r="FO189">
        <v>1.86033</v>
      </c>
      <c r="FP189">
        <v>1.86097</v>
      </c>
      <c r="FQ189">
        <v>1.86012</v>
      </c>
      <c r="FR189">
        <v>1.8618600000000001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-3.8860000000000001</v>
      </c>
      <c r="GH189">
        <v>0.1449</v>
      </c>
      <c r="GI189">
        <v>-2.6072369296877289</v>
      </c>
      <c r="GJ189">
        <v>-2.8314441237569559E-3</v>
      </c>
      <c r="GK189">
        <v>1.746196064066972E-6</v>
      </c>
      <c r="GL189">
        <v>-5.0840809965914505E-10</v>
      </c>
      <c r="GM189">
        <v>-0.18710776357729761</v>
      </c>
      <c r="GN189">
        <v>5.1166531179064507E-3</v>
      </c>
      <c r="GO189">
        <v>1.8935886849813399E-4</v>
      </c>
      <c r="GP189">
        <v>-2.4822471333493459E-6</v>
      </c>
      <c r="GQ189">
        <v>4</v>
      </c>
      <c r="GR189">
        <v>2082</v>
      </c>
      <c r="GS189">
        <v>4</v>
      </c>
      <c r="GT189">
        <v>36</v>
      </c>
      <c r="GU189">
        <v>11.2</v>
      </c>
      <c r="GV189">
        <v>11.4</v>
      </c>
      <c r="GW189">
        <v>2.0886200000000001</v>
      </c>
      <c r="GX189">
        <v>2.5402800000000001</v>
      </c>
      <c r="GY189">
        <v>2.04834</v>
      </c>
      <c r="GZ189">
        <v>2.6184099999999999</v>
      </c>
      <c r="HA189">
        <v>2.1972700000000001</v>
      </c>
      <c r="HB189">
        <v>2.3339799999999999</v>
      </c>
      <c r="HC189">
        <v>39.767299999999999</v>
      </c>
      <c r="HD189">
        <v>15.5855</v>
      </c>
      <c r="HE189">
        <v>18</v>
      </c>
      <c r="HF189">
        <v>576.57299999999998</v>
      </c>
      <c r="HG189">
        <v>741.65800000000002</v>
      </c>
      <c r="HH189">
        <v>31.001899999999999</v>
      </c>
      <c r="HI189">
        <v>35.349899999999998</v>
      </c>
      <c r="HJ189">
        <v>30.001100000000001</v>
      </c>
      <c r="HK189">
        <v>35.0563</v>
      </c>
      <c r="HL189">
        <v>35.034199999999998</v>
      </c>
      <c r="HM189">
        <v>41.7851</v>
      </c>
      <c r="HN189">
        <v>8.9520599999999995</v>
      </c>
      <c r="HO189">
        <v>100</v>
      </c>
      <c r="HP189">
        <v>31</v>
      </c>
      <c r="HQ189">
        <v>709.66700000000003</v>
      </c>
      <c r="HR189">
        <v>36.323700000000002</v>
      </c>
      <c r="HS189">
        <v>98.995500000000007</v>
      </c>
      <c r="HT189">
        <v>98.051599999999993</v>
      </c>
    </row>
    <row r="190" spans="1:228" x14ac:dyDescent="0.2">
      <c r="A190">
        <v>175</v>
      </c>
      <c r="B190">
        <v>1669665041.5999999</v>
      </c>
      <c r="C190">
        <v>420</v>
      </c>
      <c r="D190" t="s">
        <v>597</v>
      </c>
      <c r="E190" t="s">
        <v>598</v>
      </c>
      <c r="F190">
        <v>4</v>
      </c>
      <c r="G190">
        <v>1669665039.4333329</v>
      </c>
      <c r="H190">
        <f t="shared" si="68"/>
        <v>4.7204246149543713E-3</v>
      </c>
      <c r="I190">
        <f t="shared" si="69"/>
        <v>4.7204246149543714</v>
      </c>
      <c r="J190">
        <f t="shared" si="70"/>
        <v>24.540804033009138</v>
      </c>
      <c r="K190">
        <f t="shared" si="71"/>
        <v>674.70600000000002</v>
      </c>
      <c r="L190">
        <f t="shared" si="72"/>
        <v>489.34926854372941</v>
      </c>
      <c r="M190">
        <f t="shared" si="73"/>
        <v>49.373101884874515</v>
      </c>
      <c r="N190">
        <f t="shared" si="74"/>
        <v>68.074747877873392</v>
      </c>
      <c r="O190">
        <f t="shared" si="75"/>
        <v>0.24296868878641084</v>
      </c>
      <c r="P190">
        <f t="shared" si="76"/>
        <v>3.6617277389830614</v>
      </c>
      <c r="Q190">
        <f t="shared" si="77"/>
        <v>0.23435440789138595</v>
      </c>
      <c r="R190">
        <f t="shared" si="78"/>
        <v>0.14722001941886609</v>
      </c>
      <c r="S190">
        <f t="shared" si="79"/>
        <v>226.11408868472296</v>
      </c>
      <c r="T190">
        <f t="shared" si="80"/>
        <v>34.672914443235015</v>
      </c>
      <c r="U190">
        <f t="shared" si="81"/>
        <v>35.441733333333332</v>
      </c>
      <c r="V190">
        <f t="shared" si="82"/>
        <v>5.7880177775164103</v>
      </c>
      <c r="W190">
        <f t="shared" si="83"/>
        <v>69.790389766563251</v>
      </c>
      <c r="X190">
        <f t="shared" si="84"/>
        <v>3.8528515127093401</v>
      </c>
      <c r="Y190">
        <f t="shared" si="85"/>
        <v>5.5206046643333844</v>
      </c>
      <c r="Z190">
        <f t="shared" si="86"/>
        <v>1.9351662648070702</v>
      </c>
      <c r="AA190">
        <f t="shared" si="87"/>
        <v>-208.17072551948777</v>
      </c>
      <c r="AB190">
        <f t="shared" si="88"/>
        <v>-168.64498338323125</v>
      </c>
      <c r="AC190">
        <f t="shared" si="89"/>
        <v>-10.757548004993263</v>
      </c>
      <c r="AD190">
        <f t="shared" si="90"/>
        <v>-161.45916822298932</v>
      </c>
      <c r="AE190">
        <f t="shared" si="91"/>
        <v>47.143112919332339</v>
      </c>
      <c r="AF190">
        <f t="shared" si="92"/>
        <v>4.6889372745556805</v>
      </c>
      <c r="AG190">
        <f t="shared" si="93"/>
        <v>24.540804033009138</v>
      </c>
      <c r="AH190">
        <v>721.32823773267569</v>
      </c>
      <c r="AI190">
        <v>704.29507878787865</v>
      </c>
      <c r="AJ190">
        <v>1.680138552326305</v>
      </c>
      <c r="AK190">
        <v>63.387856260332732</v>
      </c>
      <c r="AL190">
        <f t="shared" si="94"/>
        <v>4.7204246149543714</v>
      </c>
      <c r="AM190">
        <v>36.312994733341739</v>
      </c>
      <c r="AN190">
        <v>38.191955151515153</v>
      </c>
      <c r="AO190">
        <v>1.257312494595426E-3</v>
      </c>
      <c r="AP190">
        <v>91.539313711624942</v>
      </c>
      <c r="AQ190">
        <v>100</v>
      </c>
      <c r="AR190">
        <v>15</v>
      </c>
      <c r="AS190">
        <f t="shared" si="95"/>
        <v>1</v>
      </c>
      <c r="AT190">
        <f t="shared" si="96"/>
        <v>0</v>
      </c>
      <c r="AU190">
        <f t="shared" si="97"/>
        <v>46758.037012936162</v>
      </c>
      <c r="AV190">
        <f t="shared" si="98"/>
        <v>1199.9849999999999</v>
      </c>
      <c r="AW190">
        <f t="shared" si="99"/>
        <v>1025.9130386967477</v>
      </c>
      <c r="AX190">
        <f t="shared" si="100"/>
        <v>0.85493821897502698</v>
      </c>
      <c r="AY190">
        <f t="shared" si="101"/>
        <v>0.18843076262180192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1669665039.4333329</v>
      </c>
      <c r="BF190">
        <v>674.70600000000002</v>
      </c>
      <c r="BG190">
        <v>695.60300000000007</v>
      </c>
      <c r="BH190">
        <v>38.186583333333317</v>
      </c>
      <c r="BI190">
        <v>36.313216666666669</v>
      </c>
      <c r="BJ190">
        <v>678.58966666666663</v>
      </c>
      <c r="BK190">
        <v>38.041666666666671</v>
      </c>
      <c r="BL190">
        <v>649.98933333333332</v>
      </c>
      <c r="BM190">
        <v>100.7955</v>
      </c>
      <c r="BN190">
        <v>9.992390000000001E-2</v>
      </c>
      <c r="BO190">
        <v>34.587449999999997</v>
      </c>
      <c r="BP190">
        <v>35.441733333333332</v>
      </c>
      <c r="BQ190">
        <v>999.9</v>
      </c>
      <c r="BR190">
        <v>0</v>
      </c>
      <c r="BS190">
        <v>0</v>
      </c>
      <c r="BT190">
        <v>8967.8116666666665</v>
      </c>
      <c r="BU190">
        <v>0</v>
      </c>
      <c r="BV190">
        <v>1494.6516666666671</v>
      </c>
      <c r="BW190">
        <v>-20.896799999999999</v>
      </c>
      <c r="BX190">
        <v>701.49383333333333</v>
      </c>
      <c r="BY190">
        <v>721.81433333333337</v>
      </c>
      <c r="BZ190">
        <v>1.873391666666667</v>
      </c>
      <c r="CA190">
        <v>695.60300000000007</v>
      </c>
      <c r="CB190">
        <v>36.313216666666669</v>
      </c>
      <c r="CC190">
        <v>3.849026666666667</v>
      </c>
      <c r="CD190">
        <v>3.6602000000000001</v>
      </c>
      <c r="CE190">
        <v>28.243433333333329</v>
      </c>
      <c r="CF190">
        <v>27.38175</v>
      </c>
      <c r="CG190">
        <v>1199.9849999999999</v>
      </c>
      <c r="CH190">
        <v>0.49997583333333329</v>
      </c>
      <c r="CI190">
        <v>0.5000241666666666</v>
      </c>
      <c r="CJ190">
        <v>0</v>
      </c>
      <c r="CK190">
        <v>749.40533333333326</v>
      </c>
      <c r="CL190">
        <v>4.9990899999999998</v>
      </c>
      <c r="CM190">
        <v>7905.9366666666656</v>
      </c>
      <c r="CN190">
        <v>9557.6483333333326</v>
      </c>
      <c r="CO190">
        <v>45.322499999999998</v>
      </c>
      <c r="CP190">
        <v>48.051666666666669</v>
      </c>
      <c r="CQ190">
        <v>46.125</v>
      </c>
      <c r="CR190">
        <v>47</v>
      </c>
      <c r="CS190">
        <v>46.75</v>
      </c>
      <c r="CT190">
        <v>597.46500000000003</v>
      </c>
      <c r="CU190">
        <v>597.52166666666665</v>
      </c>
      <c r="CV190">
        <v>0</v>
      </c>
      <c r="CW190">
        <v>1669665056.8</v>
      </c>
      <c r="CX190">
        <v>0</v>
      </c>
      <c r="CY190">
        <v>1669664370.5999999</v>
      </c>
      <c r="CZ190" t="s">
        <v>356</v>
      </c>
      <c r="DA190">
        <v>1669664370.5999999</v>
      </c>
      <c r="DB190">
        <v>1669664354.0999999</v>
      </c>
      <c r="DC190">
        <v>14</v>
      </c>
      <c r="DD190">
        <v>-0.24</v>
      </c>
      <c r="DE190">
        <v>-2E-3</v>
      </c>
      <c r="DF190">
        <v>-3.524</v>
      </c>
      <c r="DG190">
        <v>0.111</v>
      </c>
      <c r="DH190">
        <v>415</v>
      </c>
      <c r="DI190">
        <v>34</v>
      </c>
      <c r="DJ190">
        <v>0.01</v>
      </c>
      <c r="DK190">
        <v>0.26</v>
      </c>
      <c r="DL190">
        <v>-20.470748780487799</v>
      </c>
      <c r="DM190">
        <v>-2.9479735191638059</v>
      </c>
      <c r="DN190">
        <v>0.30222144612603641</v>
      </c>
      <c r="DO190">
        <v>0</v>
      </c>
      <c r="DP190">
        <v>1.8530475609756101</v>
      </c>
      <c r="DQ190">
        <v>8.409700348431938E-2</v>
      </c>
      <c r="DR190">
        <v>1.129387958154237E-2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3.2944399999999998</v>
      </c>
      <c r="EB190">
        <v>2.6250800000000001</v>
      </c>
      <c r="EC190">
        <v>0.143678</v>
      </c>
      <c r="ED190">
        <v>0.14501900000000001</v>
      </c>
      <c r="EE190">
        <v>0.149677</v>
      </c>
      <c r="EF190">
        <v>0.14305599999999999</v>
      </c>
      <c r="EG190">
        <v>25850.400000000001</v>
      </c>
      <c r="EH190">
        <v>26265.1</v>
      </c>
      <c r="EI190">
        <v>28095.7</v>
      </c>
      <c r="EJ190">
        <v>29582.7</v>
      </c>
      <c r="EK190">
        <v>32868.699999999997</v>
      </c>
      <c r="EL190">
        <v>35191.9</v>
      </c>
      <c r="EM190">
        <v>39653.5</v>
      </c>
      <c r="EN190">
        <v>42283.1</v>
      </c>
      <c r="EO190">
        <v>2.0346299999999999</v>
      </c>
      <c r="EP190">
        <v>2.1534</v>
      </c>
      <c r="EQ190">
        <v>0.131935</v>
      </c>
      <c r="ER190">
        <v>0</v>
      </c>
      <c r="ES190">
        <v>33.305599999999998</v>
      </c>
      <c r="ET190">
        <v>999.9</v>
      </c>
      <c r="EU190">
        <v>72.5</v>
      </c>
      <c r="EV190">
        <v>34.700000000000003</v>
      </c>
      <c r="EW190">
        <v>39.959299999999999</v>
      </c>
      <c r="EX190">
        <v>57.1584</v>
      </c>
      <c r="EY190">
        <v>-2.9967999999999999</v>
      </c>
      <c r="EZ190">
        <v>2</v>
      </c>
      <c r="FA190">
        <v>0.64013200000000003</v>
      </c>
      <c r="FB190">
        <v>1.47248</v>
      </c>
      <c r="FC190">
        <v>20.263400000000001</v>
      </c>
      <c r="FD190">
        <v>5.2108499999999998</v>
      </c>
      <c r="FE190">
        <v>12.0099</v>
      </c>
      <c r="FF190">
        <v>4.9827000000000004</v>
      </c>
      <c r="FG190">
        <v>3.2835999999999999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1.8642000000000001</v>
      </c>
      <c r="FO190">
        <v>1.86033</v>
      </c>
      <c r="FP190">
        <v>1.8609800000000001</v>
      </c>
      <c r="FQ190">
        <v>1.8601099999999999</v>
      </c>
      <c r="FR190">
        <v>1.8618600000000001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-3.887</v>
      </c>
      <c r="GH190">
        <v>0.14499999999999999</v>
      </c>
      <c r="GI190">
        <v>-2.6072369296877289</v>
      </c>
      <c r="GJ190">
        <v>-2.8314441237569559E-3</v>
      </c>
      <c r="GK190">
        <v>1.746196064066972E-6</v>
      </c>
      <c r="GL190">
        <v>-5.0840809965914505E-10</v>
      </c>
      <c r="GM190">
        <v>-0.18710776357729761</v>
      </c>
      <c r="GN190">
        <v>5.1166531179064507E-3</v>
      </c>
      <c r="GO190">
        <v>1.8935886849813399E-4</v>
      </c>
      <c r="GP190">
        <v>-2.4822471333493459E-6</v>
      </c>
      <c r="GQ190">
        <v>4</v>
      </c>
      <c r="GR190">
        <v>2082</v>
      </c>
      <c r="GS190">
        <v>4</v>
      </c>
      <c r="GT190">
        <v>36</v>
      </c>
      <c r="GU190">
        <v>11.2</v>
      </c>
      <c r="GV190">
        <v>11.5</v>
      </c>
      <c r="GW190">
        <v>2.0922900000000002</v>
      </c>
      <c r="GX190">
        <v>2.5524900000000001</v>
      </c>
      <c r="GY190">
        <v>2.04834</v>
      </c>
      <c r="GZ190">
        <v>2.6184099999999999</v>
      </c>
      <c r="HA190">
        <v>2.1972700000000001</v>
      </c>
      <c r="HB190">
        <v>2.2851599999999999</v>
      </c>
      <c r="HC190">
        <v>39.767299999999999</v>
      </c>
      <c r="HD190">
        <v>15.5242</v>
      </c>
      <c r="HE190">
        <v>18</v>
      </c>
      <c r="HF190">
        <v>576.572</v>
      </c>
      <c r="HG190">
        <v>741.63599999999997</v>
      </c>
      <c r="HH190">
        <v>31.001999999999999</v>
      </c>
      <c r="HI190">
        <v>35.351900000000001</v>
      </c>
      <c r="HJ190">
        <v>30.001000000000001</v>
      </c>
      <c r="HK190">
        <v>35.058300000000003</v>
      </c>
      <c r="HL190">
        <v>35.0364</v>
      </c>
      <c r="HM190">
        <v>41.870899999999999</v>
      </c>
      <c r="HN190">
        <v>8.9520599999999995</v>
      </c>
      <c r="HO190">
        <v>100</v>
      </c>
      <c r="HP190">
        <v>31</v>
      </c>
      <c r="HQ190">
        <v>713.00599999999997</v>
      </c>
      <c r="HR190">
        <v>36.334499999999998</v>
      </c>
      <c r="HS190">
        <v>98.994500000000002</v>
      </c>
      <c r="HT190">
        <v>98.051699999999997</v>
      </c>
    </row>
    <row r="191" spans="1:228" x14ac:dyDescent="0.2">
      <c r="A191">
        <v>176</v>
      </c>
      <c r="B191">
        <v>1669665044.5999999</v>
      </c>
      <c r="C191">
        <v>423</v>
      </c>
      <c r="D191" t="s">
        <v>599</v>
      </c>
      <c r="E191" t="s">
        <v>600</v>
      </c>
      <c r="F191">
        <v>4</v>
      </c>
      <c r="G191">
        <v>1669665042.3857141</v>
      </c>
      <c r="H191">
        <f t="shared" si="68"/>
        <v>4.7441394674995717E-3</v>
      </c>
      <c r="I191">
        <f t="shared" si="69"/>
        <v>4.744139467499572</v>
      </c>
      <c r="J191">
        <f t="shared" si="70"/>
        <v>24.572666572790077</v>
      </c>
      <c r="K191">
        <f t="shared" si="71"/>
        <v>679.49414285714295</v>
      </c>
      <c r="L191">
        <f t="shared" si="72"/>
        <v>494.80536352142667</v>
      </c>
      <c r="M191">
        <f t="shared" si="73"/>
        <v>49.923663840584965</v>
      </c>
      <c r="N191">
        <f t="shared" si="74"/>
        <v>68.557941506989053</v>
      </c>
      <c r="O191">
        <f t="shared" si="75"/>
        <v>0.24450869903232739</v>
      </c>
      <c r="P191">
        <f t="shared" si="76"/>
        <v>3.6671680923424721</v>
      </c>
      <c r="Q191">
        <f t="shared" si="77"/>
        <v>0.23579942393175829</v>
      </c>
      <c r="R191">
        <f t="shared" si="78"/>
        <v>0.14813128869349401</v>
      </c>
      <c r="S191">
        <f t="shared" si="79"/>
        <v>226.11968824905443</v>
      </c>
      <c r="T191">
        <f t="shared" si="80"/>
        <v>34.671754482997734</v>
      </c>
      <c r="U191">
        <f t="shared" si="81"/>
        <v>35.438342857142857</v>
      </c>
      <c r="V191">
        <f t="shared" si="82"/>
        <v>5.7869346166747517</v>
      </c>
      <c r="W191">
        <f t="shared" si="83"/>
        <v>69.795365240671245</v>
      </c>
      <c r="X191">
        <f t="shared" si="84"/>
        <v>3.8539624460917143</v>
      </c>
      <c r="Y191">
        <f t="shared" si="85"/>
        <v>5.521802820004341</v>
      </c>
      <c r="Z191">
        <f t="shared" si="86"/>
        <v>1.9329721705830374</v>
      </c>
      <c r="AA191">
        <f t="shared" si="87"/>
        <v>-209.2165505167311</v>
      </c>
      <c r="AB191">
        <f t="shared" si="88"/>
        <v>-167.45277381853944</v>
      </c>
      <c r="AC191">
        <f t="shared" si="89"/>
        <v>-10.66567935122351</v>
      </c>
      <c r="AD191">
        <f t="shared" si="90"/>
        <v>-161.21531543743961</v>
      </c>
      <c r="AE191">
        <f t="shared" si="91"/>
        <v>47.475678972406534</v>
      </c>
      <c r="AF191">
        <f t="shared" si="92"/>
        <v>4.7115029713641148</v>
      </c>
      <c r="AG191">
        <f t="shared" si="93"/>
        <v>24.572666572790077</v>
      </c>
      <c r="AH191">
        <v>726.51533428849643</v>
      </c>
      <c r="AI191">
        <v>709.39548484848456</v>
      </c>
      <c r="AJ191">
        <v>1.6993204551689549</v>
      </c>
      <c r="AK191">
        <v>63.387856260332732</v>
      </c>
      <c r="AL191">
        <f t="shared" si="94"/>
        <v>4.744139467499572</v>
      </c>
      <c r="AM191">
        <v>36.314477401696827</v>
      </c>
      <c r="AN191">
        <v>38.204873939393941</v>
      </c>
      <c r="AO191">
        <v>8.8561033912950204E-4</v>
      </c>
      <c r="AP191">
        <v>91.539313711624942</v>
      </c>
      <c r="AQ191">
        <v>100</v>
      </c>
      <c r="AR191">
        <v>15</v>
      </c>
      <c r="AS191">
        <f t="shared" si="95"/>
        <v>1</v>
      </c>
      <c r="AT191">
        <f t="shared" si="96"/>
        <v>0</v>
      </c>
      <c r="AU191">
        <f t="shared" si="97"/>
        <v>46854.055419571392</v>
      </c>
      <c r="AV191">
        <f t="shared" si="98"/>
        <v>1200.018571428571</v>
      </c>
      <c r="AW191">
        <f t="shared" si="99"/>
        <v>1025.9413638596134</v>
      </c>
      <c r="AX191">
        <f t="shared" si="100"/>
        <v>0.85493790536780934</v>
      </c>
      <c r="AY191">
        <f t="shared" si="101"/>
        <v>0.18843015735987201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1669665042.3857141</v>
      </c>
      <c r="BF191">
        <v>679.49414285714295</v>
      </c>
      <c r="BG191">
        <v>700.5441428571429</v>
      </c>
      <c r="BH191">
        <v>38.197542857142857</v>
      </c>
      <c r="BI191">
        <v>36.315257142857142</v>
      </c>
      <c r="BJ191">
        <v>683.38328571428576</v>
      </c>
      <c r="BK191">
        <v>38.052528571428567</v>
      </c>
      <c r="BL191">
        <v>650.01528571428571</v>
      </c>
      <c r="BM191">
        <v>100.79557142857141</v>
      </c>
      <c r="BN191">
        <v>9.9987757142857153E-2</v>
      </c>
      <c r="BO191">
        <v>34.591357142857149</v>
      </c>
      <c r="BP191">
        <v>35.438342857142857</v>
      </c>
      <c r="BQ191">
        <v>999.89999999999986</v>
      </c>
      <c r="BR191">
        <v>0</v>
      </c>
      <c r="BS191">
        <v>0</v>
      </c>
      <c r="BT191">
        <v>8986.6085714285709</v>
      </c>
      <c r="BU191">
        <v>0</v>
      </c>
      <c r="BV191">
        <v>1492.1371428571431</v>
      </c>
      <c r="BW191">
        <v>-21.05011428571428</v>
      </c>
      <c r="BX191">
        <v>706.48000000000013</v>
      </c>
      <c r="BY191">
        <v>726.94342857142863</v>
      </c>
      <c r="BZ191">
        <v>1.8823099999999999</v>
      </c>
      <c r="CA191">
        <v>700.5441428571429</v>
      </c>
      <c r="CB191">
        <v>36.315257142857142</v>
      </c>
      <c r="CC191">
        <v>3.8501414285714279</v>
      </c>
      <c r="CD191">
        <v>3.660415714285715</v>
      </c>
      <c r="CE191">
        <v>28.24841428571429</v>
      </c>
      <c r="CF191">
        <v>27.382757142857141</v>
      </c>
      <c r="CG191">
        <v>1200.018571428571</v>
      </c>
      <c r="CH191">
        <v>0.49998585714285709</v>
      </c>
      <c r="CI191">
        <v>0.50001414285714285</v>
      </c>
      <c r="CJ191">
        <v>0</v>
      </c>
      <c r="CK191">
        <v>749.90371428571427</v>
      </c>
      <c r="CL191">
        <v>4.9990899999999998</v>
      </c>
      <c r="CM191">
        <v>7910.715714285715</v>
      </c>
      <c r="CN191">
        <v>9557.9757142857143</v>
      </c>
      <c r="CO191">
        <v>45.338999999999999</v>
      </c>
      <c r="CP191">
        <v>48.061999999999998</v>
      </c>
      <c r="CQ191">
        <v>46.125</v>
      </c>
      <c r="CR191">
        <v>47</v>
      </c>
      <c r="CS191">
        <v>46.75</v>
      </c>
      <c r="CT191">
        <v>597.49571428571437</v>
      </c>
      <c r="CU191">
        <v>597.52714285714296</v>
      </c>
      <c r="CV191">
        <v>0</v>
      </c>
      <c r="CW191">
        <v>1669665059.8</v>
      </c>
      <c r="CX191">
        <v>0</v>
      </c>
      <c r="CY191">
        <v>1669664370.5999999</v>
      </c>
      <c r="CZ191" t="s">
        <v>356</v>
      </c>
      <c r="DA191">
        <v>1669664370.5999999</v>
      </c>
      <c r="DB191">
        <v>1669664354.0999999</v>
      </c>
      <c r="DC191">
        <v>14</v>
      </c>
      <c r="DD191">
        <v>-0.24</v>
      </c>
      <c r="DE191">
        <v>-2E-3</v>
      </c>
      <c r="DF191">
        <v>-3.524</v>
      </c>
      <c r="DG191">
        <v>0.111</v>
      </c>
      <c r="DH191">
        <v>415</v>
      </c>
      <c r="DI191">
        <v>34</v>
      </c>
      <c r="DJ191">
        <v>0.01</v>
      </c>
      <c r="DK191">
        <v>0.26</v>
      </c>
      <c r="DL191">
        <v>-20.587802499999999</v>
      </c>
      <c r="DM191">
        <v>-3.2717347091932218</v>
      </c>
      <c r="DN191">
        <v>0.31989265972158509</v>
      </c>
      <c r="DO191">
        <v>0</v>
      </c>
      <c r="DP191">
        <v>1.85668375</v>
      </c>
      <c r="DQ191">
        <v>0.14506660412757849</v>
      </c>
      <c r="DR191">
        <v>1.471729266670673E-2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366</v>
      </c>
      <c r="EA191">
        <v>3.2946399999999998</v>
      </c>
      <c r="EB191">
        <v>2.6252399999999998</v>
      </c>
      <c r="EC191">
        <v>0.14438200000000001</v>
      </c>
      <c r="ED191">
        <v>0.14573900000000001</v>
      </c>
      <c r="EE191">
        <v>0.14970700000000001</v>
      </c>
      <c r="EF191">
        <v>0.14305799999999999</v>
      </c>
      <c r="EG191">
        <v>25828.6</v>
      </c>
      <c r="EH191">
        <v>26242.7</v>
      </c>
      <c r="EI191">
        <v>28095.200000000001</v>
      </c>
      <c r="EJ191">
        <v>29582.5</v>
      </c>
      <c r="EK191">
        <v>32867.300000000003</v>
      </c>
      <c r="EL191">
        <v>35191.599999999999</v>
      </c>
      <c r="EM191">
        <v>39653.199999999997</v>
      </c>
      <c r="EN191">
        <v>42282.8</v>
      </c>
      <c r="EO191">
        <v>2.0347499999999998</v>
      </c>
      <c r="EP191">
        <v>2.15333</v>
      </c>
      <c r="EQ191">
        <v>0.13150999999999999</v>
      </c>
      <c r="ER191">
        <v>0</v>
      </c>
      <c r="ES191">
        <v>33.314799999999998</v>
      </c>
      <c r="ET191">
        <v>999.9</v>
      </c>
      <c r="EU191">
        <v>72.5</v>
      </c>
      <c r="EV191">
        <v>34.700000000000003</v>
      </c>
      <c r="EW191">
        <v>39.957099999999997</v>
      </c>
      <c r="EX191">
        <v>57.488399999999999</v>
      </c>
      <c r="EY191">
        <v>-3.0248400000000002</v>
      </c>
      <c r="EZ191">
        <v>2</v>
      </c>
      <c r="FA191">
        <v>0.64070099999999996</v>
      </c>
      <c r="FB191">
        <v>1.4790399999999999</v>
      </c>
      <c r="FC191">
        <v>20.2637</v>
      </c>
      <c r="FD191">
        <v>5.2127999999999997</v>
      </c>
      <c r="FE191">
        <v>12.0099</v>
      </c>
      <c r="FF191">
        <v>4.9833999999999996</v>
      </c>
      <c r="FG191">
        <v>3.28383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1.8642000000000001</v>
      </c>
      <c r="FO191">
        <v>1.8603400000000001</v>
      </c>
      <c r="FP191">
        <v>1.8609800000000001</v>
      </c>
      <c r="FQ191">
        <v>1.86012</v>
      </c>
      <c r="FR191">
        <v>1.8618600000000001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-3.8929999999999998</v>
      </c>
      <c r="GH191">
        <v>0.14510000000000001</v>
      </c>
      <c r="GI191">
        <v>-2.6072369296877289</v>
      </c>
      <c r="GJ191">
        <v>-2.8314441237569559E-3</v>
      </c>
      <c r="GK191">
        <v>1.746196064066972E-6</v>
      </c>
      <c r="GL191">
        <v>-5.0840809965914505E-10</v>
      </c>
      <c r="GM191">
        <v>-0.18710776357729761</v>
      </c>
      <c r="GN191">
        <v>5.1166531179064507E-3</v>
      </c>
      <c r="GO191">
        <v>1.8935886849813399E-4</v>
      </c>
      <c r="GP191">
        <v>-2.4822471333493459E-6</v>
      </c>
      <c r="GQ191">
        <v>4</v>
      </c>
      <c r="GR191">
        <v>2082</v>
      </c>
      <c r="GS191">
        <v>4</v>
      </c>
      <c r="GT191">
        <v>36</v>
      </c>
      <c r="GU191">
        <v>11.2</v>
      </c>
      <c r="GV191">
        <v>11.5</v>
      </c>
      <c r="GW191">
        <v>2.1044900000000002</v>
      </c>
      <c r="GX191">
        <v>2.5463900000000002</v>
      </c>
      <c r="GY191">
        <v>2.04834</v>
      </c>
      <c r="GZ191">
        <v>2.6184099999999999</v>
      </c>
      <c r="HA191">
        <v>2.1972700000000001</v>
      </c>
      <c r="HB191">
        <v>2.34131</v>
      </c>
      <c r="HC191">
        <v>39.742199999999997</v>
      </c>
      <c r="HD191">
        <v>15.559200000000001</v>
      </c>
      <c r="HE191">
        <v>18</v>
      </c>
      <c r="HF191">
        <v>576.73</v>
      </c>
      <c r="HG191">
        <v>741.65</v>
      </c>
      <c r="HH191">
        <v>31.002099999999999</v>
      </c>
      <c r="HI191">
        <v>35.359699999999997</v>
      </c>
      <c r="HJ191">
        <v>30.001000000000001</v>
      </c>
      <c r="HK191">
        <v>35.065899999999999</v>
      </c>
      <c r="HL191">
        <v>35.043500000000002</v>
      </c>
      <c r="HM191">
        <v>42.104900000000001</v>
      </c>
      <c r="HN191">
        <v>8.9520599999999995</v>
      </c>
      <c r="HO191">
        <v>100</v>
      </c>
      <c r="HP191">
        <v>31</v>
      </c>
      <c r="HQ191">
        <v>716.34799999999996</v>
      </c>
      <c r="HR191">
        <v>36.3399</v>
      </c>
      <c r="HS191">
        <v>98.993300000000005</v>
      </c>
      <c r="HT191">
        <v>98.051000000000002</v>
      </c>
    </row>
    <row r="192" spans="1:228" x14ac:dyDescent="0.2">
      <c r="A192">
        <v>177</v>
      </c>
      <c r="B192">
        <v>1669665045.5999999</v>
      </c>
      <c r="C192">
        <v>424</v>
      </c>
      <c r="D192" t="s">
        <v>601</v>
      </c>
      <c r="E192" t="s">
        <v>602</v>
      </c>
      <c r="F192">
        <v>4</v>
      </c>
      <c r="G192">
        <v>1669665043.4333329</v>
      </c>
      <c r="H192">
        <f t="shared" si="68"/>
        <v>4.7547115741929684E-3</v>
      </c>
      <c r="I192">
        <f t="shared" si="69"/>
        <v>4.7547115741929682</v>
      </c>
      <c r="J192">
        <f t="shared" si="70"/>
        <v>24.629032322696961</v>
      </c>
      <c r="K192">
        <f t="shared" si="71"/>
        <v>681.20566666666673</v>
      </c>
      <c r="L192">
        <f t="shared" si="72"/>
        <v>496.49124813605999</v>
      </c>
      <c r="M192">
        <f t="shared" si="73"/>
        <v>50.093760488447465</v>
      </c>
      <c r="N192">
        <f t="shared" si="74"/>
        <v>68.730624431916866</v>
      </c>
      <c r="O192">
        <f t="shared" si="75"/>
        <v>0.24512336911572541</v>
      </c>
      <c r="P192">
        <f t="shared" si="76"/>
        <v>3.6679368994483532</v>
      </c>
      <c r="Q192">
        <f t="shared" si="77"/>
        <v>0.23637285773223374</v>
      </c>
      <c r="R192">
        <f t="shared" si="78"/>
        <v>0.14849320977075764</v>
      </c>
      <c r="S192">
        <f t="shared" si="79"/>
        <v>226.12612813450727</v>
      </c>
      <c r="T192">
        <f t="shared" si="80"/>
        <v>34.67201155448808</v>
      </c>
      <c r="U192">
        <f t="shared" si="81"/>
        <v>35.438516666666658</v>
      </c>
      <c r="V192">
        <f t="shared" si="82"/>
        <v>5.7869901395973438</v>
      </c>
      <c r="W192">
        <f t="shared" si="83"/>
        <v>69.794033326611256</v>
      </c>
      <c r="X192">
        <f t="shared" si="84"/>
        <v>3.8544153903136973</v>
      </c>
      <c r="Y192">
        <f t="shared" si="85"/>
        <v>5.5225571679980199</v>
      </c>
      <c r="Z192">
        <f t="shared" si="86"/>
        <v>1.9325747492836465</v>
      </c>
      <c r="AA192">
        <f t="shared" si="87"/>
        <v>-209.68278042190991</v>
      </c>
      <c r="AB192">
        <f t="shared" si="88"/>
        <v>-167.03588918974629</v>
      </c>
      <c r="AC192">
        <f t="shared" si="89"/>
        <v>-10.637032762584525</v>
      </c>
      <c r="AD192">
        <f t="shared" si="90"/>
        <v>-161.22957423973344</v>
      </c>
      <c r="AE192">
        <f t="shared" si="91"/>
        <v>47.61854660184845</v>
      </c>
      <c r="AF192">
        <f t="shared" si="92"/>
        <v>4.720326718650103</v>
      </c>
      <c r="AG192">
        <f t="shared" si="93"/>
        <v>24.629032322696961</v>
      </c>
      <c r="AH192">
        <v>728.28850416206262</v>
      </c>
      <c r="AI192">
        <v>711.11044242424293</v>
      </c>
      <c r="AJ192">
        <v>1.708166006823872</v>
      </c>
      <c r="AK192">
        <v>63.387856260332732</v>
      </c>
      <c r="AL192">
        <f t="shared" si="94"/>
        <v>4.7547115741929682</v>
      </c>
      <c r="AM192">
        <v>36.315606280665079</v>
      </c>
      <c r="AN192">
        <v>38.209820606060589</v>
      </c>
      <c r="AO192">
        <v>9.566320315350812E-4</v>
      </c>
      <c r="AP192">
        <v>91.539313711624942</v>
      </c>
      <c r="AQ192">
        <v>100</v>
      </c>
      <c r="AR192">
        <v>15</v>
      </c>
      <c r="AS192">
        <f t="shared" si="95"/>
        <v>1</v>
      </c>
      <c r="AT192">
        <f t="shared" si="96"/>
        <v>0</v>
      </c>
      <c r="AU192">
        <f t="shared" si="97"/>
        <v>46867.334746870809</v>
      </c>
      <c r="AV192">
        <f t="shared" si="98"/>
        <v>1200.051666666667</v>
      </c>
      <c r="AW192">
        <f t="shared" si="99"/>
        <v>1025.9697638002631</v>
      </c>
      <c r="AX192">
        <f t="shared" si="100"/>
        <v>0.85493799333661702</v>
      </c>
      <c r="AY192">
        <f t="shared" si="101"/>
        <v>0.18843032713967084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1669665043.4333329</v>
      </c>
      <c r="BF192">
        <v>681.20566666666673</v>
      </c>
      <c r="BG192">
        <v>702.32083333333333</v>
      </c>
      <c r="BH192">
        <v>38.202033333333333</v>
      </c>
      <c r="BI192">
        <v>36.316233333333329</v>
      </c>
      <c r="BJ192">
        <v>685.09666666666669</v>
      </c>
      <c r="BK192">
        <v>38.056983333333328</v>
      </c>
      <c r="BL192">
        <v>650.01599999999996</v>
      </c>
      <c r="BM192">
        <v>100.7955</v>
      </c>
      <c r="BN192">
        <v>0.10005591666666661</v>
      </c>
      <c r="BO192">
        <v>34.593816666666669</v>
      </c>
      <c r="BP192">
        <v>35.438516666666658</v>
      </c>
      <c r="BQ192">
        <v>999.9</v>
      </c>
      <c r="BR192">
        <v>0</v>
      </c>
      <c r="BS192">
        <v>0</v>
      </c>
      <c r="BT192">
        <v>8989.2733333333326</v>
      </c>
      <c r="BU192">
        <v>0</v>
      </c>
      <c r="BV192">
        <v>1491.32</v>
      </c>
      <c r="BW192">
        <v>-21.115416666666661</v>
      </c>
      <c r="BX192">
        <v>708.26283333333333</v>
      </c>
      <c r="BY192">
        <v>728.78783333333331</v>
      </c>
      <c r="BZ192">
        <v>1.8858133333333329</v>
      </c>
      <c r="CA192">
        <v>702.32083333333333</v>
      </c>
      <c r="CB192">
        <v>36.316233333333329</v>
      </c>
      <c r="CC192">
        <v>3.8505950000000002</v>
      </c>
      <c r="CD192">
        <v>3.6605150000000002</v>
      </c>
      <c r="CE192">
        <v>28.25043333333333</v>
      </c>
      <c r="CF192">
        <v>27.383216666666669</v>
      </c>
      <c r="CG192">
        <v>1200.051666666667</v>
      </c>
      <c r="CH192">
        <v>0.49998249999999989</v>
      </c>
      <c r="CI192">
        <v>0.50001750000000011</v>
      </c>
      <c r="CJ192">
        <v>0</v>
      </c>
      <c r="CK192">
        <v>750.01816666666673</v>
      </c>
      <c r="CL192">
        <v>4.9990899999999998</v>
      </c>
      <c r="CM192">
        <v>7912.6216666666669</v>
      </c>
      <c r="CN192">
        <v>9558.2200000000012</v>
      </c>
      <c r="CO192">
        <v>45.343500000000013</v>
      </c>
      <c r="CP192">
        <v>48.061999999999998</v>
      </c>
      <c r="CQ192">
        <v>46.125</v>
      </c>
      <c r="CR192">
        <v>47</v>
      </c>
      <c r="CS192">
        <v>46.75</v>
      </c>
      <c r="CT192">
        <v>597.50833333333333</v>
      </c>
      <c r="CU192">
        <v>597.54666666666662</v>
      </c>
      <c r="CV192">
        <v>0</v>
      </c>
      <c r="CW192">
        <v>1669665061</v>
      </c>
      <c r="CX192">
        <v>0</v>
      </c>
      <c r="CY192">
        <v>1669664370.5999999</v>
      </c>
      <c r="CZ192" t="s">
        <v>356</v>
      </c>
      <c r="DA192">
        <v>1669664370.5999999</v>
      </c>
      <c r="DB192">
        <v>1669664354.0999999</v>
      </c>
      <c r="DC192">
        <v>14</v>
      </c>
      <c r="DD192">
        <v>-0.24</v>
      </c>
      <c r="DE192">
        <v>-2E-3</v>
      </c>
      <c r="DF192">
        <v>-3.524</v>
      </c>
      <c r="DG192">
        <v>0.111</v>
      </c>
      <c r="DH192">
        <v>415</v>
      </c>
      <c r="DI192">
        <v>34</v>
      </c>
      <c r="DJ192">
        <v>0.01</v>
      </c>
      <c r="DK192">
        <v>0.26</v>
      </c>
      <c r="DL192">
        <v>-20.6561243902439</v>
      </c>
      <c r="DM192">
        <v>-3.2850731707317382</v>
      </c>
      <c r="DN192">
        <v>0.32875122240743698</v>
      </c>
      <c r="DO192">
        <v>0</v>
      </c>
      <c r="DP192">
        <v>1.8595312195121949</v>
      </c>
      <c r="DQ192">
        <v>0.16182334494773951</v>
      </c>
      <c r="DR192">
        <v>1.6393985987598319E-2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366</v>
      </c>
      <c r="EA192">
        <v>3.2945600000000002</v>
      </c>
      <c r="EB192">
        <v>2.6253199999999999</v>
      </c>
      <c r="EC192">
        <v>0.144618</v>
      </c>
      <c r="ED192">
        <v>0.14597599999999999</v>
      </c>
      <c r="EE192">
        <v>0.14971599999999999</v>
      </c>
      <c r="EF192">
        <v>0.14305899999999999</v>
      </c>
      <c r="EG192">
        <v>25821.599999999999</v>
      </c>
      <c r="EH192">
        <v>26235.200000000001</v>
      </c>
      <c r="EI192">
        <v>28095.3</v>
      </c>
      <c r="EJ192">
        <v>29582.400000000001</v>
      </c>
      <c r="EK192">
        <v>32866.800000000003</v>
      </c>
      <c r="EL192">
        <v>35191.4</v>
      </c>
      <c r="EM192">
        <v>39653.1</v>
      </c>
      <c r="EN192">
        <v>42282.6</v>
      </c>
      <c r="EO192">
        <v>2.0346799999999998</v>
      </c>
      <c r="EP192">
        <v>2.15333</v>
      </c>
      <c r="EQ192">
        <v>0.13131999999999999</v>
      </c>
      <c r="ER192">
        <v>0</v>
      </c>
      <c r="ES192">
        <v>33.3172</v>
      </c>
      <c r="ET192">
        <v>999.9</v>
      </c>
      <c r="EU192">
        <v>72.5</v>
      </c>
      <c r="EV192">
        <v>34.700000000000003</v>
      </c>
      <c r="EW192">
        <v>39.958300000000001</v>
      </c>
      <c r="EX192">
        <v>57.458399999999997</v>
      </c>
      <c r="EY192">
        <v>-3.0328499999999998</v>
      </c>
      <c r="EZ192">
        <v>2</v>
      </c>
      <c r="FA192">
        <v>0.64088699999999998</v>
      </c>
      <c r="FB192">
        <v>1.4807399999999999</v>
      </c>
      <c r="FC192">
        <v>20.2637</v>
      </c>
      <c r="FD192">
        <v>5.21265</v>
      </c>
      <c r="FE192">
        <v>12.0098</v>
      </c>
      <c r="FF192">
        <v>4.9833999999999996</v>
      </c>
      <c r="FG192">
        <v>3.2837999999999998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1.8642099999999999</v>
      </c>
      <c r="FO192">
        <v>1.8603499999999999</v>
      </c>
      <c r="FP192">
        <v>1.8609899999999999</v>
      </c>
      <c r="FQ192">
        <v>1.86012</v>
      </c>
      <c r="FR192">
        <v>1.8618600000000001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-3.895</v>
      </c>
      <c r="GH192">
        <v>0.1452</v>
      </c>
      <c r="GI192">
        <v>-2.6072369296877289</v>
      </c>
      <c r="GJ192">
        <v>-2.8314441237569559E-3</v>
      </c>
      <c r="GK192">
        <v>1.746196064066972E-6</v>
      </c>
      <c r="GL192">
        <v>-5.0840809965914505E-10</v>
      </c>
      <c r="GM192">
        <v>-0.18710776357729761</v>
      </c>
      <c r="GN192">
        <v>5.1166531179064507E-3</v>
      </c>
      <c r="GO192">
        <v>1.8935886849813399E-4</v>
      </c>
      <c r="GP192">
        <v>-2.4822471333493459E-6</v>
      </c>
      <c r="GQ192">
        <v>4</v>
      </c>
      <c r="GR192">
        <v>2082</v>
      </c>
      <c r="GS192">
        <v>4</v>
      </c>
      <c r="GT192">
        <v>36</v>
      </c>
      <c r="GU192">
        <v>11.2</v>
      </c>
      <c r="GV192">
        <v>11.5</v>
      </c>
      <c r="GW192">
        <v>2.1081500000000002</v>
      </c>
      <c r="GX192">
        <v>2.5390600000000001</v>
      </c>
      <c r="GY192">
        <v>2.04834</v>
      </c>
      <c r="GZ192">
        <v>2.6184099999999999</v>
      </c>
      <c r="HA192">
        <v>2.1972700000000001</v>
      </c>
      <c r="HB192">
        <v>2.34131</v>
      </c>
      <c r="HC192">
        <v>39.767299999999999</v>
      </c>
      <c r="HD192">
        <v>15.568</v>
      </c>
      <c r="HE192">
        <v>18</v>
      </c>
      <c r="HF192">
        <v>576.69200000000001</v>
      </c>
      <c r="HG192">
        <v>741.66899999999998</v>
      </c>
      <c r="HH192">
        <v>31.002199999999998</v>
      </c>
      <c r="HI192">
        <v>35.3611</v>
      </c>
      <c r="HJ192">
        <v>30.001000000000001</v>
      </c>
      <c r="HK192">
        <v>35.067900000000002</v>
      </c>
      <c r="HL192">
        <v>35.045099999999998</v>
      </c>
      <c r="HM192">
        <v>42.1922</v>
      </c>
      <c r="HN192">
        <v>8.9520599999999995</v>
      </c>
      <c r="HO192">
        <v>100</v>
      </c>
      <c r="HP192">
        <v>31</v>
      </c>
      <c r="HQ192">
        <v>719.68799999999999</v>
      </c>
      <c r="HR192">
        <v>36.344099999999997</v>
      </c>
      <c r="HS192">
        <v>98.993300000000005</v>
      </c>
      <c r="HT192">
        <v>98.0505</v>
      </c>
    </row>
    <row r="193" spans="1:228" x14ac:dyDescent="0.2">
      <c r="A193">
        <v>178</v>
      </c>
      <c r="B193">
        <v>1669665048.5999999</v>
      </c>
      <c r="C193">
        <v>427</v>
      </c>
      <c r="D193" t="s">
        <v>603</v>
      </c>
      <c r="E193" t="s">
        <v>604</v>
      </c>
      <c r="F193">
        <v>4</v>
      </c>
      <c r="G193">
        <v>1669665046.3857141</v>
      </c>
      <c r="H193">
        <f t="shared" si="68"/>
        <v>4.7654114840983688E-3</v>
      </c>
      <c r="I193">
        <f t="shared" si="69"/>
        <v>4.7654114840983688</v>
      </c>
      <c r="J193">
        <f t="shared" si="70"/>
        <v>24.722056584455981</v>
      </c>
      <c r="K193">
        <f t="shared" si="71"/>
        <v>686.05457142857142</v>
      </c>
      <c r="L193">
        <f t="shared" si="72"/>
        <v>500.87904533030513</v>
      </c>
      <c r="M193">
        <f t="shared" si="73"/>
        <v>50.53656309542729</v>
      </c>
      <c r="N193">
        <f t="shared" si="74"/>
        <v>69.219985262195607</v>
      </c>
      <c r="O193">
        <f t="shared" si="75"/>
        <v>0.24559420799826934</v>
      </c>
      <c r="P193">
        <f t="shared" si="76"/>
        <v>3.6751755037113707</v>
      </c>
      <c r="Q193">
        <f t="shared" si="77"/>
        <v>0.23682733147739857</v>
      </c>
      <c r="R193">
        <f t="shared" si="78"/>
        <v>0.14877867885153809</v>
      </c>
      <c r="S193">
        <f t="shared" si="79"/>
        <v>226.13251204919706</v>
      </c>
      <c r="T193">
        <f t="shared" si="80"/>
        <v>34.678097355895368</v>
      </c>
      <c r="U193">
        <f t="shared" si="81"/>
        <v>35.443942857142858</v>
      </c>
      <c r="V193">
        <f t="shared" si="82"/>
        <v>5.7887237524212924</v>
      </c>
      <c r="W193">
        <f t="shared" si="83"/>
        <v>69.781713748862273</v>
      </c>
      <c r="X193">
        <f t="shared" si="84"/>
        <v>3.8555419739114263</v>
      </c>
      <c r="Y193">
        <f t="shared" si="85"/>
        <v>5.5251465846584882</v>
      </c>
      <c r="Z193">
        <f t="shared" si="86"/>
        <v>1.9331817785098662</v>
      </c>
      <c r="AA193">
        <f t="shared" si="87"/>
        <v>-210.15464644873808</v>
      </c>
      <c r="AB193">
        <f t="shared" si="88"/>
        <v>-166.76829266493135</v>
      </c>
      <c r="AC193">
        <f t="shared" si="89"/>
        <v>-10.599790458897564</v>
      </c>
      <c r="AD193">
        <f t="shared" si="90"/>
        <v>-161.39021752336993</v>
      </c>
      <c r="AE193">
        <f t="shared" si="91"/>
        <v>47.92324217556763</v>
      </c>
      <c r="AF193">
        <f t="shared" si="92"/>
        <v>4.7436578717342037</v>
      </c>
      <c r="AG193">
        <f t="shared" si="93"/>
        <v>24.722056584455981</v>
      </c>
      <c r="AH193">
        <v>733.54837340246968</v>
      </c>
      <c r="AI193">
        <v>716.26648484848477</v>
      </c>
      <c r="AJ193">
        <v>1.7245858345178451</v>
      </c>
      <c r="AK193">
        <v>63.387856260332732</v>
      </c>
      <c r="AL193">
        <f t="shared" si="94"/>
        <v>4.7654114840983688</v>
      </c>
      <c r="AM193">
        <v>36.317379709027648</v>
      </c>
      <c r="AN193">
        <v>38.217161212121191</v>
      </c>
      <c r="AO193">
        <v>7.3670590646455634E-4</v>
      </c>
      <c r="AP193">
        <v>91.539313711624942</v>
      </c>
      <c r="AQ193">
        <v>100</v>
      </c>
      <c r="AR193">
        <v>15</v>
      </c>
      <c r="AS193">
        <f t="shared" si="95"/>
        <v>1</v>
      </c>
      <c r="AT193">
        <f t="shared" si="96"/>
        <v>0</v>
      </c>
      <c r="AU193">
        <f t="shared" si="97"/>
        <v>46994.631645397836</v>
      </c>
      <c r="AV193">
        <f t="shared" si="98"/>
        <v>1200.0828571428569</v>
      </c>
      <c r="AW193">
        <f t="shared" si="99"/>
        <v>1025.99669225347</v>
      </c>
      <c r="AX193">
        <f t="shared" si="100"/>
        <v>0.85493821209658027</v>
      </c>
      <c r="AY193">
        <f t="shared" si="101"/>
        <v>0.18843074934639986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1669665046.3857141</v>
      </c>
      <c r="BF193">
        <v>686.05457142857142</v>
      </c>
      <c r="BG193">
        <v>707.31342857142852</v>
      </c>
      <c r="BH193">
        <v>38.21312857142857</v>
      </c>
      <c r="BI193">
        <v>36.31794285714286</v>
      </c>
      <c r="BJ193">
        <v>689.95100000000002</v>
      </c>
      <c r="BK193">
        <v>38.067999999999998</v>
      </c>
      <c r="BL193">
        <v>649.98628571428583</v>
      </c>
      <c r="BM193">
        <v>100.7958571428571</v>
      </c>
      <c r="BN193">
        <v>9.9885185714285715E-2</v>
      </c>
      <c r="BO193">
        <v>34.602257142857141</v>
      </c>
      <c r="BP193">
        <v>35.443942857142858</v>
      </c>
      <c r="BQ193">
        <v>999.89999999999986</v>
      </c>
      <c r="BR193">
        <v>0</v>
      </c>
      <c r="BS193">
        <v>0</v>
      </c>
      <c r="BT193">
        <v>9014.2857142857138</v>
      </c>
      <c r="BU193">
        <v>0</v>
      </c>
      <c r="BV193">
        <v>1490.231428571429</v>
      </c>
      <c r="BW193">
        <v>-21.258900000000001</v>
      </c>
      <c r="BX193">
        <v>713.31257142857135</v>
      </c>
      <c r="BY193">
        <v>733.96957142857138</v>
      </c>
      <c r="BZ193">
        <v>1.8951899999999999</v>
      </c>
      <c r="CA193">
        <v>707.31342857142852</v>
      </c>
      <c r="CB193">
        <v>36.31794285714286</v>
      </c>
      <c r="CC193">
        <v>3.8517228571428568</v>
      </c>
      <c r="CD193">
        <v>3.6606928571428581</v>
      </c>
      <c r="CE193">
        <v>28.255457142857139</v>
      </c>
      <c r="CF193">
        <v>27.384071428571431</v>
      </c>
      <c r="CG193">
        <v>1200.0828571428569</v>
      </c>
      <c r="CH193">
        <v>0.49997585714285708</v>
      </c>
      <c r="CI193">
        <v>0.50002399999999991</v>
      </c>
      <c r="CJ193">
        <v>0</v>
      </c>
      <c r="CK193">
        <v>750.36285714285714</v>
      </c>
      <c r="CL193">
        <v>4.9990899999999998</v>
      </c>
      <c r="CM193">
        <v>7917.1685714285704</v>
      </c>
      <c r="CN193">
        <v>9558.4299999999985</v>
      </c>
      <c r="CO193">
        <v>45.330000000000013</v>
      </c>
      <c r="CP193">
        <v>48.061999999999998</v>
      </c>
      <c r="CQ193">
        <v>46.125</v>
      </c>
      <c r="CR193">
        <v>47.017714285714291</v>
      </c>
      <c r="CS193">
        <v>46.767714285714291</v>
      </c>
      <c r="CT193">
        <v>597.51428571428573</v>
      </c>
      <c r="CU193">
        <v>597.56999999999994</v>
      </c>
      <c r="CV193">
        <v>0</v>
      </c>
      <c r="CW193">
        <v>1669665064</v>
      </c>
      <c r="CX193">
        <v>0</v>
      </c>
      <c r="CY193">
        <v>1669664370.5999999</v>
      </c>
      <c r="CZ193" t="s">
        <v>356</v>
      </c>
      <c r="DA193">
        <v>1669664370.5999999</v>
      </c>
      <c r="DB193">
        <v>1669664354.0999999</v>
      </c>
      <c r="DC193">
        <v>14</v>
      </c>
      <c r="DD193">
        <v>-0.24</v>
      </c>
      <c r="DE193">
        <v>-2E-3</v>
      </c>
      <c r="DF193">
        <v>-3.524</v>
      </c>
      <c r="DG193">
        <v>0.111</v>
      </c>
      <c r="DH193">
        <v>415</v>
      </c>
      <c r="DI193">
        <v>34</v>
      </c>
      <c r="DJ193">
        <v>0.01</v>
      </c>
      <c r="DK193">
        <v>0.26</v>
      </c>
      <c r="DL193">
        <v>-20.811360000000001</v>
      </c>
      <c r="DM193">
        <v>-3.024421013133201</v>
      </c>
      <c r="DN193">
        <v>0.29460738093265748</v>
      </c>
      <c r="DO193">
        <v>0</v>
      </c>
      <c r="DP193">
        <v>1.86667575</v>
      </c>
      <c r="DQ193">
        <v>0.1901742213883664</v>
      </c>
      <c r="DR193">
        <v>1.8379509227329761E-2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366</v>
      </c>
      <c r="EA193">
        <v>3.2945500000000001</v>
      </c>
      <c r="EB193">
        <v>2.6254</v>
      </c>
      <c r="EC193">
        <v>0.14533599999999999</v>
      </c>
      <c r="ED193">
        <v>0.14669199999999999</v>
      </c>
      <c r="EE193">
        <v>0.14973500000000001</v>
      </c>
      <c r="EF193">
        <v>0.143065</v>
      </c>
      <c r="EG193">
        <v>25800.1</v>
      </c>
      <c r="EH193">
        <v>26212.9</v>
      </c>
      <c r="EI193">
        <v>28095.599999999999</v>
      </c>
      <c r="EJ193">
        <v>29582.1</v>
      </c>
      <c r="EK193">
        <v>32865.9</v>
      </c>
      <c r="EL193">
        <v>35190.800000000003</v>
      </c>
      <c r="EM193">
        <v>39652.800000000003</v>
      </c>
      <c r="EN193">
        <v>42282.1</v>
      </c>
      <c r="EO193">
        <v>2.0344500000000001</v>
      </c>
      <c r="EP193">
        <v>2.1531500000000001</v>
      </c>
      <c r="EQ193">
        <v>0.131767</v>
      </c>
      <c r="ER193">
        <v>0</v>
      </c>
      <c r="ES193">
        <v>33.326799999999999</v>
      </c>
      <c r="ET193">
        <v>999.9</v>
      </c>
      <c r="EU193">
        <v>72.5</v>
      </c>
      <c r="EV193">
        <v>34.700000000000003</v>
      </c>
      <c r="EW193">
        <v>39.955399999999997</v>
      </c>
      <c r="EX193">
        <v>57.1584</v>
      </c>
      <c r="EY193">
        <v>-3.08494</v>
      </c>
      <c r="EZ193">
        <v>2</v>
      </c>
      <c r="FA193">
        <v>0.64159600000000006</v>
      </c>
      <c r="FB193">
        <v>1.48725</v>
      </c>
      <c r="FC193">
        <v>20.2638</v>
      </c>
      <c r="FD193">
        <v>5.2129500000000002</v>
      </c>
      <c r="FE193">
        <v>12.0098</v>
      </c>
      <c r="FF193">
        <v>4.9833499999999997</v>
      </c>
      <c r="FG193">
        <v>3.2837999999999998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1.8642099999999999</v>
      </c>
      <c r="FO193">
        <v>1.86032</v>
      </c>
      <c r="FP193">
        <v>1.861</v>
      </c>
      <c r="FQ193">
        <v>1.8601099999999999</v>
      </c>
      <c r="FR193">
        <v>1.8618600000000001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-3.9009999999999998</v>
      </c>
      <c r="GH193">
        <v>0.1452</v>
      </c>
      <c r="GI193">
        <v>-2.6072369296877289</v>
      </c>
      <c r="GJ193">
        <v>-2.8314441237569559E-3</v>
      </c>
      <c r="GK193">
        <v>1.746196064066972E-6</v>
      </c>
      <c r="GL193">
        <v>-5.0840809965914505E-10</v>
      </c>
      <c r="GM193">
        <v>-0.18710776357729761</v>
      </c>
      <c r="GN193">
        <v>5.1166531179064507E-3</v>
      </c>
      <c r="GO193">
        <v>1.8935886849813399E-4</v>
      </c>
      <c r="GP193">
        <v>-2.4822471333493459E-6</v>
      </c>
      <c r="GQ193">
        <v>4</v>
      </c>
      <c r="GR193">
        <v>2082</v>
      </c>
      <c r="GS193">
        <v>4</v>
      </c>
      <c r="GT193">
        <v>36</v>
      </c>
      <c r="GU193">
        <v>11.3</v>
      </c>
      <c r="GV193">
        <v>11.6</v>
      </c>
      <c r="GW193">
        <v>2.1203599999999998</v>
      </c>
      <c r="GX193">
        <v>2.5500500000000001</v>
      </c>
      <c r="GY193">
        <v>2.04834</v>
      </c>
      <c r="GZ193">
        <v>2.6184099999999999</v>
      </c>
      <c r="HA193">
        <v>2.1972700000000001</v>
      </c>
      <c r="HB193">
        <v>2.2936999999999999</v>
      </c>
      <c r="HC193">
        <v>39.767299999999999</v>
      </c>
      <c r="HD193">
        <v>15.568</v>
      </c>
      <c r="HE193">
        <v>18</v>
      </c>
      <c r="HF193">
        <v>576.596</v>
      </c>
      <c r="HG193">
        <v>741.59199999999998</v>
      </c>
      <c r="HH193">
        <v>31.002199999999998</v>
      </c>
      <c r="HI193">
        <v>35.368600000000001</v>
      </c>
      <c r="HJ193">
        <v>30.001100000000001</v>
      </c>
      <c r="HK193">
        <v>35.075499999999998</v>
      </c>
      <c r="HL193">
        <v>35.052799999999998</v>
      </c>
      <c r="HM193">
        <v>42.424500000000002</v>
      </c>
      <c r="HN193">
        <v>8.9520599999999995</v>
      </c>
      <c r="HO193">
        <v>100</v>
      </c>
      <c r="HP193">
        <v>31</v>
      </c>
      <c r="HQ193">
        <v>723.02800000000002</v>
      </c>
      <c r="HR193">
        <v>36.3474</v>
      </c>
      <c r="HS193">
        <v>98.993300000000005</v>
      </c>
      <c r="HT193">
        <v>98.049499999999995</v>
      </c>
    </row>
    <row r="194" spans="1:228" x14ac:dyDescent="0.2">
      <c r="A194">
        <v>179</v>
      </c>
      <c r="B194">
        <v>1669665049.0999999</v>
      </c>
      <c r="C194">
        <v>427.5</v>
      </c>
      <c r="D194" t="s">
        <v>605</v>
      </c>
      <c r="E194" t="s">
        <v>606</v>
      </c>
      <c r="F194">
        <v>4</v>
      </c>
      <c r="G194">
        <v>1669665046.3857141</v>
      </c>
      <c r="H194">
        <f t="shared" si="68"/>
        <v>4.765117932419633E-3</v>
      </c>
      <c r="I194">
        <f t="shared" si="69"/>
        <v>4.7651179324196331</v>
      </c>
      <c r="J194">
        <f t="shared" si="70"/>
        <v>24.671226625831249</v>
      </c>
      <c r="K194">
        <f t="shared" si="71"/>
        <v>686.05457142857142</v>
      </c>
      <c r="L194">
        <f t="shared" si="72"/>
        <v>501.20519631713495</v>
      </c>
      <c r="M194">
        <f t="shared" si="73"/>
        <v>50.56947034135468</v>
      </c>
      <c r="N194">
        <f t="shared" si="74"/>
        <v>69.219985262195607</v>
      </c>
      <c r="O194">
        <f t="shared" si="75"/>
        <v>0.24557852090659135</v>
      </c>
      <c r="P194">
        <f t="shared" si="76"/>
        <v>3.6751755037113707</v>
      </c>
      <c r="Q194">
        <f t="shared" si="77"/>
        <v>0.23681274279791983</v>
      </c>
      <c r="R194">
        <f t="shared" si="78"/>
        <v>0.14876946710864247</v>
      </c>
      <c r="S194">
        <f t="shared" si="79"/>
        <v>226.13251204919706</v>
      </c>
      <c r="T194">
        <f t="shared" si="80"/>
        <v>34.678158803355764</v>
      </c>
      <c r="U194">
        <f t="shared" si="81"/>
        <v>35.443942857142858</v>
      </c>
      <c r="V194">
        <f t="shared" si="82"/>
        <v>5.7887237524212924</v>
      </c>
      <c r="W194">
        <f t="shared" si="83"/>
        <v>69.781713748862273</v>
      </c>
      <c r="X194">
        <f t="shared" si="84"/>
        <v>3.8555419739114263</v>
      </c>
      <c r="Y194">
        <f t="shared" si="85"/>
        <v>5.5251465846584882</v>
      </c>
      <c r="Z194">
        <f t="shared" si="86"/>
        <v>1.9331817785098662</v>
      </c>
      <c r="AA194">
        <f t="shared" si="87"/>
        <v>-210.14170081970582</v>
      </c>
      <c r="AB194">
        <f t="shared" si="88"/>
        <v>-166.76829266493135</v>
      </c>
      <c r="AC194">
        <f t="shared" si="89"/>
        <v>-10.599790458897564</v>
      </c>
      <c r="AD194">
        <f t="shared" si="90"/>
        <v>-161.37727189433767</v>
      </c>
      <c r="AE194">
        <f t="shared" si="91"/>
        <v>47.92324217556763</v>
      </c>
      <c r="AF194">
        <f t="shared" si="92"/>
        <v>4.7436578717342037</v>
      </c>
      <c r="AG194">
        <f t="shared" si="93"/>
        <v>24.671226625831249</v>
      </c>
      <c r="AH194">
        <v>734.4248879067178</v>
      </c>
      <c r="AI194">
        <v>717.13973939393929</v>
      </c>
      <c r="AJ194">
        <v>1.731137504048426</v>
      </c>
      <c r="AK194">
        <v>63.387856260332732</v>
      </c>
      <c r="AL194">
        <f t="shared" si="94"/>
        <v>4.7651179324196331</v>
      </c>
      <c r="AM194">
        <v>36.317557831190271</v>
      </c>
      <c r="AN194">
        <v>38.218213939393941</v>
      </c>
      <c r="AO194">
        <v>5.5754733857767429E-4</v>
      </c>
      <c r="AP194">
        <v>91.539313711624942</v>
      </c>
      <c r="AQ194">
        <v>100</v>
      </c>
      <c r="AR194">
        <v>15</v>
      </c>
      <c r="AS194">
        <f t="shared" si="95"/>
        <v>1</v>
      </c>
      <c r="AT194">
        <f t="shared" si="96"/>
        <v>0</v>
      </c>
      <c r="AU194">
        <f t="shared" si="97"/>
        <v>46994.631645397836</v>
      </c>
      <c r="AV194">
        <f t="shared" si="98"/>
        <v>1200.0828571428569</v>
      </c>
      <c r="AW194">
        <f t="shared" si="99"/>
        <v>1025.99669225347</v>
      </c>
      <c r="AX194">
        <f t="shared" si="100"/>
        <v>0.85493821209658027</v>
      </c>
      <c r="AY194">
        <f t="shared" si="101"/>
        <v>0.18843074934639986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1669665046.3857141</v>
      </c>
      <c r="BF194">
        <v>686.05457142857142</v>
      </c>
      <c r="BG194">
        <v>707.31342857142852</v>
      </c>
      <c r="BH194">
        <v>38.21312857142857</v>
      </c>
      <c r="BI194">
        <v>36.31794285714286</v>
      </c>
      <c r="BJ194">
        <v>689.95100000000002</v>
      </c>
      <c r="BK194">
        <v>38.067999999999998</v>
      </c>
      <c r="BL194">
        <v>649.98628571428583</v>
      </c>
      <c r="BM194">
        <v>100.7958571428571</v>
      </c>
      <c r="BN194">
        <v>9.9885185714285715E-2</v>
      </c>
      <c r="BO194">
        <v>34.602257142857141</v>
      </c>
      <c r="BP194">
        <v>35.443942857142858</v>
      </c>
      <c r="BQ194">
        <v>999.89999999999986</v>
      </c>
      <c r="BR194">
        <v>0</v>
      </c>
      <c r="BS194">
        <v>0</v>
      </c>
      <c r="BT194">
        <v>9014.2857142857138</v>
      </c>
      <c r="BU194">
        <v>0</v>
      </c>
      <c r="BV194">
        <v>1490.231428571429</v>
      </c>
      <c r="BW194">
        <v>-21.258900000000001</v>
      </c>
      <c r="BX194">
        <v>713.31257142857135</v>
      </c>
      <c r="BY194">
        <v>733.96957142857138</v>
      </c>
      <c r="BZ194">
        <v>1.8951899999999999</v>
      </c>
      <c r="CA194">
        <v>707.31342857142852</v>
      </c>
      <c r="CB194">
        <v>36.31794285714286</v>
      </c>
      <c r="CC194">
        <v>3.8517228571428568</v>
      </c>
      <c r="CD194">
        <v>3.6606928571428581</v>
      </c>
      <c r="CE194">
        <v>28.255457142857139</v>
      </c>
      <c r="CF194">
        <v>27.384071428571431</v>
      </c>
      <c r="CG194">
        <v>1200.0828571428569</v>
      </c>
      <c r="CH194">
        <v>0.49997585714285708</v>
      </c>
      <c r="CI194">
        <v>0.50002399999999991</v>
      </c>
      <c r="CJ194">
        <v>0</v>
      </c>
      <c r="CK194">
        <v>750.36285714285714</v>
      </c>
      <c r="CL194">
        <v>4.9990899999999998</v>
      </c>
      <c r="CM194">
        <v>7917.1685714285704</v>
      </c>
      <c r="CN194">
        <v>9558.4299999999985</v>
      </c>
      <c r="CO194">
        <v>45.330000000000013</v>
      </c>
      <c r="CP194">
        <v>48.061999999999998</v>
      </c>
      <c r="CQ194">
        <v>46.125</v>
      </c>
      <c r="CR194">
        <v>47.017714285714291</v>
      </c>
      <c r="CS194">
        <v>46.767714285714291</v>
      </c>
      <c r="CT194">
        <v>597.51428571428573</v>
      </c>
      <c r="CU194">
        <v>597.56999999999994</v>
      </c>
      <c r="CV194">
        <v>0</v>
      </c>
      <c r="CW194">
        <v>1669665064.5999999</v>
      </c>
      <c r="CX194">
        <v>0</v>
      </c>
      <c r="CY194">
        <v>1669664370.5999999</v>
      </c>
      <c r="CZ194" t="s">
        <v>356</v>
      </c>
      <c r="DA194">
        <v>1669664370.5999999</v>
      </c>
      <c r="DB194">
        <v>1669664354.0999999</v>
      </c>
      <c r="DC194">
        <v>14</v>
      </c>
      <c r="DD194">
        <v>-0.24</v>
      </c>
      <c r="DE194">
        <v>-2E-3</v>
      </c>
      <c r="DF194">
        <v>-3.524</v>
      </c>
      <c r="DG194">
        <v>0.111</v>
      </c>
      <c r="DH194">
        <v>415</v>
      </c>
      <c r="DI194">
        <v>34</v>
      </c>
      <c r="DJ194">
        <v>0.01</v>
      </c>
      <c r="DK194">
        <v>0.26</v>
      </c>
      <c r="DL194">
        <v>-20.87523170731707</v>
      </c>
      <c r="DM194">
        <v>-2.9071714285714312</v>
      </c>
      <c r="DN194">
        <v>0.28976058531056997</v>
      </c>
      <c r="DO194">
        <v>0</v>
      </c>
      <c r="DP194">
        <v>1.87022487804878</v>
      </c>
      <c r="DQ194">
        <v>0.19181874564460419</v>
      </c>
      <c r="DR194">
        <v>1.896972081797613E-2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366</v>
      </c>
      <c r="EA194">
        <v>3.2946599999999999</v>
      </c>
      <c r="EB194">
        <v>2.6254</v>
      </c>
      <c r="EC194">
        <v>0.145452</v>
      </c>
      <c r="ED194">
        <v>0.14681</v>
      </c>
      <c r="EE194">
        <v>0.14973900000000001</v>
      </c>
      <c r="EF194">
        <v>0.14306199999999999</v>
      </c>
      <c r="EG194">
        <v>25796.6</v>
      </c>
      <c r="EH194">
        <v>26209.3</v>
      </c>
      <c r="EI194">
        <v>28095.599999999999</v>
      </c>
      <c r="EJ194">
        <v>29582.2</v>
      </c>
      <c r="EK194">
        <v>32865.800000000003</v>
      </c>
      <c r="EL194">
        <v>35190.800000000003</v>
      </c>
      <c r="EM194">
        <v>39652.9</v>
      </c>
      <c r="EN194">
        <v>42282</v>
      </c>
      <c r="EO194">
        <v>2.0344699999999998</v>
      </c>
      <c r="EP194">
        <v>2.1531799999999999</v>
      </c>
      <c r="EQ194">
        <v>0.131857</v>
      </c>
      <c r="ER194">
        <v>0</v>
      </c>
      <c r="ES194">
        <v>33.328000000000003</v>
      </c>
      <c r="ET194">
        <v>999.9</v>
      </c>
      <c r="EU194">
        <v>72.5</v>
      </c>
      <c r="EV194">
        <v>34.700000000000003</v>
      </c>
      <c r="EW194">
        <v>39.9587</v>
      </c>
      <c r="EX194">
        <v>57.428400000000003</v>
      </c>
      <c r="EY194">
        <v>-3.1009600000000002</v>
      </c>
      <c r="EZ194">
        <v>2</v>
      </c>
      <c r="FA194">
        <v>0.64171199999999995</v>
      </c>
      <c r="FB194">
        <v>1.4885299999999999</v>
      </c>
      <c r="FC194">
        <v>20.2639</v>
      </c>
      <c r="FD194">
        <v>5.2130999999999998</v>
      </c>
      <c r="FE194">
        <v>12.0098</v>
      </c>
      <c r="FF194">
        <v>4.9833999999999996</v>
      </c>
      <c r="FG194">
        <v>3.2837999999999998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1.8642099999999999</v>
      </c>
      <c r="FO194">
        <v>1.86032</v>
      </c>
      <c r="FP194">
        <v>1.861</v>
      </c>
      <c r="FQ194">
        <v>1.8601099999999999</v>
      </c>
      <c r="FR194">
        <v>1.8618600000000001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-3.9009999999999998</v>
      </c>
      <c r="GH194">
        <v>0.1452</v>
      </c>
      <c r="GI194">
        <v>-2.6072369296877289</v>
      </c>
      <c r="GJ194">
        <v>-2.8314441237569559E-3</v>
      </c>
      <c r="GK194">
        <v>1.746196064066972E-6</v>
      </c>
      <c r="GL194">
        <v>-5.0840809965914505E-10</v>
      </c>
      <c r="GM194">
        <v>-0.18710776357729761</v>
      </c>
      <c r="GN194">
        <v>5.1166531179064507E-3</v>
      </c>
      <c r="GO194">
        <v>1.8935886849813399E-4</v>
      </c>
      <c r="GP194">
        <v>-2.4822471333493459E-6</v>
      </c>
      <c r="GQ194">
        <v>4</v>
      </c>
      <c r="GR194">
        <v>2082</v>
      </c>
      <c r="GS194">
        <v>4</v>
      </c>
      <c r="GT194">
        <v>36</v>
      </c>
      <c r="GU194">
        <v>11.3</v>
      </c>
      <c r="GV194">
        <v>11.6</v>
      </c>
      <c r="GW194">
        <v>2.1215799999999998</v>
      </c>
      <c r="GX194">
        <v>2.5415000000000001</v>
      </c>
      <c r="GY194">
        <v>2.04834</v>
      </c>
      <c r="GZ194">
        <v>2.6184099999999999</v>
      </c>
      <c r="HA194">
        <v>2.1972700000000001</v>
      </c>
      <c r="HB194">
        <v>2.3584000000000001</v>
      </c>
      <c r="HC194">
        <v>39.767299999999999</v>
      </c>
      <c r="HD194">
        <v>15.5505</v>
      </c>
      <c r="HE194">
        <v>18</v>
      </c>
      <c r="HF194">
        <v>576.62300000000005</v>
      </c>
      <c r="HG194">
        <v>741.62699999999995</v>
      </c>
      <c r="HH194">
        <v>31.002199999999998</v>
      </c>
      <c r="HI194">
        <v>35.369599999999998</v>
      </c>
      <c r="HJ194">
        <v>30.001000000000001</v>
      </c>
      <c r="HK194">
        <v>35.076500000000003</v>
      </c>
      <c r="HL194">
        <v>35.053699999999999</v>
      </c>
      <c r="HM194">
        <v>42.453499999999998</v>
      </c>
      <c r="HN194">
        <v>8.9520599999999995</v>
      </c>
      <c r="HO194">
        <v>100</v>
      </c>
      <c r="HP194">
        <v>31</v>
      </c>
      <c r="HQ194">
        <v>725.798</v>
      </c>
      <c r="HR194">
        <v>36.345799999999997</v>
      </c>
      <c r="HS194">
        <v>98.993399999999994</v>
      </c>
      <c r="HT194">
        <v>98.049499999999995</v>
      </c>
    </row>
    <row r="195" spans="1:228" x14ac:dyDescent="0.2">
      <c r="A195">
        <v>180</v>
      </c>
      <c r="B195">
        <v>1669665052.5999999</v>
      </c>
      <c r="C195">
        <v>431</v>
      </c>
      <c r="D195" t="s">
        <v>607</v>
      </c>
      <c r="E195" t="s">
        <v>608</v>
      </c>
      <c r="F195">
        <v>4</v>
      </c>
      <c r="G195">
        <v>1669665050.4571431</v>
      </c>
      <c r="H195">
        <f t="shared" si="68"/>
        <v>4.8120967000727021E-3</v>
      </c>
      <c r="I195">
        <f t="shared" si="69"/>
        <v>4.8120967000727024</v>
      </c>
      <c r="J195">
        <f t="shared" si="70"/>
        <v>25.536004426114499</v>
      </c>
      <c r="K195">
        <f t="shared" si="71"/>
        <v>692.76742857142847</v>
      </c>
      <c r="L195">
        <f t="shared" si="72"/>
        <v>503.09940836610491</v>
      </c>
      <c r="M195">
        <f t="shared" si="73"/>
        <v>50.761508922519177</v>
      </c>
      <c r="N195">
        <f t="shared" si="74"/>
        <v>69.898551701474133</v>
      </c>
      <c r="O195">
        <f t="shared" si="75"/>
        <v>0.24736247619810497</v>
      </c>
      <c r="P195">
        <f t="shared" si="76"/>
        <v>3.6662342160229318</v>
      </c>
      <c r="Q195">
        <f t="shared" si="77"/>
        <v>0.23845051808108275</v>
      </c>
      <c r="R195">
        <f t="shared" si="78"/>
        <v>0.14980552770695155</v>
      </c>
      <c r="S195">
        <f t="shared" si="79"/>
        <v>226.12248467657446</v>
      </c>
      <c r="T195">
        <f t="shared" si="80"/>
        <v>34.67994266295738</v>
      </c>
      <c r="U195">
        <f t="shared" si="81"/>
        <v>35.466628571428558</v>
      </c>
      <c r="V195">
        <f t="shared" si="82"/>
        <v>5.7959764961175564</v>
      </c>
      <c r="W195">
        <f t="shared" si="83"/>
        <v>69.767050083089089</v>
      </c>
      <c r="X195">
        <f t="shared" si="84"/>
        <v>3.8571974355777852</v>
      </c>
      <c r="Y195">
        <f t="shared" si="85"/>
        <v>5.5286807038337651</v>
      </c>
      <c r="Z195">
        <f t="shared" si="86"/>
        <v>1.9387790605397712</v>
      </c>
      <c r="AA195">
        <f t="shared" si="87"/>
        <v>-212.21346447320616</v>
      </c>
      <c r="AB195">
        <f t="shared" si="88"/>
        <v>-168.57064196481699</v>
      </c>
      <c r="AC195">
        <f t="shared" si="89"/>
        <v>-10.74226754485354</v>
      </c>
      <c r="AD195">
        <f t="shared" si="90"/>
        <v>-165.40388930630223</v>
      </c>
      <c r="AE195">
        <f t="shared" si="91"/>
        <v>48.027728097418937</v>
      </c>
      <c r="AF195">
        <f t="shared" si="92"/>
        <v>4.7801092576695607</v>
      </c>
      <c r="AG195">
        <f t="shared" si="93"/>
        <v>25.536004426114499</v>
      </c>
      <c r="AH195">
        <v>740.51632260090935</v>
      </c>
      <c r="AI195">
        <v>723.05839999999955</v>
      </c>
      <c r="AJ195">
        <v>1.6792925225917379</v>
      </c>
      <c r="AK195">
        <v>63.387856260332732</v>
      </c>
      <c r="AL195">
        <f t="shared" si="94"/>
        <v>4.8120967000727024</v>
      </c>
      <c r="AM195">
        <v>36.319661903912497</v>
      </c>
      <c r="AN195">
        <v>38.239088484848473</v>
      </c>
      <c r="AO195">
        <v>5.3621125169886117E-4</v>
      </c>
      <c r="AP195">
        <v>91.539313711624942</v>
      </c>
      <c r="AQ195">
        <v>100</v>
      </c>
      <c r="AR195">
        <v>15</v>
      </c>
      <c r="AS195">
        <f t="shared" si="95"/>
        <v>1</v>
      </c>
      <c r="AT195">
        <f t="shared" si="96"/>
        <v>0</v>
      </c>
      <c r="AU195">
        <f t="shared" si="97"/>
        <v>46834.069573501765</v>
      </c>
      <c r="AV195">
        <f t="shared" si="98"/>
        <v>1200.031428571428</v>
      </c>
      <c r="AW195">
        <f t="shared" si="99"/>
        <v>1025.9525495733542</v>
      </c>
      <c r="AX195">
        <f t="shared" si="100"/>
        <v>0.85493806674271422</v>
      </c>
      <c r="AY195">
        <f t="shared" si="101"/>
        <v>0.18843046881343845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1669665050.4571431</v>
      </c>
      <c r="BF195">
        <v>692.76742857142847</v>
      </c>
      <c r="BG195">
        <v>714.09257142857132</v>
      </c>
      <c r="BH195">
        <v>38.228842857142858</v>
      </c>
      <c r="BI195">
        <v>36.319200000000002</v>
      </c>
      <c r="BJ195">
        <v>696.6717142857143</v>
      </c>
      <c r="BK195">
        <v>38.083557142857153</v>
      </c>
      <c r="BL195">
        <v>650.01171428571433</v>
      </c>
      <c r="BM195">
        <v>100.7974285714286</v>
      </c>
      <c r="BN195">
        <v>0.10014371428571429</v>
      </c>
      <c r="BO195">
        <v>34.613771428571432</v>
      </c>
      <c r="BP195">
        <v>35.466628571428558</v>
      </c>
      <c r="BQ195">
        <v>999.89999999999986</v>
      </c>
      <c r="BR195">
        <v>0</v>
      </c>
      <c r="BS195">
        <v>0</v>
      </c>
      <c r="BT195">
        <v>8983.2142857142862</v>
      </c>
      <c r="BU195">
        <v>0</v>
      </c>
      <c r="BV195">
        <v>1486.694285714286</v>
      </c>
      <c r="BW195">
        <v>-21.32525714285714</v>
      </c>
      <c r="BX195">
        <v>720.30399999999997</v>
      </c>
      <c r="BY195">
        <v>741.00557142857144</v>
      </c>
      <c r="BZ195">
        <v>1.9096571428571429</v>
      </c>
      <c r="CA195">
        <v>714.09257142857132</v>
      </c>
      <c r="CB195">
        <v>36.319200000000002</v>
      </c>
      <c r="CC195">
        <v>3.853367142857143</v>
      </c>
      <c r="CD195">
        <v>3.6608785714285719</v>
      </c>
      <c r="CE195">
        <v>28.262814285714288</v>
      </c>
      <c r="CF195">
        <v>27.384928571428571</v>
      </c>
      <c r="CG195">
        <v>1200.031428571428</v>
      </c>
      <c r="CH195">
        <v>0.49998171428571431</v>
      </c>
      <c r="CI195">
        <v>0.50001828571428564</v>
      </c>
      <c r="CJ195">
        <v>0</v>
      </c>
      <c r="CK195">
        <v>751.09185714285729</v>
      </c>
      <c r="CL195">
        <v>4.9990899999999998</v>
      </c>
      <c r="CM195">
        <v>7922.971428571429</v>
      </c>
      <c r="CN195">
        <v>9558.0257142857135</v>
      </c>
      <c r="CO195">
        <v>45.348000000000013</v>
      </c>
      <c r="CP195">
        <v>48.061999999999998</v>
      </c>
      <c r="CQ195">
        <v>46.125</v>
      </c>
      <c r="CR195">
        <v>47.061999999999998</v>
      </c>
      <c r="CS195">
        <v>46.811999999999998</v>
      </c>
      <c r="CT195">
        <v>597.49571428571437</v>
      </c>
      <c r="CU195">
        <v>597.54000000000008</v>
      </c>
      <c r="CV195">
        <v>0</v>
      </c>
      <c r="CW195">
        <v>1669665068.2</v>
      </c>
      <c r="CX195">
        <v>0</v>
      </c>
      <c r="CY195">
        <v>1669664370.5999999</v>
      </c>
      <c r="CZ195" t="s">
        <v>356</v>
      </c>
      <c r="DA195">
        <v>1669664370.5999999</v>
      </c>
      <c r="DB195">
        <v>1669664354.0999999</v>
      </c>
      <c r="DC195">
        <v>14</v>
      </c>
      <c r="DD195">
        <v>-0.24</v>
      </c>
      <c r="DE195">
        <v>-2E-3</v>
      </c>
      <c r="DF195">
        <v>-3.524</v>
      </c>
      <c r="DG195">
        <v>0.111</v>
      </c>
      <c r="DH195">
        <v>415</v>
      </c>
      <c r="DI195">
        <v>34</v>
      </c>
      <c r="DJ195">
        <v>0.01</v>
      </c>
      <c r="DK195">
        <v>0.26</v>
      </c>
      <c r="DL195">
        <v>-21.002355000000001</v>
      </c>
      <c r="DM195">
        <v>-2.5609035647278828</v>
      </c>
      <c r="DN195">
        <v>0.24947447960663241</v>
      </c>
      <c r="DO195">
        <v>0</v>
      </c>
      <c r="DP195">
        <v>1.8788670000000001</v>
      </c>
      <c r="DQ195">
        <v>0.19383579737335649</v>
      </c>
      <c r="DR195">
        <v>1.869851761504103E-2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366</v>
      </c>
      <c r="EA195">
        <v>3.2946399999999998</v>
      </c>
      <c r="EB195">
        <v>2.6250900000000001</v>
      </c>
      <c r="EC195">
        <v>0.14626500000000001</v>
      </c>
      <c r="ED195">
        <v>0.14760899999999999</v>
      </c>
      <c r="EE195">
        <v>0.14979000000000001</v>
      </c>
      <c r="EF195">
        <v>0.14305899999999999</v>
      </c>
      <c r="EG195">
        <v>25771.200000000001</v>
      </c>
      <c r="EH195">
        <v>26184.2</v>
      </c>
      <c r="EI195">
        <v>28094.799999999999</v>
      </c>
      <c r="EJ195">
        <v>29581.7</v>
      </c>
      <c r="EK195">
        <v>32863.4</v>
      </c>
      <c r="EL195">
        <v>35190.6</v>
      </c>
      <c r="EM195">
        <v>39652.300000000003</v>
      </c>
      <c r="EN195">
        <v>42281.5</v>
      </c>
      <c r="EO195">
        <v>2.0347499999999998</v>
      </c>
      <c r="EP195">
        <v>2.1530499999999999</v>
      </c>
      <c r="EQ195">
        <v>0.131942</v>
      </c>
      <c r="ER195">
        <v>0</v>
      </c>
      <c r="ES195">
        <v>33.338700000000003</v>
      </c>
      <c r="ET195">
        <v>999.9</v>
      </c>
      <c r="EU195">
        <v>72.5</v>
      </c>
      <c r="EV195">
        <v>34.700000000000003</v>
      </c>
      <c r="EW195">
        <v>39.950499999999998</v>
      </c>
      <c r="EX195">
        <v>57.278399999999998</v>
      </c>
      <c r="EY195">
        <v>-2.9967999999999999</v>
      </c>
      <c r="EZ195">
        <v>2</v>
      </c>
      <c r="FA195">
        <v>0.64230200000000004</v>
      </c>
      <c r="FB195">
        <v>1.4946299999999999</v>
      </c>
      <c r="FC195">
        <v>20.2638</v>
      </c>
      <c r="FD195">
        <v>5.2125000000000004</v>
      </c>
      <c r="FE195">
        <v>12.0099</v>
      </c>
      <c r="FF195">
        <v>4.9830500000000004</v>
      </c>
      <c r="FG195">
        <v>3.2837499999999999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1.86419</v>
      </c>
      <c r="FO195">
        <v>1.8603400000000001</v>
      </c>
      <c r="FP195">
        <v>1.8609800000000001</v>
      </c>
      <c r="FQ195">
        <v>1.8601099999999999</v>
      </c>
      <c r="FR195">
        <v>1.86185</v>
      </c>
      <c r="FS195">
        <v>1.8583799999999999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-3.9079999999999999</v>
      </c>
      <c r="GH195">
        <v>0.1454</v>
      </c>
      <c r="GI195">
        <v>-2.6072369296877289</v>
      </c>
      <c r="GJ195">
        <v>-2.8314441237569559E-3</v>
      </c>
      <c r="GK195">
        <v>1.746196064066972E-6</v>
      </c>
      <c r="GL195">
        <v>-5.0840809965914505E-10</v>
      </c>
      <c r="GM195">
        <v>-0.18710776357729761</v>
      </c>
      <c r="GN195">
        <v>5.1166531179064507E-3</v>
      </c>
      <c r="GO195">
        <v>1.8935886849813399E-4</v>
      </c>
      <c r="GP195">
        <v>-2.4822471333493459E-6</v>
      </c>
      <c r="GQ195">
        <v>4</v>
      </c>
      <c r="GR195">
        <v>2082</v>
      </c>
      <c r="GS195">
        <v>4</v>
      </c>
      <c r="GT195">
        <v>36</v>
      </c>
      <c r="GU195">
        <v>11.4</v>
      </c>
      <c r="GV195">
        <v>11.6</v>
      </c>
      <c r="GW195">
        <v>2.1362299999999999</v>
      </c>
      <c r="GX195">
        <v>2.5451700000000002</v>
      </c>
      <c r="GY195">
        <v>2.04834</v>
      </c>
      <c r="GZ195">
        <v>2.6184099999999999</v>
      </c>
      <c r="HA195">
        <v>2.1972700000000001</v>
      </c>
      <c r="HB195">
        <v>2.3559600000000001</v>
      </c>
      <c r="HC195">
        <v>39.767299999999999</v>
      </c>
      <c r="HD195">
        <v>15.5768</v>
      </c>
      <c r="HE195">
        <v>18</v>
      </c>
      <c r="HF195">
        <v>576.89700000000005</v>
      </c>
      <c r="HG195">
        <v>741.61</v>
      </c>
      <c r="HH195">
        <v>31.002099999999999</v>
      </c>
      <c r="HI195">
        <v>35.378399999999999</v>
      </c>
      <c r="HJ195">
        <v>30.001000000000001</v>
      </c>
      <c r="HK195">
        <v>35.085099999999997</v>
      </c>
      <c r="HL195">
        <v>35.062399999999997</v>
      </c>
      <c r="HM195">
        <v>42.750300000000003</v>
      </c>
      <c r="HN195">
        <v>8.9520599999999995</v>
      </c>
      <c r="HO195">
        <v>100</v>
      </c>
      <c r="HP195">
        <v>31</v>
      </c>
      <c r="HQ195">
        <v>729.72500000000002</v>
      </c>
      <c r="HR195">
        <v>36.340699999999998</v>
      </c>
      <c r="HS195">
        <v>98.991399999999999</v>
      </c>
      <c r="HT195">
        <v>98.048199999999994</v>
      </c>
    </row>
    <row r="196" spans="1:228" x14ac:dyDescent="0.2">
      <c r="A196">
        <v>181</v>
      </c>
      <c r="B196">
        <v>1669665053.5999999</v>
      </c>
      <c r="C196">
        <v>432</v>
      </c>
      <c r="D196" t="s">
        <v>609</v>
      </c>
      <c r="E196" t="s">
        <v>610</v>
      </c>
      <c r="F196">
        <v>4</v>
      </c>
      <c r="G196">
        <v>1669665051.1714289</v>
      </c>
      <c r="H196">
        <f t="shared" si="68"/>
        <v>4.9021159518839149E-3</v>
      </c>
      <c r="I196">
        <f t="shared" si="69"/>
        <v>4.902115951883915</v>
      </c>
      <c r="J196">
        <f t="shared" si="70"/>
        <v>25.631729221967682</v>
      </c>
      <c r="K196">
        <f t="shared" si="71"/>
        <v>693.92771428571439</v>
      </c>
      <c r="L196">
        <f t="shared" si="72"/>
        <v>506.65677363305787</v>
      </c>
      <c r="M196">
        <f t="shared" si="73"/>
        <v>51.120516416165685</v>
      </c>
      <c r="N196">
        <f t="shared" si="74"/>
        <v>70.015728508678563</v>
      </c>
      <c r="O196">
        <f t="shared" si="75"/>
        <v>0.25210222612277999</v>
      </c>
      <c r="P196">
        <f t="shared" si="76"/>
        <v>3.6646108203368426</v>
      </c>
      <c r="Q196">
        <f t="shared" si="77"/>
        <v>0.24284840303474101</v>
      </c>
      <c r="R196">
        <f t="shared" si="78"/>
        <v>0.15258337095594557</v>
      </c>
      <c r="S196">
        <f t="shared" si="79"/>
        <v>226.11438167437998</v>
      </c>
      <c r="T196">
        <f t="shared" si="80"/>
        <v>34.663437436311675</v>
      </c>
      <c r="U196">
        <f t="shared" si="81"/>
        <v>35.469271428571417</v>
      </c>
      <c r="V196">
        <f t="shared" si="82"/>
        <v>5.7968219449073413</v>
      </c>
      <c r="W196">
        <f t="shared" si="83"/>
        <v>69.764141188819792</v>
      </c>
      <c r="X196">
        <f t="shared" si="84"/>
        <v>3.8575506954539946</v>
      </c>
      <c r="Y196">
        <f t="shared" si="85"/>
        <v>5.5294175915007102</v>
      </c>
      <c r="Z196">
        <f t="shared" si="86"/>
        <v>1.9392712494533466</v>
      </c>
      <c r="AA196">
        <f t="shared" si="87"/>
        <v>-216.18331347808063</v>
      </c>
      <c r="AB196">
        <f t="shared" si="88"/>
        <v>-168.54397990959066</v>
      </c>
      <c r="AC196">
        <f t="shared" si="89"/>
        <v>-10.745590359563234</v>
      </c>
      <c r="AD196">
        <f t="shared" si="90"/>
        <v>-169.35850207285455</v>
      </c>
      <c r="AE196">
        <f t="shared" si="91"/>
        <v>48.054800237780796</v>
      </c>
      <c r="AF196">
        <f t="shared" si="92"/>
        <v>4.7887917002894085</v>
      </c>
      <c r="AG196">
        <f t="shared" si="93"/>
        <v>25.631729221967682</v>
      </c>
      <c r="AH196">
        <v>742.17888385097046</v>
      </c>
      <c r="AI196">
        <v>724.72504848484823</v>
      </c>
      <c r="AJ196">
        <v>1.6675096735606501</v>
      </c>
      <c r="AK196">
        <v>63.387856260332732</v>
      </c>
      <c r="AL196">
        <f t="shared" si="94"/>
        <v>4.902115951883915</v>
      </c>
      <c r="AM196">
        <v>36.319395154285317</v>
      </c>
      <c r="AN196">
        <v>38.242263030303008</v>
      </c>
      <c r="AO196">
        <v>6.3963451605158631E-3</v>
      </c>
      <c r="AP196">
        <v>91.539313711624942</v>
      </c>
      <c r="AQ196">
        <v>100</v>
      </c>
      <c r="AR196">
        <v>15</v>
      </c>
      <c r="AS196">
        <f t="shared" si="95"/>
        <v>1</v>
      </c>
      <c r="AT196">
        <f t="shared" si="96"/>
        <v>0</v>
      </c>
      <c r="AU196">
        <f t="shared" si="97"/>
        <v>46804.877251109079</v>
      </c>
      <c r="AV196">
        <f t="shared" si="98"/>
        <v>1199.984285714286</v>
      </c>
      <c r="AW196">
        <f t="shared" si="99"/>
        <v>1025.9126495722178</v>
      </c>
      <c r="AX196">
        <f t="shared" si="100"/>
        <v>0.85493840359879991</v>
      </c>
      <c r="AY196">
        <f t="shared" si="101"/>
        <v>0.18843111894568376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1669665051.1714289</v>
      </c>
      <c r="BF196">
        <v>693.92771428571439</v>
      </c>
      <c r="BG196">
        <v>715.26885714285709</v>
      </c>
      <c r="BH196">
        <v>38.232285714285709</v>
      </c>
      <c r="BI196">
        <v>36.319185714285723</v>
      </c>
      <c r="BJ196">
        <v>697.8334285714285</v>
      </c>
      <c r="BK196">
        <v>38.086957142857138</v>
      </c>
      <c r="BL196">
        <v>650.01328571428564</v>
      </c>
      <c r="BM196">
        <v>100.7975714285714</v>
      </c>
      <c r="BN196">
        <v>0.1001547571428571</v>
      </c>
      <c r="BO196">
        <v>34.616171428571427</v>
      </c>
      <c r="BP196">
        <v>35.469271428571417</v>
      </c>
      <c r="BQ196">
        <v>999.89999999999986</v>
      </c>
      <c r="BR196">
        <v>0</v>
      </c>
      <c r="BS196">
        <v>0</v>
      </c>
      <c r="BT196">
        <v>8977.59</v>
      </c>
      <c r="BU196">
        <v>0</v>
      </c>
      <c r="BV196">
        <v>1485.724285714286</v>
      </c>
      <c r="BW196">
        <v>-21.341228571428569</v>
      </c>
      <c r="BX196">
        <v>721.51300000000003</v>
      </c>
      <c r="BY196">
        <v>742.22628571428572</v>
      </c>
      <c r="BZ196">
        <v>1.9131071428571429</v>
      </c>
      <c r="CA196">
        <v>715.26885714285709</v>
      </c>
      <c r="CB196">
        <v>36.319185714285723</v>
      </c>
      <c r="CC196">
        <v>3.8537185714285709</v>
      </c>
      <c r="CD196">
        <v>3.660882857142858</v>
      </c>
      <c r="CE196">
        <v>28.264385714285709</v>
      </c>
      <c r="CF196">
        <v>27.38494285714286</v>
      </c>
      <c r="CG196">
        <v>1199.984285714286</v>
      </c>
      <c r="CH196">
        <v>0.49997000000000003</v>
      </c>
      <c r="CI196">
        <v>0.50002999999999997</v>
      </c>
      <c r="CJ196">
        <v>0</v>
      </c>
      <c r="CK196">
        <v>751.03757142857137</v>
      </c>
      <c r="CL196">
        <v>4.9990899999999998</v>
      </c>
      <c r="CM196">
        <v>7923.755714285714</v>
      </c>
      <c r="CN196">
        <v>9557.6185714285712</v>
      </c>
      <c r="CO196">
        <v>45.357000000000014</v>
      </c>
      <c r="CP196">
        <v>48.061999999999998</v>
      </c>
      <c r="CQ196">
        <v>46.125</v>
      </c>
      <c r="CR196">
        <v>47.061999999999998</v>
      </c>
      <c r="CS196">
        <v>46.811999999999998</v>
      </c>
      <c r="CT196">
        <v>597.45857142857142</v>
      </c>
      <c r="CU196">
        <v>597.53</v>
      </c>
      <c r="CV196">
        <v>0</v>
      </c>
      <c r="CW196">
        <v>1669665068.8</v>
      </c>
      <c r="CX196">
        <v>0</v>
      </c>
      <c r="CY196">
        <v>1669664370.5999999</v>
      </c>
      <c r="CZ196" t="s">
        <v>356</v>
      </c>
      <c r="DA196">
        <v>1669664370.5999999</v>
      </c>
      <c r="DB196">
        <v>1669664354.0999999</v>
      </c>
      <c r="DC196">
        <v>14</v>
      </c>
      <c r="DD196">
        <v>-0.24</v>
      </c>
      <c r="DE196">
        <v>-2E-3</v>
      </c>
      <c r="DF196">
        <v>-3.524</v>
      </c>
      <c r="DG196">
        <v>0.111</v>
      </c>
      <c r="DH196">
        <v>415</v>
      </c>
      <c r="DI196">
        <v>34</v>
      </c>
      <c r="DJ196">
        <v>0.01</v>
      </c>
      <c r="DK196">
        <v>0.26</v>
      </c>
      <c r="DL196">
        <v>-21.047012195121951</v>
      </c>
      <c r="DM196">
        <v>-2.433472473867591</v>
      </c>
      <c r="DN196">
        <v>0.2445208896209794</v>
      </c>
      <c r="DO196">
        <v>0</v>
      </c>
      <c r="DP196">
        <v>1.883413902439024</v>
      </c>
      <c r="DQ196">
        <v>0.20004752613240839</v>
      </c>
      <c r="DR196">
        <v>1.9826610583001659E-2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366</v>
      </c>
      <c r="EA196">
        <v>3.2945500000000001</v>
      </c>
      <c r="EB196">
        <v>2.6250900000000001</v>
      </c>
      <c r="EC196">
        <v>0.14648800000000001</v>
      </c>
      <c r="ED196">
        <v>0.147844</v>
      </c>
      <c r="EE196">
        <v>0.14979899999999999</v>
      </c>
      <c r="EF196">
        <v>0.14305899999999999</v>
      </c>
      <c r="EG196">
        <v>25764.2</v>
      </c>
      <c r="EH196">
        <v>26176.799999999999</v>
      </c>
      <c r="EI196">
        <v>28094.5</v>
      </c>
      <c r="EJ196">
        <v>29581.4</v>
      </c>
      <c r="EK196">
        <v>32862.800000000003</v>
      </c>
      <c r="EL196">
        <v>35190.300000000003</v>
      </c>
      <c r="EM196">
        <v>39652</v>
      </c>
      <c r="EN196">
        <v>42281.2</v>
      </c>
      <c r="EO196">
        <v>2.0347200000000001</v>
      </c>
      <c r="EP196">
        <v>2.1529799999999999</v>
      </c>
      <c r="EQ196">
        <v>0.131689</v>
      </c>
      <c r="ER196">
        <v>0</v>
      </c>
      <c r="ES196">
        <v>33.341999999999999</v>
      </c>
      <c r="ET196">
        <v>999.9</v>
      </c>
      <c r="EU196">
        <v>72.5</v>
      </c>
      <c r="EV196">
        <v>34.700000000000003</v>
      </c>
      <c r="EW196">
        <v>39.959099999999999</v>
      </c>
      <c r="EX196">
        <v>57.308399999999999</v>
      </c>
      <c r="EY196">
        <v>-3.08494</v>
      </c>
      <c r="EZ196">
        <v>2</v>
      </c>
      <c r="FA196">
        <v>0.642513</v>
      </c>
      <c r="FB196">
        <v>1.49603</v>
      </c>
      <c r="FC196">
        <v>20.2637</v>
      </c>
      <c r="FD196">
        <v>5.2123499999999998</v>
      </c>
      <c r="FE196">
        <v>12.0099</v>
      </c>
      <c r="FF196">
        <v>4.9832999999999998</v>
      </c>
      <c r="FG196">
        <v>3.2837499999999999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1.8642000000000001</v>
      </c>
      <c r="FO196">
        <v>1.8603400000000001</v>
      </c>
      <c r="FP196">
        <v>1.8609899999999999</v>
      </c>
      <c r="FQ196">
        <v>1.8601099999999999</v>
      </c>
      <c r="FR196">
        <v>1.8618600000000001</v>
      </c>
      <c r="FS196">
        <v>1.8583799999999999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-3.91</v>
      </c>
      <c r="GH196">
        <v>0.1454</v>
      </c>
      <c r="GI196">
        <v>-2.6072369296877289</v>
      </c>
      <c r="GJ196">
        <v>-2.8314441237569559E-3</v>
      </c>
      <c r="GK196">
        <v>1.746196064066972E-6</v>
      </c>
      <c r="GL196">
        <v>-5.0840809965914505E-10</v>
      </c>
      <c r="GM196">
        <v>-0.18710776357729761</v>
      </c>
      <c r="GN196">
        <v>5.1166531179064507E-3</v>
      </c>
      <c r="GO196">
        <v>1.8935886849813399E-4</v>
      </c>
      <c r="GP196">
        <v>-2.4822471333493459E-6</v>
      </c>
      <c r="GQ196">
        <v>4</v>
      </c>
      <c r="GR196">
        <v>2082</v>
      </c>
      <c r="GS196">
        <v>4</v>
      </c>
      <c r="GT196">
        <v>36</v>
      </c>
      <c r="GU196">
        <v>11.4</v>
      </c>
      <c r="GV196">
        <v>11.7</v>
      </c>
      <c r="GW196">
        <v>2.1411099999999998</v>
      </c>
      <c r="GX196">
        <v>2.5415000000000001</v>
      </c>
      <c r="GY196">
        <v>2.04834</v>
      </c>
      <c r="GZ196">
        <v>2.6184099999999999</v>
      </c>
      <c r="HA196">
        <v>2.1972700000000001</v>
      </c>
      <c r="HB196">
        <v>2.3303199999999999</v>
      </c>
      <c r="HC196">
        <v>39.767299999999999</v>
      </c>
      <c r="HD196">
        <v>15.5505</v>
      </c>
      <c r="HE196">
        <v>18</v>
      </c>
      <c r="HF196">
        <v>576.90200000000004</v>
      </c>
      <c r="HG196">
        <v>741.56899999999996</v>
      </c>
      <c r="HH196">
        <v>31.002099999999999</v>
      </c>
      <c r="HI196">
        <v>35.381</v>
      </c>
      <c r="HJ196">
        <v>30.001000000000001</v>
      </c>
      <c r="HK196">
        <v>35.087800000000001</v>
      </c>
      <c r="HL196">
        <v>35.064999999999998</v>
      </c>
      <c r="HM196">
        <v>42.835500000000003</v>
      </c>
      <c r="HN196">
        <v>8.9520599999999995</v>
      </c>
      <c r="HO196">
        <v>100</v>
      </c>
      <c r="HP196">
        <v>31</v>
      </c>
      <c r="HQ196">
        <v>733.06500000000005</v>
      </c>
      <c r="HR196">
        <v>36.346699999999998</v>
      </c>
      <c r="HS196">
        <v>98.990399999999994</v>
      </c>
      <c r="HT196">
        <v>98.047399999999996</v>
      </c>
    </row>
    <row r="197" spans="1:228" x14ac:dyDescent="0.2">
      <c r="A197">
        <v>182</v>
      </c>
      <c r="B197">
        <v>1669665056.5999999</v>
      </c>
      <c r="C197">
        <v>435</v>
      </c>
      <c r="D197" t="s">
        <v>611</v>
      </c>
      <c r="E197" t="s">
        <v>612</v>
      </c>
      <c r="F197">
        <v>4</v>
      </c>
      <c r="G197">
        <v>1669665054.7666669</v>
      </c>
      <c r="H197">
        <f t="shared" si="68"/>
        <v>4.8789607483551737E-3</v>
      </c>
      <c r="I197">
        <f t="shared" si="69"/>
        <v>4.8789607483551736</v>
      </c>
      <c r="J197">
        <f t="shared" si="70"/>
        <v>25.528806025643419</v>
      </c>
      <c r="K197">
        <f t="shared" si="71"/>
        <v>699.72016666666661</v>
      </c>
      <c r="L197">
        <f t="shared" si="72"/>
        <v>512.14352192389231</v>
      </c>
      <c r="M197">
        <f t="shared" si="73"/>
        <v>51.674297124700288</v>
      </c>
      <c r="N197">
        <f t="shared" si="74"/>
        <v>70.600420094450342</v>
      </c>
      <c r="O197">
        <f t="shared" si="75"/>
        <v>0.25083063670128725</v>
      </c>
      <c r="P197">
        <f t="shared" si="76"/>
        <v>3.680589747538908</v>
      </c>
      <c r="Q197">
        <f t="shared" si="77"/>
        <v>0.24170632632172748</v>
      </c>
      <c r="R197">
        <f t="shared" si="78"/>
        <v>0.15185858425605436</v>
      </c>
      <c r="S197">
        <f t="shared" si="79"/>
        <v>226.12576523556064</v>
      </c>
      <c r="T197">
        <f t="shared" si="80"/>
        <v>34.681583425255418</v>
      </c>
      <c r="U197">
        <f t="shared" si="81"/>
        <v>35.474416666666663</v>
      </c>
      <c r="V197">
        <f t="shared" si="82"/>
        <v>5.7984682116059467</v>
      </c>
      <c r="W197">
        <f t="shared" si="83"/>
        <v>69.743038274083005</v>
      </c>
      <c r="X197">
        <f t="shared" si="84"/>
        <v>3.8592640461488923</v>
      </c>
      <c r="Y197">
        <f t="shared" si="85"/>
        <v>5.5335473498908661</v>
      </c>
      <c r="Z197">
        <f t="shared" si="86"/>
        <v>1.9392041654570544</v>
      </c>
      <c r="AA197">
        <f t="shared" si="87"/>
        <v>-215.16216900246317</v>
      </c>
      <c r="AB197">
        <f t="shared" si="88"/>
        <v>-167.63193593568081</v>
      </c>
      <c r="AC197">
        <f t="shared" si="89"/>
        <v>-10.642007034801438</v>
      </c>
      <c r="AD197">
        <f t="shared" si="90"/>
        <v>-167.31034673738478</v>
      </c>
      <c r="AE197">
        <f t="shared" si="91"/>
        <v>48.546857638603996</v>
      </c>
      <c r="AF197">
        <f t="shared" si="92"/>
        <v>4.8325328514810311</v>
      </c>
      <c r="AG197">
        <f t="shared" si="93"/>
        <v>25.528806025643419</v>
      </c>
      <c r="AH197">
        <v>747.3792169258528</v>
      </c>
      <c r="AI197">
        <v>729.82723030303043</v>
      </c>
      <c r="AJ197">
        <v>1.704727947514715</v>
      </c>
      <c r="AK197">
        <v>63.387856260332732</v>
      </c>
      <c r="AL197">
        <f t="shared" si="94"/>
        <v>4.8789607483551736</v>
      </c>
      <c r="AM197">
        <v>36.318456084952167</v>
      </c>
      <c r="AN197">
        <v>38.254436363636373</v>
      </c>
      <c r="AO197">
        <v>2.3565985335543081E-3</v>
      </c>
      <c r="AP197">
        <v>91.539313711624942</v>
      </c>
      <c r="AQ197">
        <v>100</v>
      </c>
      <c r="AR197">
        <v>15</v>
      </c>
      <c r="AS197">
        <f t="shared" si="95"/>
        <v>1</v>
      </c>
      <c r="AT197">
        <f t="shared" si="96"/>
        <v>0</v>
      </c>
      <c r="AU197">
        <f t="shared" si="97"/>
        <v>47086.662292978923</v>
      </c>
      <c r="AV197">
        <f t="shared" si="98"/>
        <v>1200.05</v>
      </c>
      <c r="AW197">
        <f t="shared" si="99"/>
        <v>1025.9683135935547</v>
      </c>
      <c r="AX197">
        <f t="shared" si="100"/>
        <v>0.85493797224578538</v>
      </c>
      <c r="AY197">
        <f t="shared" si="101"/>
        <v>0.18843028643436577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1669665054.7666669</v>
      </c>
      <c r="BF197">
        <v>699.72016666666661</v>
      </c>
      <c r="BG197">
        <v>721.28966666666668</v>
      </c>
      <c r="BH197">
        <v>38.249133333333333</v>
      </c>
      <c r="BI197">
        <v>36.318616666666657</v>
      </c>
      <c r="BJ197">
        <v>703.63183333333325</v>
      </c>
      <c r="BK197">
        <v>38.103666666666662</v>
      </c>
      <c r="BL197">
        <v>650.02133333333336</v>
      </c>
      <c r="BM197">
        <v>100.7983333333333</v>
      </c>
      <c r="BN197">
        <v>9.9744866666666654E-2</v>
      </c>
      <c r="BO197">
        <v>34.629616666666656</v>
      </c>
      <c r="BP197">
        <v>35.474416666666663</v>
      </c>
      <c r="BQ197">
        <v>999.9</v>
      </c>
      <c r="BR197">
        <v>0</v>
      </c>
      <c r="BS197">
        <v>0</v>
      </c>
      <c r="BT197">
        <v>9032.8133333333335</v>
      </c>
      <c r="BU197">
        <v>0</v>
      </c>
      <c r="BV197">
        <v>1479.1733333333329</v>
      </c>
      <c r="BW197">
        <v>-21.569600000000001</v>
      </c>
      <c r="BX197">
        <v>727.54783333333341</v>
      </c>
      <c r="BY197">
        <v>748.47316666666666</v>
      </c>
      <c r="BZ197">
        <v>1.9305233333333329</v>
      </c>
      <c r="CA197">
        <v>721.28966666666668</v>
      </c>
      <c r="CB197">
        <v>36.318616666666657</v>
      </c>
      <c r="CC197">
        <v>3.855443333333334</v>
      </c>
      <c r="CD197">
        <v>3.6608516666666668</v>
      </c>
      <c r="CE197">
        <v>28.27206666666666</v>
      </c>
      <c r="CF197">
        <v>27.384799999999998</v>
      </c>
      <c r="CG197">
        <v>1200.05</v>
      </c>
      <c r="CH197">
        <v>0.49998483333333332</v>
      </c>
      <c r="CI197">
        <v>0.50001516666666668</v>
      </c>
      <c r="CJ197">
        <v>0</v>
      </c>
      <c r="CK197">
        <v>751.36116666666669</v>
      </c>
      <c r="CL197">
        <v>4.9990899999999998</v>
      </c>
      <c r="CM197">
        <v>7929.68</v>
      </c>
      <c r="CN197">
        <v>9558.2133333333331</v>
      </c>
      <c r="CO197">
        <v>45.375</v>
      </c>
      <c r="CP197">
        <v>48.061999999999998</v>
      </c>
      <c r="CQ197">
        <v>46.125</v>
      </c>
      <c r="CR197">
        <v>47.061999999999998</v>
      </c>
      <c r="CS197">
        <v>46.811999999999998</v>
      </c>
      <c r="CT197">
        <v>597.50666666666655</v>
      </c>
      <c r="CU197">
        <v>597.54333333333341</v>
      </c>
      <c r="CV197">
        <v>0</v>
      </c>
      <c r="CW197">
        <v>1669665071.8</v>
      </c>
      <c r="CX197">
        <v>0</v>
      </c>
      <c r="CY197">
        <v>1669664370.5999999</v>
      </c>
      <c r="CZ197" t="s">
        <v>356</v>
      </c>
      <c r="DA197">
        <v>1669664370.5999999</v>
      </c>
      <c r="DB197">
        <v>1669664354.0999999</v>
      </c>
      <c r="DC197">
        <v>14</v>
      </c>
      <c r="DD197">
        <v>-0.24</v>
      </c>
      <c r="DE197">
        <v>-2E-3</v>
      </c>
      <c r="DF197">
        <v>-3.524</v>
      </c>
      <c r="DG197">
        <v>0.111</v>
      </c>
      <c r="DH197">
        <v>415</v>
      </c>
      <c r="DI197">
        <v>34</v>
      </c>
      <c r="DJ197">
        <v>0.01</v>
      </c>
      <c r="DK197">
        <v>0.26</v>
      </c>
      <c r="DL197">
        <v>-21.159667500000001</v>
      </c>
      <c r="DM197">
        <v>-2.4579163227016569</v>
      </c>
      <c r="DN197">
        <v>0.2412830302647703</v>
      </c>
      <c r="DO197">
        <v>0</v>
      </c>
      <c r="DP197">
        <v>1.89343375</v>
      </c>
      <c r="DQ197">
        <v>0.21064581613508379</v>
      </c>
      <c r="DR197">
        <v>2.043790836747977E-2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366</v>
      </c>
      <c r="EA197">
        <v>3.2944399999999998</v>
      </c>
      <c r="EB197">
        <v>2.6254300000000002</v>
      </c>
      <c r="EC197">
        <v>0.14718800000000001</v>
      </c>
      <c r="ED197">
        <v>0.14855699999999999</v>
      </c>
      <c r="EE197">
        <v>0.14982899999999999</v>
      </c>
      <c r="EF197">
        <v>0.14305799999999999</v>
      </c>
      <c r="EG197">
        <v>25742.6</v>
      </c>
      <c r="EH197">
        <v>26154.3</v>
      </c>
      <c r="EI197">
        <v>28094.1</v>
      </c>
      <c r="EJ197">
        <v>29580.9</v>
      </c>
      <c r="EK197">
        <v>32861.300000000003</v>
      </c>
      <c r="EL197">
        <v>35189.699999999997</v>
      </c>
      <c r="EM197">
        <v>39651.5</v>
      </c>
      <c r="EN197">
        <v>42280.4</v>
      </c>
      <c r="EO197">
        <v>2.0343</v>
      </c>
      <c r="EP197">
        <v>2.1530499999999999</v>
      </c>
      <c r="EQ197">
        <v>0.13204299999999999</v>
      </c>
      <c r="ER197">
        <v>0</v>
      </c>
      <c r="ES197">
        <v>33.352699999999999</v>
      </c>
      <c r="ET197">
        <v>999.9</v>
      </c>
      <c r="EU197">
        <v>72.5</v>
      </c>
      <c r="EV197">
        <v>34.700000000000003</v>
      </c>
      <c r="EW197">
        <v>39.950299999999999</v>
      </c>
      <c r="EX197">
        <v>57.188400000000001</v>
      </c>
      <c r="EY197">
        <v>-2.9847800000000002</v>
      </c>
      <c r="EZ197">
        <v>2</v>
      </c>
      <c r="FA197">
        <v>0.64314800000000005</v>
      </c>
      <c r="FB197">
        <v>1.5007699999999999</v>
      </c>
      <c r="FC197">
        <v>20.2637</v>
      </c>
      <c r="FD197">
        <v>5.21265</v>
      </c>
      <c r="FE197">
        <v>12.0099</v>
      </c>
      <c r="FF197">
        <v>4.9835000000000003</v>
      </c>
      <c r="FG197">
        <v>3.28383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1.8642000000000001</v>
      </c>
      <c r="FO197">
        <v>1.86029</v>
      </c>
      <c r="FP197">
        <v>1.8609899999999999</v>
      </c>
      <c r="FQ197">
        <v>1.8601099999999999</v>
      </c>
      <c r="FR197">
        <v>1.8618600000000001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-3.915</v>
      </c>
      <c r="GH197">
        <v>0.14549999999999999</v>
      </c>
      <c r="GI197">
        <v>-2.6072369296877289</v>
      </c>
      <c r="GJ197">
        <v>-2.8314441237569559E-3</v>
      </c>
      <c r="GK197">
        <v>1.746196064066972E-6</v>
      </c>
      <c r="GL197">
        <v>-5.0840809965914505E-10</v>
      </c>
      <c r="GM197">
        <v>-0.18710776357729761</v>
      </c>
      <c r="GN197">
        <v>5.1166531179064507E-3</v>
      </c>
      <c r="GO197">
        <v>1.8935886849813399E-4</v>
      </c>
      <c r="GP197">
        <v>-2.4822471333493459E-6</v>
      </c>
      <c r="GQ197">
        <v>4</v>
      </c>
      <c r="GR197">
        <v>2082</v>
      </c>
      <c r="GS197">
        <v>4</v>
      </c>
      <c r="GT197">
        <v>36</v>
      </c>
      <c r="GU197">
        <v>11.4</v>
      </c>
      <c r="GV197">
        <v>11.7</v>
      </c>
      <c r="GW197">
        <v>2.1533199999999999</v>
      </c>
      <c r="GX197">
        <v>2.5500500000000001</v>
      </c>
      <c r="GY197">
        <v>2.04834</v>
      </c>
      <c r="GZ197">
        <v>2.6171899999999999</v>
      </c>
      <c r="HA197">
        <v>2.1972700000000001</v>
      </c>
      <c r="HB197">
        <v>2.3107899999999999</v>
      </c>
      <c r="HC197">
        <v>39.767299999999999</v>
      </c>
      <c r="HD197">
        <v>15.5505</v>
      </c>
      <c r="HE197">
        <v>18</v>
      </c>
      <c r="HF197">
        <v>576.65599999999995</v>
      </c>
      <c r="HG197">
        <v>741.72500000000002</v>
      </c>
      <c r="HH197">
        <v>31.001899999999999</v>
      </c>
      <c r="HI197">
        <v>35.388100000000001</v>
      </c>
      <c r="HJ197">
        <v>30.001000000000001</v>
      </c>
      <c r="HK197">
        <v>35.094700000000003</v>
      </c>
      <c r="HL197">
        <v>35.071899999999999</v>
      </c>
      <c r="HM197">
        <v>43.070799999999998</v>
      </c>
      <c r="HN197">
        <v>8.9520599999999995</v>
      </c>
      <c r="HO197">
        <v>100</v>
      </c>
      <c r="HP197">
        <v>31</v>
      </c>
      <c r="HQ197">
        <v>736.40700000000004</v>
      </c>
      <c r="HR197">
        <v>36.3337</v>
      </c>
      <c r="HS197">
        <v>98.989199999999997</v>
      </c>
      <c r="HT197">
        <v>98.045500000000004</v>
      </c>
    </row>
    <row r="198" spans="1:228" x14ac:dyDescent="0.2">
      <c r="A198">
        <v>183</v>
      </c>
      <c r="B198">
        <v>1669665057.5999999</v>
      </c>
      <c r="C198">
        <v>436</v>
      </c>
      <c r="D198" t="s">
        <v>613</v>
      </c>
      <c r="E198" t="s">
        <v>614</v>
      </c>
      <c r="F198">
        <v>4</v>
      </c>
      <c r="G198">
        <v>1669665055.0999999</v>
      </c>
      <c r="H198">
        <f t="shared" si="68"/>
        <v>4.8819873002016248E-3</v>
      </c>
      <c r="I198">
        <f t="shared" si="69"/>
        <v>4.881987300201625</v>
      </c>
      <c r="J198">
        <f t="shared" si="70"/>
        <v>25.645798646575663</v>
      </c>
      <c r="K198">
        <f t="shared" si="71"/>
        <v>700.26828571428564</v>
      </c>
      <c r="L198">
        <f t="shared" si="72"/>
        <v>511.97510313038401</v>
      </c>
      <c r="M198">
        <f t="shared" si="73"/>
        <v>51.657447988757262</v>
      </c>
      <c r="N198">
        <f t="shared" si="74"/>
        <v>70.655921208437192</v>
      </c>
      <c r="O198">
        <f t="shared" si="75"/>
        <v>0.25093131191169615</v>
      </c>
      <c r="P198">
        <f t="shared" si="76"/>
        <v>3.6798612943111424</v>
      </c>
      <c r="Q198">
        <f t="shared" si="77"/>
        <v>0.24179808223324145</v>
      </c>
      <c r="R198">
        <f t="shared" si="78"/>
        <v>0.15191669007121975</v>
      </c>
      <c r="S198">
        <f t="shared" si="79"/>
        <v>226.1231469501063</v>
      </c>
      <c r="T198">
        <f t="shared" si="80"/>
        <v>34.681888374309359</v>
      </c>
      <c r="U198">
        <f t="shared" si="81"/>
        <v>35.476328571428567</v>
      </c>
      <c r="V198">
        <f t="shared" si="82"/>
        <v>5.7990800467998964</v>
      </c>
      <c r="W198">
        <f t="shared" si="83"/>
        <v>69.742056558881345</v>
      </c>
      <c r="X198">
        <f t="shared" si="84"/>
        <v>3.8594112570103061</v>
      </c>
      <c r="Y198">
        <f t="shared" si="85"/>
        <v>5.5338363212044213</v>
      </c>
      <c r="Z198">
        <f t="shared" si="86"/>
        <v>1.9396687897895903</v>
      </c>
      <c r="AA198">
        <f t="shared" si="87"/>
        <v>-215.29563993889167</v>
      </c>
      <c r="AB198">
        <f t="shared" si="88"/>
        <v>-167.79147907119085</v>
      </c>
      <c r="AC198">
        <f t="shared" si="89"/>
        <v>-10.65439221583013</v>
      </c>
      <c r="AD198">
        <f t="shared" si="90"/>
        <v>-167.61836427580636</v>
      </c>
      <c r="AE198">
        <f t="shared" si="91"/>
        <v>48.568293399537993</v>
      </c>
      <c r="AF198">
        <f t="shared" si="92"/>
        <v>4.835613993855711</v>
      </c>
      <c r="AG198">
        <f t="shared" si="93"/>
        <v>25.645798646575663</v>
      </c>
      <c r="AH198">
        <v>749.16133083531679</v>
      </c>
      <c r="AI198">
        <v>731.53440000000001</v>
      </c>
      <c r="AJ198">
        <v>1.711014270064358</v>
      </c>
      <c r="AK198">
        <v>63.387856260332732</v>
      </c>
      <c r="AL198">
        <f t="shared" si="94"/>
        <v>4.881987300201625</v>
      </c>
      <c r="AM198">
        <v>36.318579878681582</v>
      </c>
      <c r="AN198">
        <v>38.258113939393922</v>
      </c>
      <c r="AO198">
        <v>1.939979851554214E-3</v>
      </c>
      <c r="AP198">
        <v>91.539313711624942</v>
      </c>
      <c r="AQ198">
        <v>100</v>
      </c>
      <c r="AR198">
        <v>15</v>
      </c>
      <c r="AS198">
        <f t="shared" si="95"/>
        <v>1</v>
      </c>
      <c r="AT198">
        <f t="shared" si="96"/>
        <v>0</v>
      </c>
      <c r="AU198">
        <f t="shared" si="97"/>
        <v>47073.576781904259</v>
      </c>
      <c r="AV198">
        <f t="shared" si="98"/>
        <v>1200.0342857142859</v>
      </c>
      <c r="AW198">
        <f t="shared" si="99"/>
        <v>1025.9550564508324</v>
      </c>
      <c r="AX198">
        <f t="shared" si="100"/>
        <v>0.85493812023892479</v>
      </c>
      <c r="AY198">
        <f t="shared" si="101"/>
        <v>0.1884305720611249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1669665055.0999999</v>
      </c>
      <c r="BF198">
        <v>700.26828571428564</v>
      </c>
      <c r="BG198">
        <v>721.84914285714297</v>
      </c>
      <c r="BH198">
        <v>38.250485714285709</v>
      </c>
      <c r="BI198">
        <v>36.3187</v>
      </c>
      <c r="BJ198">
        <v>704.18057142857128</v>
      </c>
      <c r="BK198">
        <v>38.104999999999997</v>
      </c>
      <c r="BL198">
        <v>650.0075714285714</v>
      </c>
      <c r="BM198">
        <v>100.79857142857141</v>
      </c>
      <c r="BN198">
        <v>9.9788028571428558E-2</v>
      </c>
      <c r="BO198">
        <v>34.630557142857143</v>
      </c>
      <c r="BP198">
        <v>35.476328571428567</v>
      </c>
      <c r="BQ198">
        <v>999.89999999999986</v>
      </c>
      <c r="BR198">
        <v>0</v>
      </c>
      <c r="BS198">
        <v>0</v>
      </c>
      <c r="BT198">
        <v>9030.2685714285708</v>
      </c>
      <c r="BU198">
        <v>0</v>
      </c>
      <c r="BV198">
        <v>1479.6571428571431</v>
      </c>
      <c r="BW198">
        <v>-21.580971428571431</v>
      </c>
      <c r="BX198">
        <v>728.1187142857143</v>
      </c>
      <c r="BY198">
        <v>749.05371428571436</v>
      </c>
      <c r="BZ198">
        <v>1.931781428571429</v>
      </c>
      <c r="CA198">
        <v>721.84914285714297</v>
      </c>
      <c r="CB198">
        <v>36.3187</v>
      </c>
      <c r="CC198">
        <v>3.8555871428571429</v>
      </c>
      <c r="CD198">
        <v>3.6608671428571431</v>
      </c>
      <c r="CE198">
        <v>28.2727</v>
      </c>
      <c r="CF198">
        <v>27.384871428571429</v>
      </c>
      <c r="CG198">
        <v>1200.0342857142859</v>
      </c>
      <c r="CH198">
        <v>0.49997999999999992</v>
      </c>
      <c r="CI198">
        <v>0.50002000000000002</v>
      </c>
      <c r="CJ198">
        <v>0</v>
      </c>
      <c r="CK198">
        <v>751.36200000000008</v>
      </c>
      <c r="CL198">
        <v>4.9990899999999998</v>
      </c>
      <c r="CM198">
        <v>7930.0985714285716</v>
      </c>
      <c r="CN198">
        <v>9558.0728571428572</v>
      </c>
      <c r="CO198">
        <v>45.375</v>
      </c>
      <c r="CP198">
        <v>48.061999999999998</v>
      </c>
      <c r="CQ198">
        <v>46.133857142857153</v>
      </c>
      <c r="CR198">
        <v>47.061999999999998</v>
      </c>
      <c r="CS198">
        <v>46.811999999999998</v>
      </c>
      <c r="CT198">
        <v>597.49285714285713</v>
      </c>
      <c r="CU198">
        <v>597.54142857142858</v>
      </c>
      <c r="CV198">
        <v>0</v>
      </c>
      <c r="CW198">
        <v>1669665073</v>
      </c>
      <c r="CX198">
        <v>0</v>
      </c>
      <c r="CY198">
        <v>1669664370.5999999</v>
      </c>
      <c r="CZ198" t="s">
        <v>356</v>
      </c>
      <c r="DA198">
        <v>1669664370.5999999</v>
      </c>
      <c r="DB198">
        <v>1669664354.0999999</v>
      </c>
      <c r="DC198">
        <v>14</v>
      </c>
      <c r="DD198">
        <v>-0.24</v>
      </c>
      <c r="DE198">
        <v>-2E-3</v>
      </c>
      <c r="DF198">
        <v>-3.524</v>
      </c>
      <c r="DG198">
        <v>0.111</v>
      </c>
      <c r="DH198">
        <v>415</v>
      </c>
      <c r="DI198">
        <v>34</v>
      </c>
      <c r="DJ198">
        <v>0.01</v>
      </c>
      <c r="DK198">
        <v>0.26</v>
      </c>
      <c r="DL198">
        <v>-21.216790243902441</v>
      </c>
      <c r="DM198">
        <v>-2.503695470383287</v>
      </c>
      <c r="DN198">
        <v>0.251741438011575</v>
      </c>
      <c r="DO198">
        <v>0</v>
      </c>
      <c r="DP198">
        <v>1.898072926829268</v>
      </c>
      <c r="DQ198">
        <v>0.21681909407666061</v>
      </c>
      <c r="DR198">
        <v>2.1559216606870549E-2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366</v>
      </c>
      <c r="EA198">
        <v>3.29447</v>
      </c>
      <c r="EB198">
        <v>2.62548</v>
      </c>
      <c r="EC198">
        <v>0.147427</v>
      </c>
      <c r="ED198">
        <v>0.148788</v>
      </c>
      <c r="EE198">
        <v>0.14984</v>
      </c>
      <c r="EF198">
        <v>0.14305799999999999</v>
      </c>
      <c r="EG198">
        <v>25735.3</v>
      </c>
      <c r="EH198">
        <v>26147</v>
      </c>
      <c r="EI198">
        <v>28094.1</v>
      </c>
      <c r="EJ198">
        <v>29580.7</v>
      </c>
      <c r="EK198">
        <v>32860.699999999997</v>
      </c>
      <c r="EL198">
        <v>35189.599999999999</v>
      </c>
      <c r="EM198">
        <v>39651.4</v>
      </c>
      <c r="EN198">
        <v>42280.2</v>
      </c>
      <c r="EO198">
        <v>2.03417</v>
      </c>
      <c r="EP198">
        <v>2.1530499999999999</v>
      </c>
      <c r="EQ198">
        <v>0.13203200000000001</v>
      </c>
      <c r="ER198">
        <v>0</v>
      </c>
      <c r="ES198">
        <v>33.356000000000002</v>
      </c>
      <c r="ET198">
        <v>999.9</v>
      </c>
      <c r="EU198">
        <v>72.5</v>
      </c>
      <c r="EV198">
        <v>34.700000000000003</v>
      </c>
      <c r="EW198">
        <v>39.957900000000002</v>
      </c>
      <c r="EX198">
        <v>57.488399999999999</v>
      </c>
      <c r="EY198">
        <v>-2.9607399999999999</v>
      </c>
      <c r="EZ198">
        <v>2</v>
      </c>
      <c r="FA198">
        <v>0.64331000000000005</v>
      </c>
      <c r="FB198">
        <v>1.5018199999999999</v>
      </c>
      <c r="FC198">
        <v>20.2637</v>
      </c>
      <c r="FD198">
        <v>5.2125000000000004</v>
      </c>
      <c r="FE198">
        <v>12.0099</v>
      </c>
      <c r="FF198">
        <v>4.9833999999999996</v>
      </c>
      <c r="FG198">
        <v>3.28383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1.86419</v>
      </c>
      <c r="FO198">
        <v>1.8602799999999999</v>
      </c>
      <c r="FP198">
        <v>1.8609899999999999</v>
      </c>
      <c r="FQ198">
        <v>1.86012</v>
      </c>
      <c r="FR198">
        <v>1.8618600000000001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-3.9169999999999998</v>
      </c>
      <c r="GH198">
        <v>0.14560000000000001</v>
      </c>
      <c r="GI198">
        <v>-2.6072369296877289</v>
      </c>
      <c r="GJ198">
        <v>-2.8314441237569559E-3</v>
      </c>
      <c r="GK198">
        <v>1.746196064066972E-6</v>
      </c>
      <c r="GL198">
        <v>-5.0840809965914505E-10</v>
      </c>
      <c r="GM198">
        <v>-0.18710776357729761</v>
      </c>
      <c r="GN198">
        <v>5.1166531179064507E-3</v>
      </c>
      <c r="GO198">
        <v>1.8935886849813399E-4</v>
      </c>
      <c r="GP198">
        <v>-2.4822471333493459E-6</v>
      </c>
      <c r="GQ198">
        <v>4</v>
      </c>
      <c r="GR198">
        <v>2082</v>
      </c>
      <c r="GS198">
        <v>4</v>
      </c>
      <c r="GT198">
        <v>36</v>
      </c>
      <c r="GU198">
        <v>11.4</v>
      </c>
      <c r="GV198">
        <v>11.7</v>
      </c>
      <c r="GW198">
        <v>2.1569799999999999</v>
      </c>
      <c r="GX198">
        <v>2.5354000000000001</v>
      </c>
      <c r="GY198">
        <v>2.04834</v>
      </c>
      <c r="GZ198">
        <v>2.6171899999999999</v>
      </c>
      <c r="HA198">
        <v>2.1972700000000001</v>
      </c>
      <c r="HB198">
        <v>2.34619</v>
      </c>
      <c r="HC198">
        <v>39.767299999999999</v>
      </c>
      <c r="HD198">
        <v>15.5768</v>
      </c>
      <c r="HE198">
        <v>18</v>
      </c>
      <c r="HF198">
        <v>576.58399999999995</v>
      </c>
      <c r="HG198">
        <v>741.75099999999998</v>
      </c>
      <c r="HH198">
        <v>31.001799999999999</v>
      </c>
      <c r="HI198">
        <v>35.390300000000003</v>
      </c>
      <c r="HJ198">
        <v>30.001100000000001</v>
      </c>
      <c r="HK198">
        <v>35.096899999999998</v>
      </c>
      <c r="HL198">
        <v>35.074100000000001</v>
      </c>
      <c r="HM198">
        <v>43.157499999999999</v>
      </c>
      <c r="HN198">
        <v>8.9520599999999995</v>
      </c>
      <c r="HO198">
        <v>100</v>
      </c>
      <c r="HP198">
        <v>31</v>
      </c>
      <c r="HQ198">
        <v>739.75800000000004</v>
      </c>
      <c r="HR198">
        <v>36.343299999999999</v>
      </c>
      <c r="HS198">
        <v>98.988900000000001</v>
      </c>
      <c r="HT198">
        <v>98.044899999999998</v>
      </c>
    </row>
    <row r="199" spans="1:228" x14ac:dyDescent="0.2">
      <c r="A199">
        <v>184</v>
      </c>
      <c r="B199">
        <v>1669665060.5999999</v>
      </c>
      <c r="C199">
        <v>439</v>
      </c>
      <c r="D199" t="s">
        <v>615</v>
      </c>
      <c r="E199" t="s">
        <v>616</v>
      </c>
      <c r="F199">
        <v>4</v>
      </c>
      <c r="G199">
        <v>1669665058.7666669</v>
      </c>
      <c r="H199">
        <f t="shared" si="68"/>
        <v>4.885582112609305E-3</v>
      </c>
      <c r="I199">
        <f t="shared" si="69"/>
        <v>4.8855821126093053</v>
      </c>
      <c r="J199">
        <f t="shared" si="70"/>
        <v>25.819391816569759</v>
      </c>
      <c r="K199">
        <f t="shared" si="71"/>
        <v>706.28533333333337</v>
      </c>
      <c r="L199">
        <f t="shared" si="72"/>
        <v>516.39769377765845</v>
      </c>
      <c r="M199">
        <f t="shared" si="73"/>
        <v>52.104765361502551</v>
      </c>
      <c r="N199">
        <f t="shared" si="74"/>
        <v>71.264515730871977</v>
      </c>
      <c r="O199">
        <f t="shared" si="75"/>
        <v>0.25058301487896145</v>
      </c>
      <c r="P199">
        <f t="shared" si="76"/>
        <v>3.6710424800656822</v>
      </c>
      <c r="Q199">
        <f t="shared" si="77"/>
        <v>0.24145360357842149</v>
      </c>
      <c r="R199">
        <f t="shared" si="78"/>
        <v>0.1517010325016234</v>
      </c>
      <c r="S199">
        <f t="shared" si="79"/>
        <v>226.11147858251394</v>
      </c>
      <c r="T199">
        <f t="shared" si="80"/>
        <v>34.690854866412302</v>
      </c>
      <c r="U199">
        <f t="shared" si="81"/>
        <v>35.49335</v>
      </c>
      <c r="V199">
        <f t="shared" si="82"/>
        <v>5.8045296057404796</v>
      </c>
      <c r="W199">
        <f t="shared" si="83"/>
        <v>69.727734744466133</v>
      </c>
      <c r="X199">
        <f t="shared" si="84"/>
        <v>3.8606887539433483</v>
      </c>
      <c r="Y199">
        <f t="shared" si="85"/>
        <v>5.5368050720301767</v>
      </c>
      <c r="Z199">
        <f t="shared" si="86"/>
        <v>1.9438408517971313</v>
      </c>
      <c r="AA199">
        <f t="shared" si="87"/>
        <v>-215.45417116607035</v>
      </c>
      <c r="AB199">
        <f t="shared" si="88"/>
        <v>-168.84638401635297</v>
      </c>
      <c r="AC199">
        <f t="shared" si="89"/>
        <v>-10.748528603646941</v>
      </c>
      <c r="AD199">
        <f t="shared" si="90"/>
        <v>-168.93760520355633</v>
      </c>
      <c r="AE199">
        <f t="shared" si="91"/>
        <v>48.869033031773334</v>
      </c>
      <c r="AF199">
        <f t="shared" si="92"/>
        <v>4.8655479782022928</v>
      </c>
      <c r="AG199">
        <f t="shared" si="93"/>
        <v>25.819391816569759</v>
      </c>
      <c r="AH199">
        <v>754.36027414792522</v>
      </c>
      <c r="AI199">
        <v>736.66167272727296</v>
      </c>
      <c r="AJ199">
        <v>1.7101069644675071</v>
      </c>
      <c r="AK199">
        <v>63.387856260332732</v>
      </c>
      <c r="AL199">
        <f t="shared" si="94"/>
        <v>4.8855821126093053</v>
      </c>
      <c r="AM199">
        <v>36.318432793961833</v>
      </c>
      <c r="AN199">
        <v>38.265545454545453</v>
      </c>
      <c r="AO199">
        <v>8.3841049961152104E-4</v>
      </c>
      <c r="AP199">
        <v>91.539313711624942</v>
      </c>
      <c r="AQ199">
        <v>100</v>
      </c>
      <c r="AR199">
        <v>15</v>
      </c>
      <c r="AS199">
        <f t="shared" si="95"/>
        <v>1</v>
      </c>
      <c r="AT199">
        <f t="shared" si="96"/>
        <v>0</v>
      </c>
      <c r="AU199">
        <f t="shared" si="97"/>
        <v>46915.453238007889</v>
      </c>
      <c r="AV199">
        <f t="shared" si="98"/>
        <v>1199.971666666667</v>
      </c>
      <c r="AW199">
        <f t="shared" si="99"/>
        <v>1025.9015889028572</v>
      </c>
      <c r="AX199">
        <f t="shared" si="100"/>
        <v>0.85493817679266615</v>
      </c>
      <c r="AY199">
        <f t="shared" si="101"/>
        <v>0.18843068120984569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1669665058.7666669</v>
      </c>
      <c r="BF199">
        <v>706.28533333333337</v>
      </c>
      <c r="BG199">
        <v>728.01249999999993</v>
      </c>
      <c r="BH199">
        <v>38.262349999999998</v>
      </c>
      <c r="BI199">
        <v>36.318583333333329</v>
      </c>
      <c r="BJ199">
        <v>710.20483333333334</v>
      </c>
      <c r="BK199">
        <v>38.116783333333338</v>
      </c>
      <c r="BL199">
        <v>649.99200000000008</v>
      </c>
      <c r="BM199">
        <v>100.8003333333333</v>
      </c>
      <c r="BN199">
        <v>0.1001276666666667</v>
      </c>
      <c r="BO199">
        <v>34.640216666666667</v>
      </c>
      <c r="BP199">
        <v>35.49335</v>
      </c>
      <c r="BQ199">
        <v>999.9</v>
      </c>
      <c r="BR199">
        <v>0</v>
      </c>
      <c r="BS199">
        <v>0</v>
      </c>
      <c r="BT199">
        <v>8999.5833333333339</v>
      </c>
      <c r="BU199">
        <v>0</v>
      </c>
      <c r="BV199">
        <v>1486.18</v>
      </c>
      <c r="BW199">
        <v>-21.727049999999998</v>
      </c>
      <c r="BX199">
        <v>734.38433333333342</v>
      </c>
      <c r="BY199">
        <v>755.44933333333336</v>
      </c>
      <c r="BZ199">
        <v>1.943775</v>
      </c>
      <c r="CA199">
        <v>728.01249999999993</v>
      </c>
      <c r="CB199">
        <v>36.318583333333329</v>
      </c>
      <c r="CC199">
        <v>3.8568566666666668</v>
      </c>
      <c r="CD199">
        <v>3.66092</v>
      </c>
      <c r="CE199">
        <v>28.27836666666667</v>
      </c>
      <c r="CF199">
        <v>27.385116666666661</v>
      </c>
      <c r="CG199">
        <v>1199.971666666667</v>
      </c>
      <c r="CH199">
        <v>0.49997816666666672</v>
      </c>
      <c r="CI199">
        <v>0.50002183333333328</v>
      </c>
      <c r="CJ199">
        <v>0</v>
      </c>
      <c r="CK199">
        <v>751.74099999999999</v>
      </c>
      <c r="CL199">
        <v>4.9990899999999998</v>
      </c>
      <c r="CM199">
        <v>7935.413333333333</v>
      </c>
      <c r="CN199">
        <v>9557.5400000000009</v>
      </c>
      <c r="CO199">
        <v>45.375</v>
      </c>
      <c r="CP199">
        <v>48.104000000000013</v>
      </c>
      <c r="CQ199">
        <v>46.155999999999999</v>
      </c>
      <c r="CR199">
        <v>47.061999999999998</v>
      </c>
      <c r="CS199">
        <v>46.811999999999998</v>
      </c>
      <c r="CT199">
        <v>597.4616666666667</v>
      </c>
      <c r="CU199">
        <v>597.51499999999999</v>
      </c>
      <c r="CV199">
        <v>0</v>
      </c>
      <c r="CW199">
        <v>1669665076</v>
      </c>
      <c r="CX199">
        <v>0</v>
      </c>
      <c r="CY199">
        <v>1669664370.5999999</v>
      </c>
      <c r="CZ199" t="s">
        <v>356</v>
      </c>
      <c r="DA199">
        <v>1669664370.5999999</v>
      </c>
      <c r="DB199">
        <v>1669664354.0999999</v>
      </c>
      <c r="DC199">
        <v>14</v>
      </c>
      <c r="DD199">
        <v>-0.24</v>
      </c>
      <c r="DE199">
        <v>-2E-3</v>
      </c>
      <c r="DF199">
        <v>-3.524</v>
      </c>
      <c r="DG199">
        <v>0.111</v>
      </c>
      <c r="DH199">
        <v>415</v>
      </c>
      <c r="DI199">
        <v>34</v>
      </c>
      <c r="DJ199">
        <v>0.01</v>
      </c>
      <c r="DK199">
        <v>0.26</v>
      </c>
      <c r="DL199">
        <v>-21.331632500000001</v>
      </c>
      <c r="DM199">
        <v>-2.479239399624714</v>
      </c>
      <c r="DN199">
        <v>0.24367655753836889</v>
      </c>
      <c r="DO199">
        <v>0</v>
      </c>
      <c r="DP199">
        <v>1.907994</v>
      </c>
      <c r="DQ199">
        <v>0.22877358348967869</v>
      </c>
      <c r="DR199">
        <v>2.2156639501512872E-2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366</v>
      </c>
      <c r="EA199">
        <v>3.2945600000000002</v>
      </c>
      <c r="EB199">
        <v>2.6253600000000001</v>
      </c>
      <c r="EC199">
        <v>0.14812500000000001</v>
      </c>
      <c r="ED199">
        <v>0.14949000000000001</v>
      </c>
      <c r="EE199">
        <v>0.14986099999999999</v>
      </c>
      <c r="EF199">
        <v>0.14305899999999999</v>
      </c>
      <c r="EG199">
        <v>25714</v>
      </c>
      <c r="EH199">
        <v>26125.200000000001</v>
      </c>
      <c r="EI199">
        <v>28093.9</v>
      </c>
      <c r="EJ199">
        <v>29580.5</v>
      </c>
      <c r="EK199">
        <v>32859.699999999997</v>
      </c>
      <c r="EL199">
        <v>35189.199999999997</v>
      </c>
      <c r="EM199">
        <v>39651</v>
      </c>
      <c r="EN199">
        <v>42279.8</v>
      </c>
      <c r="EO199">
        <v>2.03443</v>
      </c>
      <c r="EP199">
        <v>2.1528499999999999</v>
      </c>
      <c r="EQ199">
        <v>0.13195000000000001</v>
      </c>
      <c r="ER199">
        <v>0</v>
      </c>
      <c r="ES199">
        <v>33.367600000000003</v>
      </c>
      <c r="ET199">
        <v>999.9</v>
      </c>
      <c r="EU199">
        <v>72.5</v>
      </c>
      <c r="EV199">
        <v>34.700000000000003</v>
      </c>
      <c r="EW199">
        <v>39.951500000000003</v>
      </c>
      <c r="EX199">
        <v>57.218400000000003</v>
      </c>
      <c r="EY199">
        <v>-3.0729099999999998</v>
      </c>
      <c r="EZ199">
        <v>2</v>
      </c>
      <c r="FA199">
        <v>0.64391299999999996</v>
      </c>
      <c r="FB199">
        <v>1.5058199999999999</v>
      </c>
      <c r="FC199">
        <v>20.263400000000001</v>
      </c>
      <c r="FD199">
        <v>5.2127999999999997</v>
      </c>
      <c r="FE199">
        <v>12.0099</v>
      </c>
      <c r="FF199">
        <v>4.9833499999999997</v>
      </c>
      <c r="FG199">
        <v>3.28383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1.8621799999999999</v>
      </c>
      <c r="FN199">
        <v>1.8641799999999999</v>
      </c>
      <c r="FO199">
        <v>1.86029</v>
      </c>
      <c r="FP199">
        <v>1.8610100000000001</v>
      </c>
      <c r="FQ199">
        <v>1.86012</v>
      </c>
      <c r="FR199">
        <v>1.86185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-3.923</v>
      </c>
      <c r="GH199">
        <v>0.14560000000000001</v>
      </c>
      <c r="GI199">
        <v>-2.6072369296877289</v>
      </c>
      <c r="GJ199">
        <v>-2.8314441237569559E-3</v>
      </c>
      <c r="GK199">
        <v>1.746196064066972E-6</v>
      </c>
      <c r="GL199">
        <v>-5.0840809965914505E-10</v>
      </c>
      <c r="GM199">
        <v>-0.18710776357729761</v>
      </c>
      <c r="GN199">
        <v>5.1166531179064507E-3</v>
      </c>
      <c r="GO199">
        <v>1.8935886849813399E-4</v>
      </c>
      <c r="GP199">
        <v>-2.4822471333493459E-6</v>
      </c>
      <c r="GQ199">
        <v>4</v>
      </c>
      <c r="GR199">
        <v>2082</v>
      </c>
      <c r="GS199">
        <v>4</v>
      </c>
      <c r="GT199">
        <v>36</v>
      </c>
      <c r="GU199">
        <v>11.5</v>
      </c>
      <c r="GV199">
        <v>11.8</v>
      </c>
      <c r="GW199">
        <v>2.16797</v>
      </c>
      <c r="GX199">
        <v>2.5402800000000001</v>
      </c>
      <c r="GY199">
        <v>2.04834</v>
      </c>
      <c r="GZ199">
        <v>2.6184099999999999</v>
      </c>
      <c r="HA199">
        <v>2.1972700000000001</v>
      </c>
      <c r="HB199">
        <v>2.34131</v>
      </c>
      <c r="HC199">
        <v>39.767299999999999</v>
      </c>
      <c r="HD199">
        <v>15.5768</v>
      </c>
      <c r="HE199">
        <v>18</v>
      </c>
      <c r="HF199">
        <v>576.82399999999996</v>
      </c>
      <c r="HG199">
        <v>741.64700000000005</v>
      </c>
      <c r="HH199">
        <v>31.0017</v>
      </c>
      <c r="HI199">
        <v>35.3979</v>
      </c>
      <c r="HJ199">
        <v>30.001000000000001</v>
      </c>
      <c r="HK199">
        <v>35.1036</v>
      </c>
      <c r="HL199">
        <v>35.081499999999998</v>
      </c>
      <c r="HM199">
        <v>43.392299999999999</v>
      </c>
      <c r="HN199">
        <v>8.9520599999999995</v>
      </c>
      <c r="HO199">
        <v>100</v>
      </c>
      <c r="HP199">
        <v>31</v>
      </c>
      <c r="HQ199">
        <v>743.09900000000005</v>
      </c>
      <c r="HR199">
        <v>36.332700000000003</v>
      </c>
      <c r="HS199">
        <v>98.988200000000006</v>
      </c>
      <c r="HT199">
        <v>98.0441</v>
      </c>
    </row>
    <row r="200" spans="1:228" x14ac:dyDescent="0.2">
      <c r="A200">
        <v>185</v>
      </c>
      <c r="B200">
        <v>1669665061.5999999</v>
      </c>
      <c r="C200">
        <v>440</v>
      </c>
      <c r="D200" t="s">
        <v>617</v>
      </c>
      <c r="E200" t="s">
        <v>618</v>
      </c>
      <c r="F200">
        <v>4</v>
      </c>
      <c r="G200">
        <v>1669665059.0999999</v>
      </c>
      <c r="H200">
        <f t="shared" si="68"/>
        <v>4.8924935956183215E-3</v>
      </c>
      <c r="I200">
        <f t="shared" si="69"/>
        <v>4.8924935956183218</v>
      </c>
      <c r="J200">
        <f t="shared" si="70"/>
        <v>25.982923501886987</v>
      </c>
      <c r="K200">
        <f t="shared" si="71"/>
        <v>706.82928571428579</v>
      </c>
      <c r="L200">
        <f t="shared" si="72"/>
        <v>516.0847496100306</v>
      </c>
      <c r="M200">
        <f t="shared" si="73"/>
        <v>52.073228196219297</v>
      </c>
      <c r="N200">
        <f t="shared" si="74"/>
        <v>71.319454253556415</v>
      </c>
      <c r="O200">
        <f t="shared" si="75"/>
        <v>0.25092450044311398</v>
      </c>
      <c r="P200">
        <f t="shared" si="76"/>
        <v>3.6715783155274075</v>
      </c>
      <c r="Q200">
        <f t="shared" si="77"/>
        <v>0.24177196214817914</v>
      </c>
      <c r="R200">
        <f t="shared" si="78"/>
        <v>0.15190198176349554</v>
      </c>
      <c r="S200">
        <f t="shared" si="79"/>
        <v>226.11090124651227</v>
      </c>
      <c r="T200">
        <f t="shared" si="80"/>
        <v>34.69013758745524</v>
      </c>
      <c r="U200">
        <f t="shared" si="81"/>
        <v>35.494300000000003</v>
      </c>
      <c r="V200">
        <f t="shared" si="82"/>
        <v>5.8048338875927161</v>
      </c>
      <c r="W200">
        <f t="shared" si="83"/>
        <v>69.7270420896795</v>
      </c>
      <c r="X200">
        <f t="shared" si="84"/>
        <v>3.8608091258168247</v>
      </c>
      <c r="Y200">
        <f t="shared" si="85"/>
        <v>5.5370327065519875</v>
      </c>
      <c r="Z200">
        <f t="shared" si="86"/>
        <v>1.9440247617758915</v>
      </c>
      <c r="AA200">
        <f t="shared" si="87"/>
        <v>-215.75896756676798</v>
      </c>
      <c r="AB200">
        <f t="shared" si="88"/>
        <v>-168.91250288834101</v>
      </c>
      <c r="AC200">
        <f t="shared" si="89"/>
        <v>-10.751256873692389</v>
      </c>
      <c r="AD200">
        <f t="shared" si="90"/>
        <v>-169.31182608228912</v>
      </c>
      <c r="AE200">
        <f t="shared" si="91"/>
        <v>48.904661049712594</v>
      </c>
      <c r="AF200">
        <f t="shared" si="92"/>
        <v>4.8684736194254299</v>
      </c>
      <c r="AG200">
        <f t="shared" si="93"/>
        <v>25.982923501886987</v>
      </c>
      <c r="AH200">
        <v>756.11927603272079</v>
      </c>
      <c r="AI200">
        <v>738.36511515151517</v>
      </c>
      <c r="AJ200">
        <v>1.706267548119061</v>
      </c>
      <c r="AK200">
        <v>63.387856260332732</v>
      </c>
      <c r="AL200">
        <f t="shared" si="94"/>
        <v>4.8924935956183218</v>
      </c>
      <c r="AM200">
        <v>36.318366068616321</v>
      </c>
      <c r="AN200">
        <v>38.270238787878782</v>
      </c>
      <c r="AO200">
        <v>4.7295384155795822E-4</v>
      </c>
      <c r="AP200">
        <v>91.539313711624942</v>
      </c>
      <c r="AQ200">
        <v>100</v>
      </c>
      <c r="AR200">
        <v>15</v>
      </c>
      <c r="AS200">
        <f t="shared" si="95"/>
        <v>1</v>
      </c>
      <c r="AT200">
        <f t="shared" si="96"/>
        <v>0</v>
      </c>
      <c r="AU200">
        <f t="shared" si="97"/>
        <v>46924.857931933366</v>
      </c>
      <c r="AV200">
        <f t="shared" si="98"/>
        <v>1199.967142857143</v>
      </c>
      <c r="AW200">
        <f t="shared" si="99"/>
        <v>1025.8978638582964</v>
      </c>
      <c r="AX200">
        <f t="shared" si="100"/>
        <v>0.85493829557334</v>
      </c>
      <c r="AY200">
        <f t="shared" si="101"/>
        <v>0.1884309104565465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1669665059.0999999</v>
      </c>
      <c r="BF200">
        <v>706.82928571428579</v>
      </c>
      <c r="BG200">
        <v>728.57299999999998</v>
      </c>
      <c r="BH200">
        <v>38.263514285714287</v>
      </c>
      <c r="BI200">
        <v>36.318600000000004</v>
      </c>
      <c r="BJ200">
        <v>710.74942857142855</v>
      </c>
      <c r="BK200">
        <v>38.117942857142857</v>
      </c>
      <c r="BL200">
        <v>649.99828571428577</v>
      </c>
      <c r="BM200">
        <v>100.8004285714286</v>
      </c>
      <c r="BN200">
        <v>0.1001080857142857</v>
      </c>
      <c r="BO200">
        <v>34.64095714285714</v>
      </c>
      <c r="BP200">
        <v>35.494300000000003</v>
      </c>
      <c r="BQ200">
        <v>999.89999999999986</v>
      </c>
      <c r="BR200">
        <v>0</v>
      </c>
      <c r="BS200">
        <v>0</v>
      </c>
      <c r="BT200">
        <v>9001.4285714285706</v>
      </c>
      <c r="BU200">
        <v>0</v>
      </c>
      <c r="BV200">
        <v>1486.06</v>
      </c>
      <c r="BW200">
        <v>-21.743585714285722</v>
      </c>
      <c r="BX200">
        <v>734.95085714285722</v>
      </c>
      <c r="BY200">
        <v>756.03099999999995</v>
      </c>
      <c r="BZ200">
        <v>1.9449242857142861</v>
      </c>
      <c r="CA200">
        <v>728.57299999999998</v>
      </c>
      <c r="CB200">
        <v>36.318600000000004</v>
      </c>
      <c r="CC200">
        <v>3.8569771428571431</v>
      </c>
      <c r="CD200">
        <v>3.6609242857142861</v>
      </c>
      <c r="CE200">
        <v>28.2789</v>
      </c>
      <c r="CF200">
        <v>27.38514285714286</v>
      </c>
      <c r="CG200">
        <v>1199.967142857143</v>
      </c>
      <c r="CH200">
        <v>0.49997414285714292</v>
      </c>
      <c r="CI200">
        <v>0.50002585714285708</v>
      </c>
      <c r="CJ200">
        <v>0</v>
      </c>
      <c r="CK200">
        <v>751.82285714285717</v>
      </c>
      <c r="CL200">
        <v>4.9990899999999998</v>
      </c>
      <c r="CM200">
        <v>7935.9028571428562</v>
      </c>
      <c r="CN200">
        <v>9557.4914285714294</v>
      </c>
      <c r="CO200">
        <v>45.375</v>
      </c>
      <c r="CP200">
        <v>48.107000000000014</v>
      </c>
      <c r="CQ200">
        <v>46.160428571428568</v>
      </c>
      <c r="CR200">
        <v>47.061999999999998</v>
      </c>
      <c r="CS200">
        <v>46.811999999999998</v>
      </c>
      <c r="CT200">
        <v>597.45428571428579</v>
      </c>
      <c r="CU200">
        <v>597.51714285714286</v>
      </c>
      <c r="CV200">
        <v>0</v>
      </c>
      <c r="CW200">
        <v>1669665077.2</v>
      </c>
      <c r="CX200">
        <v>0</v>
      </c>
      <c r="CY200">
        <v>1669664370.5999999</v>
      </c>
      <c r="CZ200" t="s">
        <v>356</v>
      </c>
      <c r="DA200">
        <v>1669664370.5999999</v>
      </c>
      <c r="DB200">
        <v>1669664354.0999999</v>
      </c>
      <c r="DC200">
        <v>14</v>
      </c>
      <c r="DD200">
        <v>-0.24</v>
      </c>
      <c r="DE200">
        <v>-2E-3</v>
      </c>
      <c r="DF200">
        <v>-3.524</v>
      </c>
      <c r="DG200">
        <v>0.111</v>
      </c>
      <c r="DH200">
        <v>415</v>
      </c>
      <c r="DI200">
        <v>34</v>
      </c>
      <c r="DJ200">
        <v>0.01</v>
      </c>
      <c r="DK200">
        <v>0.26</v>
      </c>
      <c r="DL200">
        <v>-21.386970731707319</v>
      </c>
      <c r="DM200">
        <v>-2.433336585365844</v>
      </c>
      <c r="DN200">
        <v>0.24453940601585381</v>
      </c>
      <c r="DO200">
        <v>0</v>
      </c>
      <c r="DP200">
        <v>1.912458292682927</v>
      </c>
      <c r="DQ200">
        <v>0.2303830662020884</v>
      </c>
      <c r="DR200">
        <v>2.2843904123893841E-2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366</v>
      </c>
      <c r="EA200">
        <v>3.2945600000000002</v>
      </c>
      <c r="EB200">
        <v>2.6253099999999998</v>
      </c>
      <c r="EC200">
        <v>0.14835300000000001</v>
      </c>
      <c r="ED200">
        <v>0.14972199999999999</v>
      </c>
      <c r="EE200">
        <v>0.14987200000000001</v>
      </c>
      <c r="EF200">
        <v>0.14305799999999999</v>
      </c>
      <c r="EG200">
        <v>25707</v>
      </c>
      <c r="EH200">
        <v>26117.9</v>
      </c>
      <c r="EI200">
        <v>28093.8</v>
      </c>
      <c r="EJ200">
        <v>29580.400000000001</v>
      </c>
      <c r="EK200">
        <v>32859.199999999997</v>
      </c>
      <c r="EL200">
        <v>35189.199999999997</v>
      </c>
      <c r="EM200">
        <v>39651</v>
      </c>
      <c r="EN200">
        <v>42279.6</v>
      </c>
      <c r="EO200">
        <v>2.03443</v>
      </c>
      <c r="EP200">
        <v>2.1527500000000002</v>
      </c>
      <c r="EQ200">
        <v>0.131801</v>
      </c>
      <c r="ER200">
        <v>0</v>
      </c>
      <c r="ES200">
        <v>33.371000000000002</v>
      </c>
      <c r="ET200">
        <v>999.9</v>
      </c>
      <c r="EU200">
        <v>72.5</v>
      </c>
      <c r="EV200">
        <v>34.700000000000003</v>
      </c>
      <c r="EW200">
        <v>39.959400000000002</v>
      </c>
      <c r="EX200">
        <v>57.578400000000002</v>
      </c>
      <c r="EY200">
        <v>-3.0007999999999999</v>
      </c>
      <c r="EZ200">
        <v>2</v>
      </c>
      <c r="FA200">
        <v>0.64406200000000002</v>
      </c>
      <c r="FB200">
        <v>1.5069999999999999</v>
      </c>
      <c r="FC200">
        <v>20.263300000000001</v>
      </c>
      <c r="FD200">
        <v>5.21265</v>
      </c>
      <c r="FE200">
        <v>12.0099</v>
      </c>
      <c r="FF200">
        <v>4.9832000000000001</v>
      </c>
      <c r="FG200">
        <v>3.2837499999999999</v>
      </c>
      <c r="FH200">
        <v>9999</v>
      </c>
      <c r="FI200">
        <v>9999</v>
      </c>
      <c r="FJ200">
        <v>9999</v>
      </c>
      <c r="FK200">
        <v>999.9</v>
      </c>
      <c r="FL200">
        <v>1.8658300000000001</v>
      </c>
      <c r="FM200">
        <v>1.8621799999999999</v>
      </c>
      <c r="FN200">
        <v>1.8641799999999999</v>
      </c>
      <c r="FO200">
        <v>1.86029</v>
      </c>
      <c r="FP200">
        <v>1.861</v>
      </c>
      <c r="FQ200">
        <v>1.8601099999999999</v>
      </c>
      <c r="FR200">
        <v>1.86185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-3.9239999999999999</v>
      </c>
      <c r="GH200">
        <v>0.14560000000000001</v>
      </c>
      <c r="GI200">
        <v>-2.6072369296877289</v>
      </c>
      <c r="GJ200">
        <v>-2.8314441237569559E-3</v>
      </c>
      <c r="GK200">
        <v>1.746196064066972E-6</v>
      </c>
      <c r="GL200">
        <v>-5.0840809965914505E-10</v>
      </c>
      <c r="GM200">
        <v>-0.18710776357729761</v>
      </c>
      <c r="GN200">
        <v>5.1166531179064507E-3</v>
      </c>
      <c r="GO200">
        <v>1.8935886849813399E-4</v>
      </c>
      <c r="GP200">
        <v>-2.4822471333493459E-6</v>
      </c>
      <c r="GQ200">
        <v>4</v>
      </c>
      <c r="GR200">
        <v>2082</v>
      </c>
      <c r="GS200">
        <v>4</v>
      </c>
      <c r="GT200">
        <v>36</v>
      </c>
      <c r="GU200">
        <v>11.5</v>
      </c>
      <c r="GV200">
        <v>11.8</v>
      </c>
      <c r="GW200">
        <v>2.1728499999999999</v>
      </c>
      <c r="GX200">
        <v>2.5463900000000002</v>
      </c>
      <c r="GY200">
        <v>2.04834</v>
      </c>
      <c r="GZ200">
        <v>2.6184099999999999</v>
      </c>
      <c r="HA200">
        <v>2.1972700000000001</v>
      </c>
      <c r="HB200">
        <v>2.32056</v>
      </c>
      <c r="HC200">
        <v>39.767299999999999</v>
      </c>
      <c r="HD200">
        <v>15.532999999999999</v>
      </c>
      <c r="HE200">
        <v>18</v>
      </c>
      <c r="HF200">
        <v>576.84199999999998</v>
      </c>
      <c r="HG200">
        <v>741.57600000000002</v>
      </c>
      <c r="HH200">
        <v>31.0016</v>
      </c>
      <c r="HI200">
        <v>35.400100000000002</v>
      </c>
      <c r="HJ200">
        <v>30.001000000000001</v>
      </c>
      <c r="HK200">
        <v>35.105699999999999</v>
      </c>
      <c r="HL200">
        <v>35.0837</v>
      </c>
      <c r="HM200">
        <v>43.478999999999999</v>
      </c>
      <c r="HN200">
        <v>8.9520599999999995</v>
      </c>
      <c r="HO200">
        <v>100</v>
      </c>
      <c r="HP200">
        <v>31</v>
      </c>
      <c r="HQ200">
        <v>746.43899999999996</v>
      </c>
      <c r="HR200">
        <v>36.332700000000003</v>
      </c>
      <c r="HS200">
        <v>98.988</v>
      </c>
      <c r="HT200">
        <v>98.043800000000005</v>
      </c>
    </row>
    <row r="201" spans="1:228" x14ac:dyDescent="0.2">
      <c r="A201">
        <v>186</v>
      </c>
      <c r="B201">
        <v>1669665064.5999999</v>
      </c>
      <c r="C201">
        <v>443</v>
      </c>
      <c r="D201" t="s">
        <v>619</v>
      </c>
      <c r="E201" t="s">
        <v>620</v>
      </c>
      <c r="F201">
        <v>4</v>
      </c>
      <c r="G201">
        <v>1669665062.7666669</v>
      </c>
      <c r="H201">
        <f t="shared" si="68"/>
        <v>4.9244063155971856E-3</v>
      </c>
      <c r="I201">
        <f t="shared" si="69"/>
        <v>4.924406315597186</v>
      </c>
      <c r="J201">
        <f t="shared" si="70"/>
        <v>25.686095096431909</v>
      </c>
      <c r="K201">
        <f t="shared" si="71"/>
        <v>712.87149999999986</v>
      </c>
      <c r="L201">
        <f t="shared" si="72"/>
        <v>524.7791896993516</v>
      </c>
      <c r="M201">
        <f t="shared" si="73"/>
        <v>52.950550764090885</v>
      </c>
      <c r="N201">
        <f t="shared" si="74"/>
        <v>71.929183340233067</v>
      </c>
      <c r="O201">
        <f t="shared" si="75"/>
        <v>0.25239616010887317</v>
      </c>
      <c r="P201">
        <f t="shared" si="76"/>
        <v>3.6697819948086807</v>
      </c>
      <c r="Q201">
        <f t="shared" si="77"/>
        <v>0.24313372644013273</v>
      </c>
      <c r="R201">
        <f t="shared" si="78"/>
        <v>0.15276245204779243</v>
      </c>
      <c r="S201">
        <f t="shared" si="79"/>
        <v>226.12308108150287</v>
      </c>
      <c r="T201">
        <f t="shared" si="80"/>
        <v>34.691888247674086</v>
      </c>
      <c r="U201">
        <f t="shared" si="81"/>
        <v>35.503833333333333</v>
      </c>
      <c r="V201">
        <f t="shared" si="82"/>
        <v>5.8078881501501041</v>
      </c>
      <c r="W201">
        <f t="shared" si="83"/>
        <v>69.719528498121235</v>
      </c>
      <c r="X201">
        <f t="shared" si="84"/>
        <v>3.8621851798706461</v>
      </c>
      <c r="Y201">
        <f t="shared" si="85"/>
        <v>5.5396031256504008</v>
      </c>
      <c r="Z201">
        <f t="shared" si="86"/>
        <v>1.9457029702794579</v>
      </c>
      <c r="AA201">
        <f t="shared" si="87"/>
        <v>-217.16631851783589</v>
      </c>
      <c r="AB201">
        <f t="shared" si="88"/>
        <v>-169.06209508102555</v>
      </c>
      <c r="AC201">
        <f t="shared" si="89"/>
        <v>-10.766983722383172</v>
      </c>
      <c r="AD201">
        <f t="shared" si="90"/>
        <v>-170.87231623974174</v>
      </c>
      <c r="AE201">
        <f t="shared" si="91"/>
        <v>49.13289542582261</v>
      </c>
      <c r="AF201">
        <f t="shared" si="92"/>
        <v>4.8984269616951099</v>
      </c>
      <c r="AG201">
        <f t="shared" si="93"/>
        <v>25.686095096431909</v>
      </c>
      <c r="AH201">
        <v>761.33878001170785</v>
      </c>
      <c r="AI201">
        <v>743.576278787879</v>
      </c>
      <c r="AJ201">
        <v>1.7419503847054241</v>
      </c>
      <c r="AK201">
        <v>63.387856260332732</v>
      </c>
      <c r="AL201">
        <f t="shared" si="94"/>
        <v>4.924406315597186</v>
      </c>
      <c r="AM201">
        <v>36.319348593013132</v>
      </c>
      <c r="AN201">
        <v>38.282156363636332</v>
      </c>
      <c r="AO201">
        <v>7.8298252111934634E-4</v>
      </c>
      <c r="AP201">
        <v>91.539313711624942</v>
      </c>
      <c r="AQ201">
        <v>100</v>
      </c>
      <c r="AR201">
        <v>15</v>
      </c>
      <c r="AS201">
        <f t="shared" si="95"/>
        <v>1</v>
      </c>
      <c r="AT201">
        <f t="shared" si="96"/>
        <v>0</v>
      </c>
      <c r="AU201">
        <f t="shared" si="97"/>
        <v>46891.680747552098</v>
      </c>
      <c r="AV201">
        <f t="shared" si="98"/>
        <v>1200.031666666667</v>
      </c>
      <c r="AW201">
        <f t="shared" si="99"/>
        <v>1025.9530389023332</v>
      </c>
      <c r="AX201">
        <f t="shared" si="100"/>
        <v>0.85493830488000988</v>
      </c>
      <c r="AY201">
        <f t="shared" si="101"/>
        <v>0.18843092841841907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1669665062.7666669</v>
      </c>
      <c r="BF201">
        <v>712.87149999999986</v>
      </c>
      <c r="BG201">
        <v>734.73033333333342</v>
      </c>
      <c r="BH201">
        <v>38.277116666666657</v>
      </c>
      <c r="BI201">
        <v>36.32033333333333</v>
      </c>
      <c r="BJ201">
        <v>716.79849999999999</v>
      </c>
      <c r="BK201">
        <v>38.131416666666659</v>
      </c>
      <c r="BL201">
        <v>650.02133333333325</v>
      </c>
      <c r="BM201">
        <v>100.8005</v>
      </c>
      <c r="BN201">
        <v>0.10012983333333331</v>
      </c>
      <c r="BO201">
        <v>34.649316666666657</v>
      </c>
      <c r="BP201">
        <v>35.503833333333333</v>
      </c>
      <c r="BQ201">
        <v>999.9</v>
      </c>
      <c r="BR201">
        <v>0</v>
      </c>
      <c r="BS201">
        <v>0</v>
      </c>
      <c r="BT201">
        <v>8995.2083333333339</v>
      </c>
      <c r="BU201">
        <v>0</v>
      </c>
      <c r="BV201">
        <v>1485.971666666667</v>
      </c>
      <c r="BW201">
        <v>-21.858750000000001</v>
      </c>
      <c r="BX201">
        <v>741.24400000000003</v>
      </c>
      <c r="BY201">
        <v>762.42166666666662</v>
      </c>
      <c r="BZ201">
        <v>1.956796666666667</v>
      </c>
      <c r="CA201">
        <v>734.73033333333342</v>
      </c>
      <c r="CB201">
        <v>36.32033333333333</v>
      </c>
      <c r="CC201">
        <v>3.8583483333333342</v>
      </c>
      <c r="CD201">
        <v>3.6611033333333332</v>
      </c>
      <c r="CE201">
        <v>28.284983333333329</v>
      </c>
      <c r="CF201">
        <v>27.385983333333328</v>
      </c>
      <c r="CG201">
        <v>1200.031666666667</v>
      </c>
      <c r="CH201">
        <v>0.49997333333333333</v>
      </c>
      <c r="CI201">
        <v>0.50002666666666673</v>
      </c>
      <c r="CJ201">
        <v>0</v>
      </c>
      <c r="CK201">
        <v>752.44500000000005</v>
      </c>
      <c r="CL201">
        <v>4.9990899999999998</v>
      </c>
      <c r="CM201">
        <v>7942.0449999999992</v>
      </c>
      <c r="CN201">
        <v>9558.0166666666664</v>
      </c>
      <c r="CO201">
        <v>45.375</v>
      </c>
      <c r="CP201">
        <v>48.125</v>
      </c>
      <c r="CQ201">
        <v>46.186999999999998</v>
      </c>
      <c r="CR201">
        <v>47.082999999999998</v>
      </c>
      <c r="CS201">
        <v>46.832999999999998</v>
      </c>
      <c r="CT201">
        <v>597.48666666666668</v>
      </c>
      <c r="CU201">
        <v>597.55000000000007</v>
      </c>
      <c r="CV201">
        <v>0</v>
      </c>
      <c r="CW201">
        <v>1669665079.5999999</v>
      </c>
      <c r="CX201">
        <v>0</v>
      </c>
      <c r="CY201">
        <v>1669664370.5999999</v>
      </c>
      <c r="CZ201" t="s">
        <v>356</v>
      </c>
      <c r="DA201">
        <v>1669664370.5999999</v>
      </c>
      <c r="DB201">
        <v>1669664354.0999999</v>
      </c>
      <c r="DC201">
        <v>14</v>
      </c>
      <c r="DD201">
        <v>-0.24</v>
      </c>
      <c r="DE201">
        <v>-2E-3</v>
      </c>
      <c r="DF201">
        <v>-3.524</v>
      </c>
      <c r="DG201">
        <v>0.111</v>
      </c>
      <c r="DH201">
        <v>415</v>
      </c>
      <c r="DI201">
        <v>34</v>
      </c>
      <c r="DJ201">
        <v>0.01</v>
      </c>
      <c r="DK201">
        <v>0.26</v>
      </c>
      <c r="DL201">
        <v>-21.502432500000001</v>
      </c>
      <c r="DM201">
        <v>-2.3300701688554679</v>
      </c>
      <c r="DN201">
        <v>0.22873252762506249</v>
      </c>
      <c r="DO201">
        <v>0</v>
      </c>
      <c r="DP201">
        <v>1.92255975</v>
      </c>
      <c r="DQ201">
        <v>0.23262607879924219</v>
      </c>
      <c r="DR201">
        <v>2.250156588856652E-2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366</v>
      </c>
      <c r="EA201">
        <v>3.2945899999999999</v>
      </c>
      <c r="EB201">
        <v>2.6253299999999999</v>
      </c>
      <c r="EC201">
        <v>0.149058</v>
      </c>
      <c r="ED201">
        <v>0.15042</v>
      </c>
      <c r="EE201">
        <v>0.149892</v>
      </c>
      <c r="EF201">
        <v>0.14306099999999999</v>
      </c>
      <c r="EG201">
        <v>25685.200000000001</v>
      </c>
      <c r="EH201">
        <v>26095.8</v>
      </c>
      <c r="EI201">
        <v>28093.3</v>
      </c>
      <c r="EJ201">
        <v>29579.7</v>
      </c>
      <c r="EK201">
        <v>32857.4</v>
      </c>
      <c r="EL201">
        <v>35188.400000000001</v>
      </c>
      <c r="EM201">
        <v>39649.699999999997</v>
      </c>
      <c r="EN201">
        <v>42278.8</v>
      </c>
      <c r="EO201">
        <v>2.03437</v>
      </c>
      <c r="EP201">
        <v>2.1526299999999998</v>
      </c>
      <c r="EQ201">
        <v>0.131298</v>
      </c>
      <c r="ER201">
        <v>0</v>
      </c>
      <c r="ES201">
        <v>33.382599999999996</v>
      </c>
      <c r="ET201">
        <v>999.9</v>
      </c>
      <c r="EU201">
        <v>72.5</v>
      </c>
      <c r="EV201">
        <v>34.700000000000003</v>
      </c>
      <c r="EW201">
        <v>39.9544</v>
      </c>
      <c r="EX201">
        <v>57.5184</v>
      </c>
      <c r="EY201">
        <v>-2.9847800000000002</v>
      </c>
      <c r="EZ201">
        <v>2</v>
      </c>
      <c r="FA201">
        <v>0.64466999999999997</v>
      </c>
      <c r="FB201">
        <v>1.51108</v>
      </c>
      <c r="FC201">
        <v>20.263300000000001</v>
      </c>
      <c r="FD201">
        <v>5.2125000000000004</v>
      </c>
      <c r="FE201">
        <v>12.0099</v>
      </c>
      <c r="FF201">
        <v>4.9830500000000004</v>
      </c>
      <c r="FG201">
        <v>3.2837000000000001</v>
      </c>
      <c r="FH201">
        <v>9999</v>
      </c>
      <c r="FI201">
        <v>9999</v>
      </c>
      <c r="FJ201">
        <v>9999</v>
      </c>
      <c r="FK201">
        <v>999.9</v>
      </c>
      <c r="FL201">
        <v>1.8658300000000001</v>
      </c>
      <c r="FM201">
        <v>1.8621799999999999</v>
      </c>
      <c r="FN201">
        <v>1.8641700000000001</v>
      </c>
      <c r="FO201">
        <v>1.8602799999999999</v>
      </c>
      <c r="FP201">
        <v>1.8609599999999999</v>
      </c>
      <c r="FQ201">
        <v>1.8601000000000001</v>
      </c>
      <c r="FR201">
        <v>1.86185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-3.93</v>
      </c>
      <c r="GH201">
        <v>0.1457</v>
      </c>
      <c r="GI201">
        <v>-2.6072369296877289</v>
      </c>
      <c r="GJ201">
        <v>-2.8314441237569559E-3</v>
      </c>
      <c r="GK201">
        <v>1.746196064066972E-6</v>
      </c>
      <c r="GL201">
        <v>-5.0840809965914505E-10</v>
      </c>
      <c r="GM201">
        <v>-0.18710776357729761</v>
      </c>
      <c r="GN201">
        <v>5.1166531179064507E-3</v>
      </c>
      <c r="GO201">
        <v>1.8935886849813399E-4</v>
      </c>
      <c r="GP201">
        <v>-2.4822471333493459E-6</v>
      </c>
      <c r="GQ201">
        <v>4</v>
      </c>
      <c r="GR201">
        <v>2082</v>
      </c>
      <c r="GS201">
        <v>4</v>
      </c>
      <c r="GT201">
        <v>36</v>
      </c>
      <c r="GU201">
        <v>11.6</v>
      </c>
      <c r="GV201">
        <v>11.8</v>
      </c>
      <c r="GW201">
        <v>2.18506</v>
      </c>
      <c r="GX201">
        <v>2.5439500000000002</v>
      </c>
      <c r="GY201">
        <v>2.04834</v>
      </c>
      <c r="GZ201">
        <v>2.6171899999999999</v>
      </c>
      <c r="HA201">
        <v>2.1972700000000001</v>
      </c>
      <c r="HB201">
        <v>2.3596200000000001</v>
      </c>
      <c r="HC201">
        <v>39.767299999999999</v>
      </c>
      <c r="HD201">
        <v>15.5768</v>
      </c>
      <c r="HE201">
        <v>18</v>
      </c>
      <c r="HF201">
        <v>576.87099999999998</v>
      </c>
      <c r="HG201">
        <v>741.54499999999996</v>
      </c>
      <c r="HH201">
        <v>31.0016</v>
      </c>
      <c r="HI201">
        <v>35.407600000000002</v>
      </c>
      <c r="HJ201">
        <v>30.001000000000001</v>
      </c>
      <c r="HK201">
        <v>35.113199999999999</v>
      </c>
      <c r="HL201">
        <v>35.091099999999997</v>
      </c>
      <c r="HM201">
        <v>43.710299999999997</v>
      </c>
      <c r="HN201">
        <v>8.9520599999999995</v>
      </c>
      <c r="HO201">
        <v>100</v>
      </c>
      <c r="HP201">
        <v>31</v>
      </c>
      <c r="HQ201">
        <v>749.79300000000001</v>
      </c>
      <c r="HR201">
        <v>36.332700000000003</v>
      </c>
      <c r="HS201">
        <v>98.985399999999998</v>
      </c>
      <c r="HT201">
        <v>98.041700000000006</v>
      </c>
    </row>
    <row r="202" spans="1:228" x14ac:dyDescent="0.2">
      <c r="A202">
        <v>187</v>
      </c>
      <c r="B202">
        <v>1669665065.5999999</v>
      </c>
      <c r="C202">
        <v>444</v>
      </c>
      <c r="D202" t="s">
        <v>621</v>
      </c>
      <c r="E202" t="s">
        <v>622</v>
      </c>
      <c r="F202">
        <v>4</v>
      </c>
      <c r="G202">
        <v>1669665063.0999999</v>
      </c>
      <c r="H202">
        <f t="shared" si="68"/>
        <v>4.9257231713420386E-3</v>
      </c>
      <c r="I202">
        <f t="shared" si="69"/>
        <v>4.9257231713420389</v>
      </c>
      <c r="J202">
        <f t="shared" si="70"/>
        <v>25.622613287368953</v>
      </c>
      <c r="K202">
        <f t="shared" si="71"/>
        <v>713.43085714285712</v>
      </c>
      <c r="L202">
        <f t="shared" si="72"/>
        <v>525.78728430928754</v>
      </c>
      <c r="M202">
        <f t="shared" si="73"/>
        <v>53.052135749423073</v>
      </c>
      <c r="N202">
        <f t="shared" si="74"/>
        <v>71.985443182962015</v>
      </c>
      <c r="O202">
        <f t="shared" si="75"/>
        <v>0.25248229341905154</v>
      </c>
      <c r="P202">
        <f t="shared" si="76"/>
        <v>3.6708779950470416</v>
      </c>
      <c r="Q202">
        <f t="shared" si="77"/>
        <v>0.24321631975074109</v>
      </c>
      <c r="R202">
        <f t="shared" si="78"/>
        <v>0.15281437893772704</v>
      </c>
      <c r="S202">
        <f t="shared" si="79"/>
        <v>226.12084624579691</v>
      </c>
      <c r="T202">
        <f t="shared" si="80"/>
        <v>34.692201619922393</v>
      </c>
      <c r="U202">
        <f t="shared" si="81"/>
        <v>35.503657142857143</v>
      </c>
      <c r="V202">
        <f t="shared" si="82"/>
        <v>5.807831690078042</v>
      </c>
      <c r="W202">
        <f t="shared" si="83"/>
        <v>69.718777098764008</v>
      </c>
      <c r="X202">
        <f t="shared" si="84"/>
        <v>3.8622747602154601</v>
      </c>
      <c r="Y202">
        <f t="shared" si="85"/>
        <v>5.5397913172575306</v>
      </c>
      <c r="Z202">
        <f t="shared" si="86"/>
        <v>1.9455569298625819</v>
      </c>
      <c r="AA202">
        <f t="shared" si="87"/>
        <v>-217.2243918561839</v>
      </c>
      <c r="AB202">
        <f t="shared" si="88"/>
        <v>-168.95661889486487</v>
      </c>
      <c r="AC202">
        <f t="shared" si="89"/>
        <v>-10.757076436867365</v>
      </c>
      <c r="AD202">
        <f t="shared" si="90"/>
        <v>-170.81724094211924</v>
      </c>
      <c r="AE202">
        <f t="shared" si="91"/>
        <v>49.146951362602906</v>
      </c>
      <c r="AF202">
        <f t="shared" si="92"/>
        <v>4.8998607202692037</v>
      </c>
      <c r="AG202">
        <f t="shared" si="93"/>
        <v>25.622613287368953</v>
      </c>
      <c r="AH202">
        <v>763.08855810699652</v>
      </c>
      <c r="AI202">
        <v>745.3246181818181</v>
      </c>
      <c r="AJ202">
        <v>1.749413388611945</v>
      </c>
      <c r="AK202">
        <v>63.387856260332732</v>
      </c>
      <c r="AL202">
        <f t="shared" si="94"/>
        <v>4.9257231713420389</v>
      </c>
      <c r="AM202">
        <v>36.32017631309283</v>
      </c>
      <c r="AN202">
        <v>38.284216363636347</v>
      </c>
      <c r="AO202">
        <v>6.5804739911799813E-4</v>
      </c>
      <c r="AP202">
        <v>91.539313711624942</v>
      </c>
      <c r="AQ202">
        <v>100</v>
      </c>
      <c r="AR202">
        <v>15</v>
      </c>
      <c r="AS202">
        <f t="shared" si="95"/>
        <v>1</v>
      </c>
      <c r="AT202">
        <f t="shared" si="96"/>
        <v>0</v>
      </c>
      <c r="AU202">
        <f t="shared" si="97"/>
        <v>46911.050593646934</v>
      </c>
      <c r="AV202">
        <f t="shared" si="98"/>
        <v>1200.018571428571</v>
      </c>
      <c r="AW202">
        <f t="shared" si="99"/>
        <v>1025.9419638579254</v>
      </c>
      <c r="AX202">
        <f t="shared" si="100"/>
        <v>0.85493840535866483</v>
      </c>
      <c r="AY202">
        <f t="shared" si="101"/>
        <v>0.18843112234222315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1669665063.0999999</v>
      </c>
      <c r="BF202">
        <v>713.43085714285712</v>
      </c>
      <c r="BG202">
        <v>735.29728571428575</v>
      </c>
      <c r="BH202">
        <v>38.278100000000002</v>
      </c>
      <c r="BI202">
        <v>36.320728571428567</v>
      </c>
      <c r="BJ202">
        <v>717.35857142857151</v>
      </c>
      <c r="BK202">
        <v>38.132399999999997</v>
      </c>
      <c r="BL202">
        <v>650.01557142857132</v>
      </c>
      <c r="BM202">
        <v>100.80028571428571</v>
      </c>
      <c r="BN202">
        <v>0.1000923142857143</v>
      </c>
      <c r="BO202">
        <v>34.649928571428568</v>
      </c>
      <c r="BP202">
        <v>35.503657142857143</v>
      </c>
      <c r="BQ202">
        <v>999.89999999999986</v>
      </c>
      <c r="BR202">
        <v>0</v>
      </c>
      <c r="BS202">
        <v>0</v>
      </c>
      <c r="BT202">
        <v>8999.0185714285708</v>
      </c>
      <c r="BU202">
        <v>0</v>
      </c>
      <c r="BV202">
        <v>1486.287142857143</v>
      </c>
      <c r="BW202">
        <v>-21.866342857142861</v>
      </c>
      <c r="BX202">
        <v>741.82642857142855</v>
      </c>
      <c r="BY202">
        <v>763.01042857142852</v>
      </c>
      <c r="BZ202">
        <v>1.9573914285714289</v>
      </c>
      <c r="CA202">
        <v>735.29728571428575</v>
      </c>
      <c r="CB202">
        <v>36.320728571428567</v>
      </c>
      <c r="CC202">
        <v>3.8584385714285721</v>
      </c>
      <c r="CD202">
        <v>3.6611342857142861</v>
      </c>
      <c r="CE202">
        <v>28.285385714285709</v>
      </c>
      <c r="CF202">
        <v>27.386128571428571</v>
      </c>
      <c r="CG202">
        <v>1200.018571428571</v>
      </c>
      <c r="CH202">
        <v>0.49997000000000003</v>
      </c>
      <c r="CI202">
        <v>0.50002999999999997</v>
      </c>
      <c r="CJ202">
        <v>0</v>
      </c>
      <c r="CK202">
        <v>752.49985714285708</v>
      </c>
      <c r="CL202">
        <v>4.9990899999999998</v>
      </c>
      <c r="CM202">
        <v>7942.4442857142858</v>
      </c>
      <c r="CN202">
        <v>9557.9042857142867</v>
      </c>
      <c r="CO202">
        <v>45.375</v>
      </c>
      <c r="CP202">
        <v>48.125</v>
      </c>
      <c r="CQ202">
        <v>46.186999999999998</v>
      </c>
      <c r="CR202">
        <v>47.088999999999999</v>
      </c>
      <c r="CS202">
        <v>46.83</v>
      </c>
      <c r="CT202">
        <v>597.47571428571428</v>
      </c>
      <c r="CU202">
        <v>597.54714285714283</v>
      </c>
      <c r="CV202">
        <v>0</v>
      </c>
      <c r="CW202">
        <v>1669665080.8</v>
      </c>
      <c r="CX202">
        <v>0</v>
      </c>
      <c r="CY202">
        <v>1669664370.5999999</v>
      </c>
      <c r="CZ202" t="s">
        <v>356</v>
      </c>
      <c r="DA202">
        <v>1669664370.5999999</v>
      </c>
      <c r="DB202">
        <v>1669664354.0999999</v>
      </c>
      <c r="DC202">
        <v>14</v>
      </c>
      <c r="DD202">
        <v>-0.24</v>
      </c>
      <c r="DE202">
        <v>-2E-3</v>
      </c>
      <c r="DF202">
        <v>-3.524</v>
      </c>
      <c r="DG202">
        <v>0.111</v>
      </c>
      <c r="DH202">
        <v>415</v>
      </c>
      <c r="DI202">
        <v>34</v>
      </c>
      <c r="DJ202">
        <v>0.01</v>
      </c>
      <c r="DK202">
        <v>0.26</v>
      </c>
      <c r="DL202">
        <v>-21.546839024390241</v>
      </c>
      <c r="DM202">
        <v>-2.3239358885017252</v>
      </c>
      <c r="DN202">
        <v>0.23350142097864879</v>
      </c>
      <c r="DO202">
        <v>0</v>
      </c>
      <c r="DP202">
        <v>1.927057804878048</v>
      </c>
      <c r="DQ202">
        <v>0.2283737979094109</v>
      </c>
      <c r="DR202">
        <v>2.2660427579996562E-2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366</v>
      </c>
      <c r="EA202">
        <v>3.2945199999999999</v>
      </c>
      <c r="EB202">
        <v>2.6252900000000001</v>
      </c>
      <c r="EC202">
        <v>0.14929400000000001</v>
      </c>
      <c r="ED202">
        <v>0.15065100000000001</v>
      </c>
      <c r="EE202">
        <v>0.149898</v>
      </c>
      <c r="EF202">
        <v>0.143063</v>
      </c>
      <c r="EG202">
        <v>25677.9</v>
      </c>
      <c r="EH202">
        <v>26088.400000000001</v>
      </c>
      <c r="EI202">
        <v>28093.1</v>
      </c>
      <c r="EJ202">
        <v>29579.5</v>
      </c>
      <c r="EK202">
        <v>32856.9</v>
      </c>
      <c r="EL202">
        <v>35188.1</v>
      </c>
      <c r="EM202">
        <v>39649.4</v>
      </c>
      <c r="EN202">
        <v>42278.5</v>
      </c>
      <c r="EO202">
        <v>2.0344500000000001</v>
      </c>
      <c r="EP202">
        <v>2.1526999999999998</v>
      </c>
      <c r="EQ202">
        <v>0.13097400000000001</v>
      </c>
      <c r="ER202">
        <v>0</v>
      </c>
      <c r="ES202">
        <v>33.386000000000003</v>
      </c>
      <c r="ET202">
        <v>999.9</v>
      </c>
      <c r="EU202">
        <v>72.5</v>
      </c>
      <c r="EV202">
        <v>34.700000000000003</v>
      </c>
      <c r="EW202">
        <v>39.953200000000002</v>
      </c>
      <c r="EX202">
        <v>57.368400000000001</v>
      </c>
      <c r="EY202">
        <v>-2.9887800000000002</v>
      </c>
      <c r="EZ202">
        <v>2</v>
      </c>
      <c r="FA202">
        <v>0.64488800000000002</v>
      </c>
      <c r="FB202">
        <v>1.5124899999999999</v>
      </c>
      <c r="FC202">
        <v>20.263300000000001</v>
      </c>
      <c r="FD202">
        <v>5.2119</v>
      </c>
      <c r="FE202">
        <v>12.0099</v>
      </c>
      <c r="FF202">
        <v>4.9830500000000004</v>
      </c>
      <c r="FG202">
        <v>3.2837000000000001</v>
      </c>
      <c r="FH202">
        <v>9999</v>
      </c>
      <c r="FI202">
        <v>9999</v>
      </c>
      <c r="FJ202">
        <v>9999</v>
      </c>
      <c r="FK202">
        <v>999.9</v>
      </c>
      <c r="FL202">
        <v>1.8658300000000001</v>
      </c>
      <c r="FM202">
        <v>1.8621799999999999</v>
      </c>
      <c r="FN202">
        <v>1.8641700000000001</v>
      </c>
      <c r="FO202">
        <v>1.8602799999999999</v>
      </c>
      <c r="FP202">
        <v>1.8609599999999999</v>
      </c>
      <c r="FQ202">
        <v>1.8601099999999999</v>
      </c>
      <c r="FR202">
        <v>1.8618300000000001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-3.9319999999999999</v>
      </c>
      <c r="GH202">
        <v>0.14580000000000001</v>
      </c>
      <c r="GI202">
        <v>-2.6072369296877289</v>
      </c>
      <c r="GJ202">
        <v>-2.8314441237569559E-3</v>
      </c>
      <c r="GK202">
        <v>1.746196064066972E-6</v>
      </c>
      <c r="GL202">
        <v>-5.0840809965914505E-10</v>
      </c>
      <c r="GM202">
        <v>-0.18710776357729761</v>
      </c>
      <c r="GN202">
        <v>5.1166531179064507E-3</v>
      </c>
      <c r="GO202">
        <v>1.8935886849813399E-4</v>
      </c>
      <c r="GP202">
        <v>-2.4822471333493459E-6</v>
      </c>
      <c r="GQ202">
        <v>4</v>
      </c>
      <c r="GR202">
        <v>2082</v>
      </c>
      <c r="GS202">
        <v>4</v>
      </c>
      <c r="GT202">
        <v>36</v>
      </c>
      <c r="GU202">
        <v>11.6</v>
      </c>
      <c r="GV202">
        <v>11.9</v>
      </c>
      <c r="GW202">
        <v>2.18872</v>
      </c>
      <c r="GX202">
        <v>2.5402800000000001</v>
      </c>
      <c r="GY202">
        <v>2.04834</v>
      </c>
      <c r="GZ202">
        <v>2.6184099999999999</v>
      </c>
      <c r="HA202">
        <v>2.1972700000000001</v>
      </c>
      <c r="HB202">
        <v>2.34375</v>
      </c>
      <c r="HC202">
        <v>39.767299999999999</v>
      </c>
      <c r="HD202">
        <v>15.5505</v>
      </c>
      <c r="HE202">
        <v>18</v>
      </c>
      <c r="HF202">
        <v>576.94399999999996</v>
      </c>
      <c r="HG202">
        <v>741.64300000000003</v>
      </c>
      <c r="HH202">
        <v>31.0015</v>
      </c>
      <c r="HI202">
        <v>35.409799999999997</v>
      </c>
      <c r="HJ202">
        <v>30.001000000000001</v>
      </c>
      <c r="HK202">
        <v>35.115299999999998</v>
      </c>
      <c r="HL202">
        <v>35.093299999999999</v>
      </c>
      <c r="HM202">
        <v>43.796399999999998</v>
      </c>
      <c r="HN202">
        <v>8.9520599999999995</v>
      </c>
      <c r="HO202">
        <v>100</v>
      </c>
      <c r="HP202">
        <v>31</v>
      </c>
      <c r="HQ202">
        <v>753.13199999999995</v>
      </c>
      <c r="HR202">
        <v>36.332700000000003</v>
      </c>
      <c r="HS202">
        <v>98.9846</v>
      </c>
      <c r="HT202">
        <v>98.0411</v>
      </c>
    </row>
    <row r="203" spans="1:228" x14ac:dyDescent="0.2">
      <c r="A203">
        <v>188</v>
      </c>
      <c r="B203">
        <v>1669665068.5999999</v>
      </c>
      <c r="C203">
        <v>447</v>
      </c>
      <c r="D203" t="s">
        <v>623</v>
      </c>
      <c r="E203" t="s">
        <v>624</v>
      </c>
      <c r="F203">
        <v>4</v>
      </c>
      <c r="G203">
        <v>1669665066.7666669</v>
      </c>
      <c r="H203">
        <f t="shared" si="68"/>
        <v>4.9449434076712998E-3</v>
      </c>
      <c r="I203">
        <f t="shared" si="69"/>
        <v>4.9449434076712997</v>
      </c>
      <c r="J203">
        <f t="shared" si="70"/>
        <v>26.881079178623057</v>
      </c>
      <c r="K203">
        <f t="shared" si="71"/>
        <v>719.4908333333334</v>
      </c>
      <c r="L203">
        <f t="shared" si="72"/>
        <v>524.61061256264657</v>
      </c>
      <c r="M203">
        <f t="shared" si="73"/>
        <v>52.932835387473162</v>
      </c>
      <c r="N203">
        <f t="shared" si="74"/>
        <v>72.596110203701471</v>
      </c>
      <c r="O203">
        <f t="shared" si="75"/>
        <v>0.25402054675145525</v>
      </c>
      <c r="P203">
        <f t="shared" si="76"/>
        <v>3.6743593835157746</v>
      </c>
      <c r="Q203">
        <f t="shared" si="77"/>
        <v>0.24465211036849221</v>
      </c>
      <c r="R203">
        <f t="shared" si="78"/>
        <v>0.15372049909339969</v>
      </c>
      <c r="S203">
        <f t="shared" si="79"/>
        <v>226.10610907726604</v>
      </c>
      <c r="T203">
        <f t="shared" si="80"/>
        <v>34.694441287579373</v>
      </c>
      <c r="U203">
        <f t="shared" si="81"/>
        <v>35.495383333333344</v>
      </c>
      <c r="V203">
        <f t="shared" si="82"/>
        <v>5.8051808925837296</v>
      </c>
      <c r="W203">
        <f t="shared" si="83"/>
        <v>69.716275938574967</v>
      </c>
      <c r="X203">
        <f t="shared" si="84"/>
        <v>3.86350254688216</v>
      </c>
      <c r="Y203">
        <f t="shared" si="85"/>
        <v>5.5417511834484428</v>
      </c>
      <c r="Z203">
        <f t="shared" si="86"/>
        <v>1.9416783457015696</v>
      </c>
      <c r="AA203">
        <f t="shared" si="87"/>
        <v>-218.07200427830432</v>
      </c>
      <c r="AB203">
        <f t="shared" si="88"/>
        <v>-166.21574859949013</v>
      </c>
      <c r="AC203">
        <f t="shared" si="89"/>
        <v>-10.572446164024333</v>
      </c>
      <c r="AD203">
        <f t="shared" si="90"/>
        <v>-168.75408996455275</v>
      </c>
      <c r="AE203">
        <f t="shared" si="91"/>
        <v>49.374275838777308</v>
      </c>
      <c r="AF203">
        <f t="shared" si="92"/>
        <v>4.9240606732626455</v>
      </c>
      <c r="AG203">
        <f t="shared" si="93"/>
        <v>26.881079178623057</v>
      </c>
      <c r="AH203">
        <v>768.38259389841687</v>
      </c>
      <c r="AI203">
        <v>750.36081212121201</v>
      </c>
      <c r="AJ203">
        <v>1.6752761858465699</v>
      </c>
      <c r="AK203">
        <v>63.387856260332732</v>
      </c>
      <c r="AL203">
        <f t="shared" si="94"/>
        <v>4.9449434076712997</v>
      </c>
      <c r="AM203">
        <v>36.32343023344238</v>
      </c>
      <c r="AN203">
        <v>38.296969696969683</v>
      </c>
      <c r="AO203">
        <v>3.3167176913573309E-4</v>
      </c>
      <c r="AP203">
        <v>91.539313711624942</v>
      </c>
      <c r="AQ203">
        <v>100</v>
      </c>
      <c r="AR203">
        <v>15</v>
      </c>
      <c r="AS203">
        <f t="shared" si="95"/>
        <v>1</v>
      </c>
      <c r="AT203">
        <f t="shared" si="96"/>
        <v>0</v>
      </c>
      <c r="AU203">
        <f t="shared" si="97"/>
        <v>46971.905332835915</v>
      </c>
      <c r="AV203">
        <f t="shared" si="98"/>
        <v>1199.9349999999999</v>
      </c>
      <c r="AW203">
        <f t="shared" si="99"/>
        <v>1025.8710389001378</v>
      </c>
      <c r="AX203">
        <f t="shared" si="100"/>
        <v>0.8549388416040351</v>
      </c>
      <c r="AY203">
        <f t="shared" si="101"/>
        <v>0.18843196429578773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1669665066.7666669</v>
      </c>
      <c r="BF203">
        <v>719.4908333333334</v>
      </c>
      <c r="BG203">
        <v>741.47166666666669</v>
      </c>
      <c r="BH203">
        <v>38.290683333333327</v>
      </c>
      <c r="BI203">
        <v>36.323633333333333</v>
      </c>
      <c r="BJ203">
        <v>723.42499999999984</v>
      </c>
      <c r="BK203">
        <v>38.144883333333333</v>
      </c>
      <c r="BL203">
        <v>650.00333333333322</v>
      </c>
      <c r="BM203">
        <v>100.79933333333329</v>
      </c>
      <c r="BN203">
        <v>9.995105E-2</v>
      </c>
      <c r="BO203">
        <v>34.656299999999987</v>
      </c>
      <c r="BP203">
        <v>35.495383333333344</v>
      </c>
      <c r="BQ203">
        <v>999.9</v>
      </c>
      <c r="BR203">
        <v>0</v>
      </c>
      <c r="BS203">
        <v>0</v>
      </c>
      <c r="BT203">
        <v>9011.15</v>
      </c>
      <c r="BU203">
        <v>0</v>
      </c>
      <c r="BV203">
        <v>1488.001666666667</v>
      </c>
      <c r="BW203">
        <v>-21.981033333333329</v>
      </c>
      <c r="BX203">
        <v>748.13749999999993</v>
      </c>
      <c r="BY203">
        <v>769.42000000000007</v>
      </c>
      <c r="BZ203">
        <v>1.9670516666666671</v>
      </c>
      <c r="CA203">
        <v>741.47166666666669</v>
      </c>
      <c r="CB203">
        <v>36.323633333333333</v>
      </c>
      <c r="CC203">
        <v>3.8596650000000001</v>
      </c>
      <c r="CD203">
        <v>3.6613899999999999</v>
      </c>
      <c r="CE203">
        <v>28.290866666666659</v>
      </c>
      <c r="CF203">
        <v>27.3873</v>
      </c>
      <c r="CG203">
        <v>1199.9349999999999</v>
      </c>
      <c r="CH203">
        <v>0.49995500000000009</v>
      </c>
      <c r="CI203">
        <v>0.50004499999999996</v>
      </c>
      <c r="CJ203">
        <v>0</v>
      </c>
      <c r="CK203">
        <v>752.9799999999999</v>
      </c>
      <c r="CL203">
        <v>4.9990899999999998</v>
      </c>
      <c r="CM203">
        <v>7947.8499999999995</v>
      </c>
      <c r="CN203">
        <v>9557.1933333333345</v>
      </c>
      <c r="CO203">
        <v>45.395666666666671</v>
      </c>
      <c r="CP203">
        <v>48.125</v>
      </c>
      <c r="CQ203">
        <v>46.186999999999998</v>
      </c>
      <c r="CR203">
        <v>47.125</v>
      </c>
      <c r="CS203">
        <v>46.8645</v>
      </c>
      <c r="CT203">
        <v>597.41666666666663</v>
      </c>
      <c r="CU203">
        <v>597.52333333333331</v>
      </c>
      <c r="CV203">
        <v>0</v>
      </c>
      <c r="CW203">
        <v>1669665083.8</v>
      </c>
      <c r="CX203">
        <v>0</v>
      </c>
      <c r="CY203">
        <v>1669664370.5999999</v>
      </c>
      <c r="CZ203" t="s">
        <v>356</v>
      </c>
      <c r="DA203">
        <v>1669664370.5999999</v>
      </c>
      <c r="DB203">
        <v>1669664354.0999999</v>
      </c>
      <c r="DC203">
        <v>14</v>
      </c>
      <c r="DD203">
        <v>-0.24</v>
      </c>
      <c r="DE203">
        <v>-2E-3</v>
      </c>
      <c r="DF203">
        <v>-3.524</v>
      </c>
      <c r="DG203">
        <v>0.111</v>
      </c>
      <c r="DH203">
        <v>415</v>
      </c>
      <c r="DI203">
        <v>34</v>
      </c>
      <c r="DJ203">
        <v>0.01</v>
      </c>
      <c r="DK203">
        <v>0.26</v>
      </c>
      <c r="DL203">
        <v>-21.643764999999998</v>
      </c>
      <c r="DM203">
        <v>-2.35932157598493</v>
      </c>
      <c r="DN203">
        <v>0.2313433936273086</v>
      </c>
      <c r="DO203">
        <v>0</v>
      </c>
      <c r="DP203">
        <v>1.9365652499999999</v>
      </c>
      <c r="DQ203">
        <v>0.2180799624765403</v>
      </c>
      <c r="DR203">
        <v>2.1216936865096729E-2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366</v>
      </c>
      <c r="EA203">
        <v>3.2947000000000002</v>
      </c>
      <c r="EB203">
        <v>2.6252900000000001</v>
      </c>
      <c r="EC203">
        <v>0.14997099999999999</v>
      </c>
      <c r="ED203">
        <v>0.15133099999999999</v>
      </c>
      <c r="EE203">
        <v>0.14993500000000001</v>
      </c>
      <c r="EF203">
        <v>0.143063</v>
      </c>
      <c r="EG203">
        <v>25656.9</v>
      </c>
      <c r="EH203">
        <v>26067.200000000001</v>
      </c>
      <c r="EI203">
        <v>28092.7</v>
      </c>
      <c r="EJ203">
        <v>29579.3</v>
      </c>
      <c r="EK203">
        <v>32855.300000000003</v>
      </c>
      <c r="EL203">
        <v>35187.800000000003</v>
      </c>
      <c r="EM203">
        <v>39649.1</v>
      </c>
      <c r="EN203">
        <v>42278.2</v>
      </c>
      <c r="EO203">
        <v>2.0348999999999999</v>
      </c>
      <c r="EP203">
        <v>2.1524700000000001</v>
      </c>
      <c r="EQ203">
        <v>0.12967400000000001</v>
      </c>
      <c r="ER203">
        <v>0</v>
      </c>
      <c r="ES203">
        <v>33.397599999999997</v>
      </c>
      <c r="ET203">
        <v>999.9</v>
      </c>
      <c r="EU203">
        <v>72.5</v>
      </c>
      <c r="EV203">
        <v>34.700000000000003</v>
      </c>
      <c r="EW203">
        <v>39.957799999999999</v>
      </c>
      <c r="EX203">
        <v>57.668399999999998</v>
      </c>
      <c r="EY203">
        <v>-3.16506</v>
      </c>
      <c r="EZ203">
        <v>2</v>
      </c>
      <c r="FA203">
        <v>0.64551800000000004</v>
      </c>
      <c r="FB203">
        <v>1.51633</v>
      </c>
      <c r="FC203">
        <v>20.263300000000001</v>
      </c>
      <c r="FD203">
        <v>5.2119</v>
      </c>
      <c r="FE203">
        <v>12.0099</v>
      </c>
      <c r="FF203">
        <v>4.9833499999999997</v>
      </c>
      <c r="FG203">
        <v>3.2837299999999998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1.86419</v>
      </c>
      <c r="FO203">
        <v>1.8603000000000001</v>
      </c>
      <c r="FP203">
        <v>1.8609899999999999</v>
      </c>
      <c r="FQ203">
        <v>1.86012</v>
      </c>
      <c r="FR203">
        <v>1.8618399999999999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-3.9380000000000002</v>
      </c>
      <c r="GH203">
        <v>0.1459</v>
      </c>
      <c r="GI203">
        <v>-2.6072369296877289</v>
      </c>
      <c r="GJ203">
        <v>-2.8314441237569559E-3</v>
      </c>
      <c r="GK203">
        <v>1.746196064066972E-6</v>
      </c>
      <c r="GL203">
        <v>-5.0840809965914505E-10</v>
      </c>
      <c r="GM203">
        <v>-0.18710776357729761</v>
      </c>
      <c r="GN203">
        <v>5.1166531179064507E-3</v>
      </c>
      <c r="GO203">
        <v>1.8935886849813399E-4</v>
      </c>
      <c r="GP203">
        <v>-2.4822471333493459E-6</v>
      </c>
      <c r="GQ203">
        <v>4</v>
      </c>
      <c r="GR203">
        <v>2082</v>
      </c>
      <c r="GS203">
        <v>4</v>
      </c>
      <c r="GT203">
        <v>36</v>
      </c>
      <c r="GU203">
        <v>11.6</v>
      </c>
      <c r="GV203">
        <v>11.9</v>
      </c>
      <c r="GW203">
        <v>2.2009300000000001</v>
      </c>
      <c r="GX203">
        <v>2.5476100000000002</v>
      </c>
      <c r="GY203">
        <v>2.04834</v>
      </c>
      <c r="GZ203">
        <v>2.6196299999999999</v>
      </c>
      <c r="HA203">
        <v>2.1972700000000001</v>
      </c>
      <c r="HB203">
        <v>2.2888199999999999</v>
      </c>
      <c r="HC203">
        <v>39.767299999999999</v>
      </c>
      <c r="HD203">
        <v>15.5505</v>
      </c>
      <c r="HE203">
        <v>18</v>
      </c>
      <c r="HF203">
        <v>577.33500000000004</v>
      </c>
      <c r="HG203">
        <v>741.505</v>
      </c>
      <c r="HH203">
        <v>31.0015</v>
      </c>
      <c r="HI203">
        <v>35.417400000000001</v>
      </c>
      <c r="HJ203">
        <v>30.001000000000001</v>
      </c>
      <c r="HK203">
        <v>35.122799999999998</v>
      </c>
      <c r="HL203">
        <v>35.099899999999998</v>
      </c>
      <c r="HM203">
        <v>44.0306</v>
      </c>
      <c r="HN203">
        <v>8.9520599999999995</v>
      </c>
      <c r="HO203">
        <v>100</v>
      </c>
      <c r="HP203">
        <v>31</v>
      </c>
      <c r="HQ203">
        <v>756.47299999999996</v>
      </c>
      <c r="HR203">
        <v>36.332700000000003</v>
      </c>
      <c r="HS203">
        <v>98.983500000000006</v>
      </c>
      <c r="HT203">
        <v>98.040199999999999</v>
      </c>
    </row>
    <row r="204" spans="1:228" x14ac:dyDescent="0.2">
      <c r="A204">
        <v>189</v>
      </c>
      <c r="B204">
        <v>1669665069.5999999</v>
      </c>
      <c r="C204">
        <v>448</v>
      </c>
      <c r="D204" t="s">
        <v>625</v>
      </c>
      <c r="E204" t="s">
        <v>626</v>
      </c>
      <c r="F204">
        <v>4</v>
      </c>
      <c r="G204">
        <v>1669665067.0999999</v>
      </c>
      <c r="H204">
        <f t="shared" si="68"/>
        <v>4.9589552011361686E-3</v>
      </c>
      <c r="I204">
        <f t="shared" si="69"/>
        <v>4.9589552011361686</v>
      </c>
      <c r="J204">
        <f t="shared" si="70"/>
        <v>26.821253071765636</v>
      </c>
      <c r="K204">
        <f t="shared" si="71"/>
        <v>720.03085714285714</v>
      </c>
      <c r="L204">
        <f t="shared" si="72"/>
        <v>526.02758109222236</v>
      </c>
      <c r="M204">
        <f t="shared" si="73"/>
        <v>53.075796700211157</v>
      </c>
      <c r="N204">
        <f t="shared" si="74"/>
        <v>72.650584808200492</v>
      </c>
      <c r="O204">
        <f t="shared" si="75"/>
        <v>0.25480186432805174</v>
      </c>
      <c r="P204">
        <f t="shared" si="76"/>
        <v>3.6733303293679453</v>
      </c>
      <c r="Q204">
        <f t="shared" si="77"/>
        <v>0.24537432323836683</v>
      </c>
      <c r="R204">
        <f t="shared" si="78"/>
        <v>0.15417691735556902</v>
      </c>
      <c r="S204">
        <f t="shared" si="79"/>
        <v>226.1052012436156</v>
      </c>
      <c r="T204">
        <f t="shared" si="80"/>
        <v>34.692055570476377</v>
      </c>
      <c r="U204">
        <f t="shared" si="81"/>
        <v>35.495157142857153</v>
      </c>
      <c r="V204">
        <f t="shared" si="82"/>
        <v>5.8051084395034875</v>
      </c>
      <c r="W204">
        <f t="shared" si="83"/>
        <v>69.717027456085788</v>
      </c>
      <c r="X204">
        <f t="shared" si="84"/>
        <v>3.8636606298979936</v>
      </c>
      <c r="Y204">
        <f t="shared" si="85"/>
        <v>5.5419181954246159</v>
      </c>
      <c r="Z204">
        <f t="shared" si="86"/>
        <v>1.9414478096054939</v>
      </c>
      <c r="AA204">
        <f t="shared" si="87"/>
        <v>-218.68992437010505</v>
      </c>
      <c r="AB204">
        <f t="shared" si="88"/>
        <v>-166.01689806223266</v>
      </c>
      <c r="AC204">
        <f t="shared" si="89"/>
        <v>-10.562772417591477</v>
      </c>
      <c r="AD204">
        <f t="shared" si="90"/>
        <v>-169.16439360631358</v>
      </c>
      <c r="AE204">
        <f t="shared" si="91"/>
        <v>49.38743708613918</v>
      </c>
      <c r="AF204">
        <f t="shared" si="92"/>
        <v>4.9281315469842077</v>
      </c>
      <c r="AG204">
        <f t="shared" si="93"/>
        <v>26.821253071765636</v>
      </c>
      <c r="AH204">
        <v>770.08294605339256</v>
      </c>
      <c r="AI204">
        <v>752.06452121212124</v>
      </c>
      <c r="AJ204">
        <v>1.6811913572867201</v>
      </c>
      <c r="AK204">
        <v>63.387856260332732</v>
      </c>
      <c r="AL204">
        <f t="shared" si="94"/>
        <v>4.9589552011361686</v>
      </c>
      <c r="AM204">
        <v>36.323750009739243</v>
      </c>
      <c r="AN204">
        <v>38.301839999999991</v>
      </c>
      <c r="AO204">
        <v>5.1312238189183746E-4</v>
      </c>
      <c r="AP204">
        <v>91.539313711624942</v>
      </c>
      <c r="AQ204">
        <v>100</v>
      </c>
      <c r="AR204">
        <v>15</v>
      </c>
      <c r="AS204">
        <f t="shared" si="95"/>
        <v>1</v>
      </c>
      <c r="AT204">
        <f t="shared" si="96"/>
        <v>0</v>
      </c>
      <c r="AU204">
        <f t="shared" si="97"/>
        <v>46953.54414666196</v>
      </c>
      <c r="AV204">
        <f t="shared" si="98"/>
        <v>1199.931428571429</v>
      </c>
      <c r="AW204">
        <f t="shared" si="99"/>
        <v>1025.867863856796</v>
      </c>
      <c r="AX204">
        <f t="shared" si="100"/>
        <v>0.85493874018962623</v>
      </c>
      <c r="AY204">
        <f t="shared" si="101"/>
        <v>0.1884317685659786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1669665067.0999999</v>
      </c>
      <c r="BF204">
        <v>720.03085714285714</v>
      </c>
      <c r="BG204">
        <v>742.01914285714281</v>
      </c>
      <c r="BH204">
        <v>38.292257142857139</v>
      </c>
      <c r="BI204">
        <v>36.323614285714292</v>
      </c>
      <c r="BJ204">
        <v>723.96557142857125</v>
      </c>
      <c r="BK204">
        <v>38.146442857142858</v>
      </c>
      <c r="BL204">
        <v>650.01328571428564</v>
      </c>
      <c r="BM204">
        <v>100.7992857142857</v>
      </c>
      <c r="BN204">
        <v>9.9980042857142862E-2</v>
      </c>
      <c r="BO204">
        <v>34.656842857142863</v>
      </c>
      <c r="BP204">
        <v>35.495157142857153</v>
      </c>
      <c r="BQ204">
        <v>999.89999999999986</v>
      </c>
      <c r="BR204">
        <v>0</v>
      </c>
      <c r="BS204">
        <v>0</v>
      </c>
      <c r="BT204">
        <v>9007.5928571428558</v>
      </c>
      <c r="BU204">
        <v>0</v>
      </c>
      <c r="BV204">
        <v>1487.8742857142861</v>
      </c>
      <c r="BW204">
        <v>-21.98847142857143</v>
      </c>
      <c r="BX204">
        <v>748.70028571428577</v>
      </c>
      <c r="BY204">
        <v>769.98800000000006</v>
      </c>
      <c r="BZ204">
        <v>1.968647142857143</v>
      </c>
      <c r="CA204">
        <v>742.01914285714281</v>
      </c>
      <c r="CB204">
        <v>36.323614285714292</v>
      </c>
      <c r="CC204">
        <v>3.8598257142857149</v>
      </c>
      <c r="CD204">
        <v>3.6613899999999999</v>
      </c>
      <c r="CE204">
        <v>28.291585714285709</v>
      </c>
      <c r="CF204">
        <v>27.3873</v>
      </c>
      <c r="CG204">
        <v>1199.931428571429</v>
      </c>
      <c r="CH204">
        <v>0.4999582857142858</v>
      </c>
      <c r="CI204">
        <v>0.50004171428571431</v>
      </c>
      <c r="CJ204">
        <v>0</v>
      </c>
      <c r="CK204">
        <v>753.02342857142844</v>
      </c>
      <c r="CL204">
        <v>4.9990899999999998</v>
      </c>
      <c r="CM204">
        <v>7948.4457142857136</v>
      </c>
      <c r="CN204">
        <v>9557.1685714285722</v>
      </c>
      <c r="CO204">
        <v>45.401571428571437</v>
      </c>
      <c r="CP204">
        <v>48.125</v>
      </c>
      <c r="CQ204">
        <v>46.186999999999998</v>
      </c>
      <c r="CR204">
        <v>47.125</v>
      </c>
      <c r="CS204">
        <v>46.866</v>
      </c>
      <c r="CT204">
        <v>597.41857142857145</v>
      </c>
      <c r="CU204">
        <v>597.51714285714286</v>
      </c>
      <c r="CV204">
        <v>0</v>
      </c>
      <c r="CW204">
        <v>1669665085</v>
      </c>
      <c r="CX204">
        <v>0</v>
      </c>
      <c r="CY204">
        <v>1669664370.5999999</v>
      </c>
      <c r="CZ204" t="s">
        <v>356</v>
      </c>
      <c r="DA204">
        <v>1669664370.5999999</v>
      </c>
      <c r="DB204">
        <v>1669664354.0999999</v>
      </c>
      <c r="DC204">
        <v>14</v>
      </c>
      <c r="DD204">
        <v>-0.24</v>
      </c>
      <c r="DE204">
        <v>-2E-3</v>
      </c>
      <c r="DF204">
        <v>-3.524</v>
      </c>
      <c r="DG204">
        <v>0.111</v>
      </c>
      <c r="DH204">
        <v>415</v>
      </c>
      <c r="DI204">
        <v>34</v>
      </c>
      <c r="DJ204">
        <v>0.01</v>
      </c>
      <c r="DK204">
        <v>0.26</v>
      </c>
      <c r="DL204">
        <v>-21.687278048780492</v>
      </c>
      <c r="DM204">
        <v>-2.327113588850183</v>
      </c>
      <c r="DN204">
        <v>0.2339234964706853</v>
      </c>
      <c r="DO204">
        <v>0</v>
      </c>
      <c r="DP204">
        <v>1.9411131707317071</v>
      </c>
      <c r="DQ204">
        <v>0.2118386759581887</v>
      </c>
      <c r="DR204">
        <v>2.1107578044912461E-2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366</v>
      </c>
      <c r="EA204">
        <v>3.2947000000000002</v>
      </c>
      <c r="EB204">
        <v>2.6252599999999999</v>
      </c>
      <c r="EC204">
        <v>0.1502</v>
      </c>
      <c r="ED204">
        <v>0.151562</v>
      </c>
      <c r="EE204">
        <v>0.14994299999999999</v>
      </c>
      <c r="EF204">
        <v>0.14306199999999999</v>
      </c>
      <c r="EG204">
        <v>25649.9</v>
      </c>
      <c r="EH204">
        <v>26060.1</v>
      </c>
      <c r="EI204">
        <v>28092.5</v>
      </c>
      <c r="EJ204">
        <v>29579.200000000001</v>
      </c>
      <c r="EK204">
        <v>32854.800000000003</v>
      </c>
      <c r="EL204">
        <v>35187.9</v>
      </c>
      <c r="EM204">
        <v>39648.800000000003</v>
      </c>
      <c r="EN204">
        <v>42278.1</v>
      </c>
      <c r="EO204">
        <v>2.0348999999999999</v>
      </c>
      <c r="EP204">
        <v>2.1524700000000001</v>
      </c>
      <c r="EQ204">
        <v>0.12967699999999999</v>
      </c>
      <c r="ER204">
        <v>0</v>
      </c>
      <c r="ES204">
        <v>33.4009</v>
      </c>
      <c r="ET204">
        <v>999.9</v>
      </c>
      <c r="EU204">
        <v>72.5</v>
      </c>
      <c r="EV204">
        <v>34.700000000000003</v>
      </c>
      <c r="EW204">
        <v>39.956899999999997</v>
      </c>
      <c r="EX204">
        <v>57.248399999999997</v>
      </c>
      <c r="EY204">
        <v>-3.20513</v>
      </c>
      <c r="EZ204">
        <v>2</v>
      </c>
      <c r="FA204">
        <v>0.64563999999999999</v>
      </c>
      <c r="FB204">
        <v>1.5171699999999999</v>
      </c>
      <c r="FC204">
        <v>20.263300000000001</v>
      </c>
      <c r="FD204">
        <v>5.2123499999999998</v>
      </c>
      <c r="FE204">
        <v>12.0099</v>
      </c>
      <c r="FF204">
        <v>4.9833999999999996</v>
      </c>
      <c r="FG204">
        <v>3.2837299999999998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1.8641799999999999</v>
      </c>
      <c r="FO204">
        <v>1.8603000000000001</v>
      </c>
      <c r="FP204">
        <v>1.8609899999999999</v>
      </c>
      <c r="FQ204">
        <v>1.8601000000000001</v>
      </c>
      <c r="FR204">
        <v>1.86185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-3.9390000000000001</v>
      </c>
      <c r="GH204">
        <v>0.1459</v>
      </c>
      <c r="GI204">
        <v>-2.6072369296877289</v>
      </c>
      <c r="GJ204">
        <v>-2.8314441237569559E-3</v>
      </c>
      <c r="GK204">
        <v>1.746196064066972E-6</v>
      </c>
      <c r="GL204">
        <v>-5.0840809965914505E-10</v>
      </c>
      <c r="GM204">
        <v>-0.18710776357729761</v>
      </c>
      <c r="GN204">
        <v>5.1166531179064507E-3</v>
      </c>
      <c r="GO204">
        <v>1.8935886849813399E-4</v>
      </c>
      <c r="GP204">
        <v>-2.4822471333493459E-6</v>
      </c>
      <c r="GQ204">
        <v>4</v>
      </c>
      <c r="GR204">
        <v>2082</v>
      </c>
      <c r="GS204">
        <v>4</v>
      </c>
      <c r="GT204">
        <v>36</v>
      </c>
      <c r="GU204">
        <v>11.7</v>
      </c>
      <c r="GV204">
        <v>11.9</v>
      </c>
      <c r="GW204">
        <v>2.20459</v>
      </c>
      <c r="GX204">
        <v>2.5402800000000001</v>
      </c>
      <c r="GY204">
        <v>2.04834</v>
      </c>
      <c r="GZ204">
        <v>2.6184099999999999</v>
      </c>
      <c r="HA204">
        <v>2.1972700000000001</v>
      </c>
      <c r="HB204">
        <v>2.36328</v>
      </c>
      <c r="HC204">
        <v>39.767299999999999</v>
      </c>
      <c r="HD204">
        <v>15.5505</v>
      </c>
      <c r="HE204">
        <v>18</v>
      </c>
      <c r="HF204">
        <v>577.35500000000002</v>
      </c>
      <c r="HG204">
        <v>741.53</v>
      </c>
      <c r="HH204">
        <v>31.0015</v>
      </c>
      <c r="HI204">
        <v>35.419600000000003</v>
      </c>
      <c r="HJ204">
        <v>30.001000000000001</v>
      </c>
      <c r="HK204">
        <v>35.125</v>
      </c>
      <c r="HL204">
        <v>35.101999999999997</v>
      </c>
      <c r="HM204">
        <v>44.116999999999997</v>
      </c>
      <c r="HN204">
        <v>8.9520599999999995</v>
      </c>
      <c r="HO204">
        <v>100</v>
      </c>
      <c r="HP204">
        <v>31</v>
      </c>
      <c r="HQ204">
        <v>759.81200000000001</v>
      </c>
      <c r="HR204">
        <v>36.332700000000003</v>
      </c>
      <c r="HS204">
        <v>98.982900000000001</v>
      </c>
      <c r="HT204">
        <v>98.040199999999999</v>
      </c>
    </row>
    <row r="205" spans="1:228" x14ac:dyDescent="0.2">
      <c r="A205">
        <v>190</v>
      </c>
      <c r="B205">
        <v>1669665072.5999999</v>
      </c>
      <c r="C205">
        <v>451</v>
      </c>
      <c r="D205" t="s">
        <v>627</v>
      </c>
      <c r="E205" t="s">
        <v>628</v>
      </c>
      <c r="F205">
        <v>4</v>
      </c>
      <c r="G205">
        <v>1669665070.7666669</v>
      </c>
      <c r="H205">
        <f t="shared" si="68"/>
        <v>5.005798104168813E-3</v>
      </c>
      <c r="I205">
        <f t="shared" si="69"/>
        <v>5.0057981041688127</v>
      </c>
      <c r="J205">
        <f t="shared" si="70"/>
        <v>26.789777467667001</v>
      </c>
      <c r="K205">
        <f t="shared" si="71"/>
        <v>725.98883333333345</v>
      </c>
      <c r="L205">
        <f t="shared" si="72"/>
        <v>533.59073050366305</v>
      </c>
      <c r="M205">
        <f t="shared" si="73"/>
        <v>53.838582466086315</v>
      </c>
      <c r="N205">
        <f t="shared" si="74"/>
        <v>73.251290621147973</v>
      </c>
      <c r="O205">
        <f t="shared" si="75"/>
        <v>0.25727856537405713</v>
      </c>
      <c r="P205">
        <f t="shared" si="76"/>
        <v>3.6731420313155052</v>
      </c>
      <c r="Q205">
        <f t="shared" si="77"/>
        <v>0.2476701044701855</v>
      </c>
      <c r="R205">
        <f t="shared" si="78"/>
        <v>0.15562719966385238</v>
      </c>
      <c r="S205">
        <f t="shared" si="79"/>
        <v>226.10992813043802</v>
      </c>
      <c r="T205">
        <f t="shared" si="80"/>
        <v>34.686476650768434</v>
      </c>
      <c r="U205">
        <f t="shared" si="81"/>
        <v>35.500166666666672</v>
      </c>
      <c r="V205">
        <f t="shared" si="82"/>
        <v>5.8067132685763072</v>
      </c>
      <c r="W205">
        <f t="shared" si="83"/>
        <v>69.727366413582175</v>
      </c>
      <c r="X205">
        <f t="shared" si="84"/>
        <v>3.865136221068902</v>
      </c>
      <c r="Y205">
        <f t="shared" si="85"/>
        <v>5.5432126865987774</v>
      </c>
      <c r="Z205">
        <f t="shared" si="86"/>
        <v>1.9415770475074052</v>
      </c>
      <c r="AA205">
        <f t="shared" si="87"/>
        <v>-220.75569639384466</v>
      </c>
      <c r="AB205">
        <f t="shared" si="88"/>
        <v>-166.16728053219714</v>
      </c>
      <c r="AC205">
        <f t="shared" si="89"/>
        <v>-10.573356934643773</v>
      </c>
      <c r="AD205">
        <f t="shared" si="90"/>
        <v>-171.38640573024756</v>
      </c>
      <c r="AE205">
        <f t="shared" si="91"/>
        <v>49.619272657014427</v>
      </c>
      <c r="AF205">
        <f t="shared" si="92"/>
        <v>4.9682923230995621</v>
      </c>
      <c r="AG205">
        <f t="shared" si="93"/>
        <v>26.789777467667001</v>
      </c>
      <c r="AH205">
        <v>775.20788215901655</v>
      </c>
      <c r="AI205">
        <v>757.15892727272728</v>
      </c>
      <c r="AJ205">
        <v>1.6927184532242949</v>
      </c>
      <c r="AK205">
        <v>63.387856260332732</v>
      </c>
      <c r="AL205">
        <f t="shared" si="94"/>
        <v>5.0057981041688127</v>
      </c>
      <c r="AM205">
        <v>36.323062346068149</v>
      </c>
      <c r="AN205">
        <v>38.311412121212108</v>
      </c>
      <c r="AO205">
        <v>2.0324140107696662E-3</v>
      </c>
      <c r="AP205">
        <v>91.539313711624942</v>
      </c>
      <c r="AQ205">
        <v>100</v>
      </c>
      <c r="AR205">
        <v>15</v>
      </c>
      <c r="AS205">
        <f t="shared" si="95"/>
        <v>1</v>
      </c>
      <c r="AT205">
        <f t="shared" si="96"/>
        <v>0</v>
      </c>
      <c r="AU205">
        <f t="shared" si="97"/>
        <v>46949.554440324617</v>
      </c>
      <c r="AV205">
        <f t="shared" si="98"/>
        <v>1199.9549999999999</v>
      </c>
      <c r="AW205">
        <f t="shared" si="99"/>
        <v>1025.8881637981544</v>
      </c>
      <c r="AX205">
        <f t="shared" si="100"/>
        <v>0.85493886337250513</v>
      </c>
      <c r="AY205">
        <f t="shared" si="101"/>
        <v>0.18843200630893495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1669665070.7666669</v>
      </c>
      <c r="BF205">
        <v>725.98883333333345</v>
      </c>
      <c r="BG205">
        <v>748.09766666666656</v>
      </c>
      <c r="BH205">
        <v>38.307116666666673</v>
      </c>
      <c r="BI205">
        <v>36.322466666666656</v>
      </c>
      <c r="BJ205">
        <v>729.93033333333335</v>
      </c>
      <c r="BK205">
        <v>38.161149999999999</v>
      </c>
      <c r="BL205">
        <v>650.01499999999999</v>
      </c>
      <c r="BM205">
        <v>100.79883333333331</v>
      </c>
      <c r="BN205">
        <v>9.981311666666666E-2</v>
      </c>
      <c r="BO205">
        <v>34.661050000000003</v>
      </c>
      <c r="BP205">
        <v>35.500166666666672</v>
      </c>
      <c r="BQ205">
        <v>999.9</v>
      </c>
      <c r="BR205">
        <v>0</v>
      </c>
      <c r="BS205">
        <v>0</v>
      </c>
      <c r="BT205">
        <v>9006.9816666666648</v>
      </c>
      <c r="BU205">
        <v>0</v>
      </c>
      <c r="BV205">
        <v>1487.7983333333329</v>
      </c>
      <c r="BW205">
        <v>-22.108866666666671</v>
      </c>
      <c r="BX205">
        <v>754.90716666666674</v>
      </c>
      <c r="BY205">
        <v>776.29433333333338</v>
      </c>
      <c r="BZ205">
        <v>1.9846383333333339</v>
      </c>
      <c r="CA205">
        <v>748.09766666666656</v>
      </c>
      <c r="CB205">
        <v>36.322466666666656</v>
      </c>
      <c r="CC205">
        <v>3.8613183333333341</v>
      </c>
      <c r="CD205">
        <v>3.6612683333333331</v>
      </c>
      <c r="CE205">
        <v>28.298233333333329</v>
      </c>
      <c r="CF205">
        <v>27.386749999999999</v>
      </c>
      <c r="CG205">
        <v>1199.9549999999999</v>
      </c>
      <c r="CH205">
        <v>0.49995466666666671</v>
      </c>
      <c r="CI205">
        <v>0.50004533333333323</v>
      </c>
      <c r="CJ205">
        <v>0</v>
      </c>
      <c r="CK205">
        <v>753.23450000000003</v>
      </c>
      <c r="CL205">
        <v>4.9990899999999998</v>
      </c>
      <c r="CM205">
        <v>7955.0783333333338</v>
      </c>
      <c r="CN205">
        <v>9557.3350000000009</v>
      </c>
      <c r="CO205">
        <v>45.436999999999998</v>
      </c>
      <c r="CP205">
        <v>48.125</v>
      </c>
      <c r="CQ205">
        <v>46.186999999999998</v>
      </c>
      <c r="CR205">
        <v>47.125</v>
      </c>
      <c r="CS205">
        <v>46.875</v>
      </c>
      <c r="CT205">
        <v>597.42499999999995</v>
      </c>
      <c r="CU205">
        <v>597.5333333333333</v>
      </c>
      <c r="CV205">
        <v>0</v>
      </c>
      <c r="CW205">
        <v>1669665088</v>
      </c>
      <c r="CX205">
        <v>0</v>
      </c>
      <c r="CY205">
        <v>1669664370.5999999</v>
      </c>
      <c r="CZ205" t="s">
        <v>356</v>
      </c>
      <c r="DA205">
        <v>1669664370.5999999</v>
      </c>
      <c r="DB205">
        <v>1669664354.0999999</v>
      </c>
      <c r="DC205">
        <v>14</v>
      </c>
      <c r="DD205">
        <v>-0.24</v>
      </c>
      <c r="DE205">
        <v>-2E-3</v>
      </c>
      <c r="DF205">
        <v>-3.524</v>
      </c>
      <c r="DG205">
        <v>0.111</v>
      </c>
      <c r="DH205">
        <v>415</v>
      </c>
      <c r="DI205">
        <v>34</v>
      </c>
      <c r="DJ205">
        <v>0.01</v>
      </c>
      <c r="DK205">
        <v>0.26</v>
      </c>
      <c r="DL205">
        <v>-21.787917499999999</v>
      </c>
      <c r="DM205">
        <v>-2.1547530956847778</v>
      </c>
      <c r="DN205">
        <v>0.21236950921389339</v>
      </c>
      <c r="DO205">
        <v>0</v>
      </c>
      <c r="DP205">
        <v>1.9515765</v>
      </c>
      <c r="DQ205">
        <v>0.19638258911819981</v>
      </c>
      <c r="DR205">
        <v>1.8960132587880301E-2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366</v>
      </c>
      <c r="EA205">
        <v>3.2942800000000001</v>
      </c>
      <c r="EB205">
        <v>2.62513</v>
      </c>
      <c r="EC205">
        <v>0.15087900000000001</v>
      </c>
      <c r="ED205">
        <v>0.152254</v>
      </c>
      <c r="EE205">
        <v>0.14996799999999999</v>
      </c>
      <c r="EF205">
        <v>0.14305699999999999</v>
      </c>
      <c r="EG205">
        <v>25628.5</v>
      </c>
      <c r="EH205">
        <v>26038.9</v>
      </c>
      <c r="EI205">
        <v>28091.7</v>
      </c>
      <c r="EJ205">
        <v>29579.4</v>
      </c>
      <c r="EK205">
        <v>32853.199999999997</v>
      </c>
      <c r="EL205">
        <v>35188.400000000001</v>
      </c>
      <c r="EM205">
        <v>39648.1</v>
      </c>
      <c r="EN205">
        <v>42278.5</v>
      </c>
      <c r="EO205">
        <v>2.0339</v>
      </c>
      <c r="EP205">
        <v>2.1525799999999999</v>
      </c>
      <c r="EQ205">
        <v>0.129551</v>
      </c>
      <c r="ER205">
        <v>0</v>
      </c>
      <c r="ES205">
        <v>33.410499999999999</v>
      </c>
      <c r="ET205">
        <v>999.9</v>
      </c>
      <c r="EU205">
        <v>72.5</v>
      </c>
      <c r="EV205">
        <v>34.700000000000003</v>
      </c>
      <c r="EW205">
        <v>39.953499999999998</v>
      </c>
      <c r="EX205">
        <v>57.068399999999997</v>
      </c>
      <c r="EY205">
        <v>-2.96875</v>
      </c>
      <c r="EZ205">
        <v>2</v>
      </c>
      <c r="FA205">
        <v>0.64613600000000004</v>
      </c>
      <c r="FB205">
        <v>1.51881</v>
      </c>
      <c r="FC205">
        <v>20.263200000000001</v>
      </c>
      <c r="FD205">
        <v>5.2122000000000002</v>
      </c>
      <c r="FE205">
        <v>12.0099</v>
      </c>
      <c r="FF205">
        <v>4.9835000000000003</v>
      </c>
      <c r="FG205">
        <v>3.2837499999999999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1.8641700000000001</v>
      </c>
      <c r="FO205">
        <v>1.8602700000000001</v>
      </c>
      <c r="FP205">
        <v>1.861</v>
      </c>
      <c r="FQ205">
        <v>1.86006</v>
      </c>
      <c r="FR205">
        <v>1.86185</v>
      </c>
      <c r="FS205">
        <v>1.8583799999999999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-3.9449999999999998</v>
      </c>
      <c r="GH205">
        <v>0.14599999999999999</v>
      </c>
      <c r="GI205">
        <v>-2.6072369296877289</v>
      </c>
      <c r="GJ205">
        <v>-2.8314441237569559E-3</v>
      </c>
      <c r="GK205">
        <v>1.746196064066972E-6</v>
      </c>
      <c r="GL205">
        <v>-5.0840809965914505E-10</v>
      </c>
      <c r="GM205">
        <v>-0.18710776357729761</v>
      </c>
      <c r="GN205">
        <v>5.1166531179064507E-3</v>
      </c>
      <c r="GO205">
        <v>1.8935886849813399E-4</v>
      </c>
      <c r="GP205">
        <v>-2.4822471333493459E-6</v>
      </c>
      <c r="GQ205">
        <v>4</v>
      </c>
      <c r="GR205">
        <v>2082</v>
      </c>
      <c r="GS205">
        <v>4</v>
      </c>
      <c r="GT205">
        <v>36</v>
      </c>
      <c r="GU205">
        <v>11.7</v>
      </c>
      <c r="GV205">
        <v>12</v>
      </c>
      <c r="GW205">
        <v>2.2168000000000001</v>
      </c>
      <c r="GX205">
        <v>2.5341800000000001</v>
      </c>
      <c r="GY205">
        <v>2.04834</v>
      </c>
      <c r="GZ205">
        <v>2.6184099999999999</v>
      </c>
      <c r="HA205">
        <v>2.1972700000000001</v>
      </c>
      <c r="HB205">
        <v>2.33765</v>
      </c>
      <c r="HC205">
        <v>39.767299999999999</v>
      </c>
      <c r="HD205">
        <v>15.5855</v>
      </c>
      <c r="HE205">
        <v>18</v>
      </c>
      <c r="HF205">
        <v>576.68899999999996</v>
      </c>
      <c r="HG205">
        <v>741.71600000000001</v>
      </c>
      <c r="HH205">
        <v>31.001100000000001</v>
      </c>
      <c r="HI205">
        <v>35.427199999999999</v>
      </c>
      <c r="HJ205">
        <v>30.000900000000001</v>
      </c>
      <c r="HK205">
        <v>35.131599999999999</v>
      </c>
      <c r="HL205">
        <v>35.109499999999997</v>
      </c>
      <c r="HM205">
        <v>44.3489</v>
      </c>
      <c r="HN205">
        <v>8.9520599999999995</v>
      </c>
      <c r="HO205">
        <v>100</v>
      </c>
      <c r="HP205">
        <v>31</v>
      </c>
      <c r="HQ205">
        <v>763.15200000000004</v>
      </c>
      <c r="HR205">
        <v>36.332700000000003</v>
      </c>
      <c r="HS205">
        <v>98.980599999999995</v>
      </c>
      <c r="HT205">
        <v>98.040899999999993</v>
      </c>
    </row>
    <row r="206" spans="1:228" x14ac:dyDescent="0.2">
      <c r="A206">
        <v>191</v>
      </c>
      <c r="B206">
        <v>1669665073.5999999</v>
      </c>
      <c r="C206">
        <v>452</v>
      </c>
      <c r="D206" t="s">
        <v>629</v>
      </c>
      <c r="E206" t="s">
        <v>630</v>
      </c>
      <c r="F206">
        <v>4</v>
      </c>
      <c r="G206">
        <v>1669665071.0999999</v>
      </c>
      <c r="H206">
        <f t="shared" si="68"/>
        <v>5.0051089814101514E-3</v>
      </c>
      <c r="I206">
        <f t="shared" si="69"/>
        <v>5.0051089814101513</v>
      </c>
      <c r="J206">
        <f t="shared" si="70"/>
        <v>27.242220337060349</v>
      </c>
      <c r="K206">
        <f t="shared" si="71"/>
        <v>726.52328571428575</v>
      </c>
      <c r="L206">
        <f t="shared" si="72"/>
        <v>531.20889291108142</v>
      </c>
      <c r="M206">
        <f t="shared" si="73"/>
        <v>53.598261521099687</v>
      </c>
      <c r="N206">
        <f t="shared" si="74"/>
        <v>73.30522057995951</v>
      </c>
      <c r="O206">
        <f t="shared" si="75"/>
        <v>0.25722027474828352</v>
      </c>
      <c r="P206">
        <f t="shared" si="76"/>
        <v>3.6738864408113421</v>
      </c>
      <c r="Q206">
        <f t="shared" si="77"/>
        <v>0.24761794771156048</v>
      </c>
      <c r="R206">
        <f t="shared" si="78"/>
        <v>0.1555940819958096</v>
      </c>
      <c r="S206">
        <f t="shared" si="79"/>
        <v>226.11657771876645</v>
      </c>
      <c r="T206">
        <f t="shared" si="80"/>
        <v>34.687154805917409</v>
      </c>
      <c r="U206">
        <f t="shared" si="81"/>
        <v>35.500899999999987</v>
      </c>
      <c r="V206">
        <f t="shared" si="82"/>
        <v>5.8069482283690439</v>
      </c>
      <c r="W206">
        <f t="shared" si="83"/>
        <v>69.727145458092807</v>
      </c>
      <c r="X206">
        <f t="shared" si="84"/>
        <v>3.8652327892056384</v>
      </c>
      <c r="Y206">
        <f t="shared" si="85"/>
        <v>5.5433687465790618</v>
      </c>
      <c r="Z206">
        <f t="shared" si="86"/>
        <v>1.9417154391634055</v>
      </c>
      <c r="AA206">
        <f t="shared" si="87"/>
        <v>-220.72530608018766</v>
      </c>
      <c r="AB206">
        <f t="shared" si="88"/>
        <v>-166.24575724054313</v>
      </c>
      <c r="AC206">
        <f t="shared" si="89"/>
        <v>-10.576270953638247</v>
      </c>
      <c r="AD206">
        <f t="shared" si="90"/>
        <v>-171.43075655560258</v>
      </c>
      <c r="AE206">
        <f t="shared" si="91"/>
        <v>49.688225646375734</v>
      </c>
      <c r="AF206">
        <f t="shared" si="92"/>
        <v>4.9708817958822635</v>
      </c>
      <c r="AG206">
        <f t="shared" si="93"/>
        <v>27.242220337060349</v>
      </c>
      <c r="AH206">
        <v>776.96199130950538</v>
      </c>
      <c r="AI206">
        <v>758.80421818181833</v>
      </c>
      <c r="AJ206">
        <v>1.6702035556849499</v>
      </c>
      <c r="AK206">
        <v>63.387856260332732</v>
      </c>
      <c r="AL206">
        <f t="shared" si="94"/>
        <v>5.0051089814101513</v>
      </c>
      <c r="AM206">
        <v>36.322432250366838</v>
      </c>
      <c r="AN206">
        <v>38.314195757575753</v>
      </c>
      <c r="AO206">
        <v>1.372068272454914E-3</v>
      </c>
      <c r="AP206">
        <v>91.539313711624942</v>
      </c>
      <c r="AQ206">
        <v>100</v>
      </c>
      <c r="AR206">
        <v>15</v>
      </c>
      <c r="AS206">
        <f t="shared" si="95"/>
        <v>1</v>
      </c>
      <c r="AT206">
        <f t="shared" si="96"/>
        <v>0</v>
      </c>
      <c r="AU206">
        <f t="shared" si="97"/>
        <v>46962.698945278229</v>
      </c>
      <c r="AV206">
        <f t="shared" si="98"/>
        <v>1199.995714285714</v>
      </c>
      <c r="AW206">
        <f t="shared" si="99"/>
        <v>1025.9224423413295</v>
      </c>
      <c r="AX206">
        <f t="shared" si="100"/>
        <v>0.85493842196928183</v>
      </c>
      <c r="AY206">
        <f t="shared" si="101"/>
        <v>0.18843115440071398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1669665071.0999999</v>
      </c>
      <c r="BF206">
        <v>726.52328571428575</v>
      </c>
      <c r="BG206">
        <v>748.6629999999999</v>
      </c>
      <c r="BH206">
        <v>38.308071428571431</v>
      </c>
      <c r="BI206">
        <v>36.322357142857143</v>
      </c>
      <c r="BJ206">
        <v>730.46528571428576</v>
      </c>
      <c r="BK206">
        <v>38.162100000000002</v>
      </c>
      <c r="BL206">
        <v>650.00457142857147</v>
      </c>
      <c r="BM206">
        <v>100.7988571428571</v>
      </c>
      <c r="BN206">
        <v>9.9795414285714285E-2</v>
      </c>
      <c r="BO206">
        <v>34.661557142857141</v>
      </c>
      <c r="BP206">
        <v>35.500899999999987</v>
      </c>
      <c r="BQ206">
        <v>999.89999999999986</v>
      </c>
      <c r="BR206">
        <v>0</v>
      </c>
      <c r="BS206">
        <v>0</v>
      </c>
      <c r="BT206">
        <v>9009.5557142857124</v>
      </c>
      <c r="BU206">
        <v>0</v>
      </c>
      <c r="BV206">
        <v>1487.8142857142859</v>
      </c>
      <c r="BW206">
        <v>-22.13984285714286</v>
      </c>
      <c r="BX206">
        <v>755.46357142857141</v>
      </c>
      <c r="BY206">
        <v>776.88100000000009</v>
      </c>
      <c r="BZ206">
        <v>1.985715714285714</v>
      </c>
      <c r="CA206">
        <v>748.6629999999999</v>
      </c>
      <c r="CB206">
        <v>36.322357142857143</v>
      </c>
      <c r="CC206">
        <v>3.8614142857142859</v>
      </c>
      <c r="CD206">
        <v>3.6612557142857129</v>
      </c>
      <c r="CE206">
        <v>28.298657142857142</v>
      </c>
      <c r="CF206">
        <v>27.386685714285711</v>
      </c>
      <c r="CG206">
        <v>1199.995714285714</v>
      </c>
      <c r="CH206">
        <v>0.49996985714285719</v>
      </c>
      <c r="CI206">
        <v>0.50003014285714276</v>
      </c>
      <c r="CJ206">
        <v>0</v>
      </c>
      <c r="CK206">
        <v>753.27285714285711</v>
      </c>
      <c r="CL206">
        <v>4.9990899999999998</v>
      </c>
      <c r="CM206">
        <v>7956.0814285714287</v>
      </c>
      <c r="CN206">
        <v>9557.7185714285715</v>
      </c>
      <c r="CO206">
        <v>45.428142857142859</v>
      </c>
      <c r="CP206">
        <v>48.125</v>
      </c>
      <c r="CQ206">
        <v>46.186999999999998</v>
      </c>
      <c r="CR206">
        <v>47.125</v>
      </c>
      <c r="CS206">
        <v>46.875</v>
      </c>
      <c r="CT206">
        <v>597.46285714285716</v>
      </c>
      <c r="CU206">
        <v>597.53571428571433</v>
      </c>
      <c r="CV206">
        <v>0</v>
      </c>
      <c r="CW206">
        <v>1669665089.2</v>
      </c>
      <c r="CX206">
        <v>0</v>
      </c>
      <c r="CY206">
        <v>1669664370.5999999</v>
      </c>
      <c r="CZ206" t="s">
        <v>356</v>
      </c>
      <c r="DA206">
        <v>1669664370.5999999</v>
      </c>
      <c r="DB206">
        <v>1669664354.0999999</v>
      </c>
      <c r="DC206">
        <v>14</v>
      </c>
      <c r="DD206">
        <v>-0.24</v>
      </c>
      <c r="DE206">
        <v>-2E-3</v>
      </c>
      <c r="DF206">
        <v>-3.524</v>
      </c>
      <c r="DG206">
        <v>0.111</v>
      </c>
      <c r="DH206">
        <v>415</v>
      </c>
      <c r="DI206">
        <v>34</v>
      </c>
      <c r="DJ206">
        <v>0.01</v>
      </c>
      <c r="DK206">
        <v>0.26</v>
      </c>
      <c r="DL206">
        <v>-21.841982926829271</v>
      </c>
      <c r="DM206">
        <v>-2.113864808362429</v>
      </c>
      <c r="DN206">
        <v>0.21220599047018809</v>
      </c>
      <c r="DO206">
        <v>0</v>
      </c>
      <c r="DP206">
        <v>1.9559846341463409</v>
      </c>
      <c r="DQ206">
        <v>0.19809261324041699</v>
      </c>
      <c r="DR206">
        <v>1.9604420121002959E-2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366</v>
      </c>
      <c r="EA206">
        <v>3.2942800000000001</v>
      </c>
      <c r="EB206">
        <v>2.6251899999999999</v>
      </c>
      <c r="EC206">
        <v>0.15110199999999999</v>
      </c>
      <c r="ED206">
        <v>0.15248100000000001</v>
      </c>
      <c r="EE206">
        <v>0.149978</v>
      </c>
      <c r="EF206">
        <v>0.14305699999999999</v>
      </c>
      <c r="EG206">
        <v>25621.8</v>
      </c>
      <c r="EH206">
        <v>26031.9</v>
      </c>
      <c r="EI206">
        <v>28091.7</v>
      </c>
      <c r="EJ206">
        <v>29579.5</v>
      </c>
      <c r="EK206">
        <v>32852.9</v>
      </c>
      <c r="EL206">
        <v>35188.5</v>
      </c>
      <c r="EM206">
        <v>39648.1</v>
      </c>
      <c r="EN206">
        <v>42278.6</v>
      </c>
      <c r="EO206">
        <v>2.0336699999999999</v>
      </c>
      <c r="EP206">
        <v>2.1524999999999999</v>
      </c>
      <c r="EQ206">
        <v>0.12967699999999999</v>
      </c>
      <c r="ER206">
        <v>0</v>
      </c>
      <c r="ES206">
        <v>33.413200000000003</v>
      </c>
      <c r="ET206">
        <v>999.9</v>
      </c>
      <c r="EU206">
        <v>72.5</v>
      </c>
      <c r="EV206">
        <v>34.700000000000003</v>
      </c>
      <c r="EW206">
        <v>39.957900000000002</v>
      </c>
      <c r="EX206">
        <v>57.3384</v>
      </c>
      <c r="EY206">
        <v>-2.9367000000000001</v>
      </c>
      <c r="EZ206">
        <v>2</v>
      </c>
      <c r="FA206">
        <v>0.64638499999999999</v>
      </c>
      <c r="FB206">
        <v>1.5193399999999999</v>
      </c>
      <c r="FC206">
        <v>20.263100000000001</v>
      </c>
      <c r="FD206">
        <v>5.2122000000000002</v>
      </c>
      <c r="FE206">
        <v>12.0099</v>
      </c>
      <c r="FF206">
        <v>4.9835000000000003</v>
      </c>
      <c r="FG206">
        <v>3.2837499999999999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1.8641799999999999</v>
      </c>
      <c r="FO206">
        <v>1.8602799999999999</v>
      </c>
      <c r="FP206">
        <v>1.861</v>
      </c>
      <c r="FQ206">
        <v>1.8600699999999999</v>
      </c>
      <c r="FR206">
        <v>1.86185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-3.9460000000000002</v>
      </c>
      <c r="GH206">
        <v>0.14610000000000001</v>
      </c>
      <c r="GI206">
        <v>-2.6072369296877289</v>
      </c>
      <c r="GJ206">
        <v>-2.8314441237569559E-3</v>
      </c>
      <c r="GK206">
        <v>1.746196064066972E-6</v>
      </c>
      <c r="GL206">
        <v>-5.0840809965914505E-10</v>
      </c>
      <c r="GM206">
        <v>-0.18710776357729761</v>
      </c>
      <c r="GN206">
        <v>5.1166531179064507E-3</v>
      </c>
      <c r="GO206">
        <v>1.8935886849813399E-4</v>
      </c>
      <c r="GP206">
        <v>-2.4822471333493459E-6</v>
      </c>
      <c r="GQ206">
        <v>4</v>
      </c>
      <c r="GR206">
        <v>2082</v>
      </c>
      <c r="GS206">
        <v>4</v>
      </c>
      <c r="GT206">
        <v>36</v>
      </c>
      <c r="GU206">
        <v>11.7</v>
      </c>
      <c r="GV206">
        <v>12</v>
      </c>
      <c r="GW206">
        <v>2.2204600000000001</v>
      </c>
      <c r="GX206">
        <v>2.5488300000000002</v>
      </c>
      <c r="GY206">
        <v>2.04956</v>
      </c>
      <c r="GZ206">
        <v>2.6184099999999999</v>
      </c>
      <c r="HA206">
        <v>2.1972700000000001</v>
      </c>
      <c r="HB206">
        <v>2.2839399999999999</v>
      </c>
      <c r="HC206">
        <v>39.767299999999999</v>
      </c>
      <c r="HD206">
        <v>15.515499999999999</v>
      </c>
      <c r="HE206">
        <v>18</v>
      </c>
      <c r="HF206">
        <v>576.54399999999998</v>
      </c>
      <c r="HG206">
        <v>741.66899999999998</v>
      </c>
      <c r="HH206">
        <v>31.001000000000001</v>
      </c>
      <c r="HI206">
        <v>35.429400000000001</v>
      </c>
      <c r="HJ206">
        <v>30.001000000000001</v>
      </c>
      <c r="HK206">
        <v>35.133800000000001</v>
      </c>
      <c r="HL206">
        <v>35.111600000000003</v>
      </c>
      <c r="HM206">
        <v>44.436300000000003</v>
      </c>
      <c r="HN206">
        <v>8.9520599999999995</v>
      </c>
      <c r="HO206">
        <v>100</v>
      </c>
      <c r="HP206">
        <v>31</v>
      </c>
      <c r="HQ206">
        <v>766.49199999999996</v>
      </c>
      <c r="HR206">
        <v>36.332700000000003</v>
      </c>
      <c r="HS206">
        <v>98.980699999999999</v>
      </c>
      <c r="HT206">
        <v>98.0411</v>
      </c>
    </row>
    <row r="207" spans="1:228" x14ac:dyDescent="0.2">
      <c r="A207">
        <v>192</v>
      </c>
      <c r="B207">
        <v>1669665076.5999999</v>
      </c>
      <c r="C207">
        <v>455</v>
      </c>
      <c r="D207" t="s">
        <v>631</v>
      </c>
      <c r="E207" t="s">
        <v>632</v>
      </c>
      <c r="F207">
        <v>4</v>
      </c>
      <c r="G207">
        <v>1669665074.7666669</v>
      </c>
      <c r="H207">
        <f t="shared" si="68"/>
        <v>5.0218447512373155E-3</v>
      </c>
      <c r="I207">
        <f t="shared" si="69"/>
        <v>5.0218447512373157</v>
      </c>
      <c r="J207">
        <f t="shared" si="70"/>
        <v>26.880316842777091</v>
      </c>
      <c r="K207">
        <f t="shared" si="71"/>
        <v>732.4903333333333</v>
      </c>
      <c r="L207">
        <f t="shared" si="72"/>
        <v>539.72862125082042</v>
      </c>
      <c r="M207">
        <f t="shared" si="73"/>
        <v>54.457749928620991</v>
      </c>
      <c r="N207">
        <f t="shared" si="74"/>
        <v>73.907096691211962</v>
      </c>
      <c r="O207">
        <f t="shared" si="75"/>
        <v>0.25794509654671044</v>
      </c>
      <c r="P207">
        <f t="shared" si="76"/>
        <v>3.6753297587004581</v>
      </c>
      <c r="Q207">
        <f t="shared" si="77"/>
        <v>0.24829330811080305</v>
      </c>
      <c r="R207">
        <f t="shared" si="78"/>
        <v>0.15602040237977818</v>
      </c>
      <c r="S207">
        <f t="shared" si="79"/>
        <v>226.11730418487366</v>
      </c>
      <c r="T207">
        <f t="shared" si="80"/>
        <v>34.689971967463052</v>
      </c>
      <c r="U207">
        <f t="shared" si="81"/>
        <v>35.508200000000002</v>
      </c>
      <c r="V207">
        <f t="shared" si="82"/>
        <v>5.8092875967534772</v>
      </c>
      <c r="W207">
        <f t="shared" si="83"/>
        <v>69.724066182266071</v>
      </c>
      <c r="X207">
        <f t="shared" si="84"/>
        <v>3.8664196497712098</v>
      </c>
      <c r="Y207">
        <f t="shared" si="85"/>
        <v>5.5453157876133918</v>
      </c>
      <c r="Z207">
        <f t="shared" si="86"/>
        <v>1.9428679469822674</v>
      </c>
      <c r="AA207">
        <f t="shared" si="87"/>
        <v>-221.46335352956561</v>
      </c>
      <c r="AB207">
        <f t="shared" si="88"/>
        <v>-166.50402319857551</v>
      </c>
      <c r="AC207">
        <f t="shared" si="89"/>
        <v>-10.589244137444769</v>
      </c>
      <c r="AD207">
        <f t="shared" si="90"/>
        <v>-172.43931668071224</v>
      </c>
      <c r="AE207">
        <f t="shared" si="91"/>
        <v>50.210257325087987</v>
      </c>
      <c r="AF207">
        <f t="shared" si="92"/>
        <v>4.9966357558450936</v>
      </c>
      <c r="AG207">
        <f t="shared" si="93"/>
        <v>26.880316842777091</v>
      </c>
      <c r="AH207">
        <v>782.24422837719396</v>
      </c>
      <c r="AI207">
        <v>763.99995151515134</v>
      </c>
      <c r="AJ207">
        <v>1.732924152789894</v>
      </c>
      <c r="AK207">
        <v>63.387856260332732</v>
      </c>
      <c r="AL207">
        <f t="shared" si="94"/>
        <v>5.0218447512373157</v>
      </c>
      <c r="AM207">
        <v>36.322500400541607</v>
      </c>
      <c r="AN207">
        <v>38.32407575757572</v>
      </c>
      <c r="AO207">
        <v>8.3891359394981495E-4</v>
      </c>
      <c r="AP207">
        <v>91.539313711624942</v>
      </c>
      <c r="AQ207">
        <v>100</v>
      </c>
      <c r="AR207">
        <v>15</v>
      </c>
      <c r="AS207">
        <f t="shared" si="95"/>
        <v>1</v>
      </c>
      <c r="AT207">
        <f t="shared" si="96"/>
        <v>0</v>
      </c>
      <c r="AU207">
        <f t="shared" si="97"/>
        <v>46987.36668267857</v>
      </c>
      <c r="AV207">
        <f t="shared" si="98"/>
        <v>1200.0033333333331</v>
      </c>
      <c r="AW207">
        <f t="shared" si="99"/>
        <v>1025.9285886968255</v>
      </c>
      <c r="AX207">
        <f t="shared" si="100"/>
        <v>0.85493811575258882</v>
      </c>
      <c r="AY207">
        <f t="shared" si="101"/>
        <v>0.18843056340249642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1669665074.7666669</v>
      </c>
      <c r="BF207">
        <v>732.4903333333333</v>
      </c>
      <c r="BG207">
        <v>754.86916666666673</v>
      </c>
      <c r="BH207">
        <v>38.319933333333339</v>
      </c>
      <c r="BI207">
        <v>36.323766666666657</v>
      </c>
      <c r="BJ207">
        <v>736.43883333333326</v>
      </c>
      <c r="BK207">
        <v>38.173883333333329</v>
      </c>
      <c r="BL207">
        <v>649.9430000000001</v>
      </c>
      <c r="BM207">
        <v>100.7985</v>
      </c>
      <c r="BN207">
        <v>9.9891866666666676E-2</v>
      </c>
      <c r="BO207">
        <v>34.667883333333329</v>
      </c>
      <c r="BP207">
        <v>35.508200000000002</v>
      </c>
      <c r="BQ207">
        <v>999.9</v>
      </c>
      <c r="BR207">
        <v>0</v>
      </c>
      <c r="BS207">
        <v>0</v>
      </c>
      <c r="BT207">
        <v>9014.5833333333339</v>
      </c>
      <c r="BU207">
        <v>0</v>
      </c>
      <c r="BV207">
        <v>1486.9016666666671</v>
      </c>
      <c r="BW207">
        <v>-22.378883333333331</v>
      </c>
      <c r="BX207">
        <v>761.6776666666666</v>
      </c>
      <c r="BY207">
        <v>783.32266666666658</v>
      </c>
      <c r="BZ207">
        <v>1.9962066666666669</v>
      </c>
      <c r="CA207">
        <v>754.86916666666673</v>
      </c>
      <c r="CB207">
        <v>36.323766666666657</v>
      </c>
      <c r="CC207">
        <v>3.8625966666666671</v>
      </c>
      <c r="CD207">
        <v>3.6613799999999999</v>
      </c>
      <c r="CE207">
        <v>28.303899999999999</v>
      </c>
      <c r="CF207">
        <v>27.387250000000002</v>
      </c>
      <c r="CG207">
        <v>1200.0033333333331</v>
      </c>
      <c r="CH207">
        <v>0.49998049999999999</v>
      </c>
      <c r="CI207">
        <v>0.50001949999999995</v>
      </c>
      <c r="CJ207">
        <v>0</v>
      </c>
      <c r="CK207">
        <v>753.94916666666666</v>
      </c>
      <c r="CL207">
        <v>4.9990899999999998</v>
      </c>
      <c r="CM207">
        <v>7962.3433333333342</v>
      </c>
      <c r="CN207">
        <v>9557.8133333333335</v>
      </c>
      <c r="CO207">
        <v>45.426666666666669</v>
      </c>
      <c r="CP207">
        <v>48.125</v>
      </c>
      <c r="CQ207">
        <v>46.186999999999998</v>
      </c>
      <c r="CR207">
        <v>47.125</v>
      </c>
      <c r="CS207">
        <v>46.875</v>
      </c>
      <c r="CT207">
        <v>597.47833333333335</v>
      </c>
      <c r="CU207">
        <v>597.52666666666664</v>
      </c>
      <c r="CV207">
        <v>0</v>
      </c>
      <c r="CW207">
        <v>1669665091.5999999</v>
      </c>
      <c r="CX207">
        <v>0</v>
      </c>
      <c r="CY207">
        <v>1669664370.5999999</v>
      </c>
      <c r="CZ207" t="s">
        <v>356</v>
      </c>
      <c r="DA207">
        <v>1669664370.5999999</v>
      </c>
      <c r="DB207">
        <v>1669664354.0999999</v>
      </c>
      <c r="DC207">
        <v>14</v>
      </c>
      <c r="DD207">
        <v>-0.24</v>
      </c>
      <c r="DE207">
        <v>-2E-3</v>
      </c>
      <c r="DF207">
        <v>-3.524</v>
      </c>
      <c r="DG207">
        <v>0.111</v>
      </c>
      <c r="DH207">
        <v>415</v>
      </c>
      <c r="DI207">
        <v>34</v>
      </c>
      <c r="DJ207">
        <v>0.01</v>
      </c>
      <c r="DK207">
        <v>0.26</v>
      </c>
      <c r="DL207">
        <v>-21.959009999999999</v>
      </c>
      <c r="DM207">
        <v>-2.2254213883677272</v>
      </c>
      <c r="DN207">
        <v>0.21937480803410389</v>
      </c>
      <c r="DO207">
        <v>0</v>
      </c>
      <c r="DP207">
        <v>1.9652244999999999</v>
      </c>
      <c r="DQ207">
        <v>0.19972210131331891</v>
      </c>
      <c r="DR207">
        <v>1.9288808665907799E-2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366</v>
      </c>
      <c r="EA207">
        <v>3.2944800000000001</v>
      </c>
      <c r="EB207">
        <v>2.6253799999999998</v>
      </c>
      <c r="EC207">
        <v>0.15179699999999999</v>
      </c>
      <c r="ED207">
        <v>0.153168</v>
      </c>
      <c r="EE207">
        <v>0.14999199999999999</v>
      </c>
      <c r="EF207">
        <v>0.14305999999999999</v>
      </c>
      <c r="EG207">
        <v>25600.799999999999</v>
      </c>
      <c r="EH207">
        <v>26010.6</v>
      </c>
      <c r="EI207">
        <v>28091.8</v>
      </c>
      <c r="EJ207">
        <v>29579.3</v>
      </c>
      <c r="EK207">
        <v>32852.1</v>
      </c>
      <c r="EL207">
        <v>35188.199999999997</v>
      </c>
      <c r="EM207">
        <v>39647.800000000003</v>
      </c>
      <c r="EN207">
        <v>42278.400000000001</v>
      </c>
      <c r="EO207">
        <v>2.0331000000000001</v>
      </c>
      <c r="EP207">
        <v>2.1522999999999999</v>
      </c>
      <c r="EQ207">
        <v>0.129025</v>
      </c>
      <c r="ER207">
        <v>0</v>
      </c>
      <c r="ES207">
        <v>33.422499999999999</v>
      </c>
      <c r="ET207">
        <v>999.9</v>
      </c>
      <c r="EU207">
        <v>72.5</v>
      </c>
      <c r="EV207">
        <v>34.700000000000003</v>
      </c>
      <c r="EW207">
        <v>39.955199999999998</v>
      </c>
      <c r="EX207">
        <v>57.428400000000003</v>
      </c>
      <c r="EY207">
        <v>-2.9487199999999998</v>
      </c>
      <c r="EZ207">
        <v>2</v>
      </c>
      <c r="FA207">
        <v>0.64693900000000004</v>
      </c>
      <c r="FB207">
        <v>1.52112</v>
      </c>
      <c r="FC207">
        <v>20.263200000000001</v>
      </c>
      <c r="FD207">
        <v>5.2120499999999996</v>
      </c>
      <c r="FE207">
        <v>12.0098</v>
      </c>
      <c r="FF207">
        <v>4.9835000000000003</v>
      </c>
      <c r="FG207">
        <v>3.2837499999999999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1.8641799999999999</v>
      </c>
      <c r="FO207">
        <v>1.8602799999999999</v>
      </c>
      <c r="FP207">
        <v>1.8609899999999999</v>
      </c>
      <c r="FQ207">
        <v>1.86006</v>
      </c>
      <c r="FR207">
        <v>1.86185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-3.952</v>
      </c>
      <c r="GH207">
        <v>0.14610000000000001</v>
      </c>
      <c r="GI207">
        <v>-2.6072369296877289</v>
      </c>
      <c r="GJ207">
        <v>-2.8314441237569559E-3</v>
      </c>
      <c r="GK207">
        <v>1.746196064066972E-6</v>
      </c>
      <c r="GL207">
        <v>-5.0840809965914505E-10</v>
      </c>
      <c r="GM207">
        <v>-0.18710776357729761</v>
      </c>
      <c r="GN207">
        <v>5.1166531179064507E-3</v>
      </c>
      <c r="GO207">
        <v>1.8935886849813399E-4</v>
      </c>
      <c r="GP207">
        <v>-2.4822471333493459E-6</v>
      </c>
      <c r="GQ207">
        <v>4</v>
      </c>
      <c r="GR207">
        <v>2082</v>
      </c>
      <c r="GS207">
        <v>4</v>
      </c>
      <c r="GT207">
        <v>36</v>
      </c>
      <c r="GU207">
        <v>11.8</v>
      </c>
      <c r="GV207">
        <v>12</v>
      </c>
      <c r="GW207">
        <v>2.2326700000000002</v>
      </c>
      <c r="GX207">
        <v>2.5476100000000002</v>
      </c>
      <c r="GY207">
        <v>2.04834</v>
      </c>
      <c r="GZ207">
        <v>2.6184099999999999</v>
      </c>
      <c r="HA207">
        <v>2.1972700000000001</v>
      </c>
      <c r="HB207">
        <v>2.31934</v>
      </c>
      <c r="HC207">
        <v>39.767299999999999</v>
      </c>
      <c r="HD207">
        <v>15.559200000000001</v>
      </c>
      <c r="HE207">
        <v>18</v>
      </c>
      <c r="HF207">
        <v>576.19299999999998</v>
      </c>
      <c r="HG207">
        <v>741.55600000000004</v>
      </c>
      <c r="HH207">
        <v>31.000800000000002</v>
      </c>
      <c r="HI207">
        <v>35.436900000000001</v>
      </c>
      <c r="HJ207">
        <v>30.001000000000001</v>
      </c>
      <c r="HK207">
        <v>35.141199999999998</v>
      </c>
      <c r="HL207">
        <v>35.118299999999998</v>
      </c>
      <c r="HM207">
        <v>44.666699999999999</v>
      </c>
      <c r="HN207">
        <v>8.9520599999999995</v>
      </c>
      <c r="HO207">
        <v>100</v>
      </c>
      <c r="HP207">
        <v>31</v>
      </c>
      <c r="HQ207">
        <v>769.83399999999995</v>
      </c>
      <c r="HR207">
        <v>36.332000000000001</v>
      </c>
      <c r="HS207">
        <v>98.980400000000003</v>
      </c>
      <c r="HT207">
        <v>98.040499999999994</v>
      </c>
    </row>
    <row r="208" spans="1:228" x14ac:dyDescent="0.2">
      <c r="A208">
        <v>193</v>
      </c>
      <c r="B208">
        <v>1669665077.5999999</v>
      </c>
      <c r="C208">
        <v>456</v>
      </c>
      <c r="D208" t="s">
        <v>633</v>
      </c>
      <c r="E208" t="s">
        <v>634</v>
      </c>
      <c r="F208">
        <v>4</v>
      </c>
      <c r="G208">
        <v>1669665075.0999999</v>
      </c>
      <c r="H208">
        <f t="shared" ref="H208:H271" si="102">(I208)/1000</f>
        <v>5.0226684869188682E-3</v>
      </c>
      <c r="I208">
        <f t="shared" ref="I208:I271" si="103">IF(BD208, AL208, AF208)</f>
        <v>5.0226684869188682</v>
      </c>
      <c r="J208">
        <f t="shared" ref="J208:J271" si="104">IF(BD208, AG208, AE208)</f>
        <v>26.87298178348253</v>
      </c>
      <c r="K208">
        <f t="shared" ref="K208:K271" si="105">BF208 - IF(AS208&gt;1, J208*AZ208*100/(AU208*BT208), 0)</f>
        <v>733.04514285714288</v>
      </c>
      <c r="L208">
        <f t="shared" ref="L208:L271" si="106">((R208-H208/2)*K208-J208)/(R208+H208/2)</f>
        <v>540.36039564513101</v>
      </c>
      <c r="M208">
        <f t="shared" ref="M208:M271" si="107">L208*(BM208+BN208)/1000</f>
        <v>54.521472264185448</v>
      </c>
      <c r="N208">
        <f t="shared" ref="N208:N271" si="108">(BF208 - IF(AS208&gt;1, J208*AZ208*100/(AU208*BT208), 0))*(BM208+BN208)/1000</f>
        <v>73.963045306023432</v>
      </c>
      <c r="O208">
        <f t="shared" ref="O208:O271" si="109">2/((1/Q208-1/P208)+SIGN(Q208)*SQRT((1/Q208-1/P208)*(1/Q208-1/P208) + 4*BA208/((BA208+1)*(BA208+1))*(2*1/Q208*1/P208-1/P208*1/P208)))</f>
        <v>0.25801905503360972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3.6747004610036713</v>
      </c>
      <c r="Q208">
        <f t="shared" ref="Q208:Q271" si="111">H208*(1000-(1000*0.61365*EXP(17.502*U208/(240.97+U208))/(BM208+BN208)+BH208)/2)/(1000*0.61365*EXP(17.502*U208/(240.97+U208))/(BM208+BN208)-BH208)</f>
        <v>0.24836025528157596</v>
      </c>
      <c r="R208">
        <f t="shared" ref="R208:R271" si="112">1/((BA208+1)/(O208/1.6)+1/(P208/1.37)) + BA208/((BA208+1)/(O208/1.6) + BA208/(P208/1.37))</f>
        <v>0.15606283918802877</v>
      </c>
      <c r="S208">
        <f t="shared" ref="S208:S271" si="113">(AV208*AY208)</f>
        <v>226.11751076345115</v>
      </c>
      <c r="T208">
        <f t="shared" ref="T208:T271" si="114">(BO208+(S208+2*0.95*0.0000000567*(((BO208+$B$6)+273)^4-(BO208+273)^4)-44100*H208)/(1.84*29.3*P208+8*0.95*0.0000000567*(BO208+273)^3))</f>
        <v>34.689877871852389</v>
      </c>
      <c r="U208">
        <f t="shared" ref="U208:U271" si="115">($C$6*BP208+$D$6*BQ208+$E$6*T208)</f>
        <v>35.507857142857141</v>
      </c>
      <c r="V208">
        <f t="shared" ref="V208:V271" si="116">0.61365*EXP(17.502*U208/(240.97+U208))</f>
        <v>5.8091777059419991</v>
      </c>
      <c r="W208">
        <f t="shared" ref="W208:W271" si="117">(X208/Y208*100)</f>
        <v>69.725510366624363</v>
      </c>
      <c r="X208">
        <f t="shared" ref="X208:X271" si="118">BH208*(BM208+BN208)/1000</f>
        <v>3.8665155761354693</v>
      </c>
      <c r="Y208">
        <f t="shared" ref="Y208:Y271" si="119">0.61365*EXP(17.502*BO208/(240.97+BO208))</f>
        <v>5.5453385078214659</v>
      </c>
      <c r="Z208">
        <f t="shared" ref="Z208:Z271" si="120">(V208-BH208*(BM208+BN208)/1000)</f>
        <v>1.9426621298065299</v>
      </c>
      <c r="AA208">
        <f t="shared" ref="AA208:AA271" si="121">(-H208*44100)</f>
        <v>-221.4996802731221</v>
      </c>
      <c r="AB208">
        <f t="shared" ref="AB208:AB271" si="122">2*29.3*P208*0.92*(BO208-U208)</f>
        <v>-166.3929680079238</v>
      </c>
      <c r="AC208">
        <f t="shared" ref="AC208:AC271" si="123">2*0.95*0.0000000567*(((BO208+$B$6)+273)^4-(U208+273)^4)</f>
        <v>-10.583979631884874</v>
      </c>
      <c r="AD208">
        <f t="shared" ref="AD208:AD271" si="124">S208+AC208+AA208+AB208</f>
        <v>-172.35911714947963</v>
      </c>
      <c r="AE208">
        <f t="shared" ref="AE208:AE271" si="125">BL208*AS208*(BG208-BF208*(1000-AS208*BI208)/(1000-AS208*BH208))/(100*AZ208)</f>
        <v>50.216994016083447</v>
      </c>
      <c r="AF208">
        <f t="shared" ref="AF208:AF271" si="126">1000*BL208*AS208*(BH208-BI208)/(100*AZ208*(1000-AS208*BH208))</f>
        <v>4.9986397077666345</v>
      </c>
      <c r="AG208">
        <f t="shared" ref="AG208:AG271" si="127">(AH208 - AI208 - BM208*1000/(8.314*(BO208+273.15)) * AK208/BL208 * AJ208) * BL208/(100*AZ208) * (1000 - BI208)/1000</f>
        <v>26.87298178348253</v>
      </c>
      <c r="AH208">
        <v>783.99624067123216</v>
      </c>
      <c r="AI208">
        <v>765.7336121212121</v>
      </c>
      <c r="AJ208">
        <v>1.73857908916708</v>
      </c>
      <c r="AK208">
        <v>63.387856260332732</v>
      </c>
      <c r="AL208">
        <f t="shared" ref="AL208:AL271" si="128">(AN208 - AM208 + BM208*1000/(8.314*(BO208+273.15)) * AP208/BL208 * AO208) * BL208/(100*AZ208) * 1000/(1000 - AN208)</f>
        <v>5.0226684869188682</v>
      </c>
      <c r="AM208">
        <v>36.323842186619643</v>
      </c>
      <c r="AN208">
        <v>38.326106060606051</v>
      </c>
      <c r="AO208">
        <v>7.6931026833251608E-4</v>
      </c>
      <c r="AP208">
        <v>91.539313711624942</v>
      </c>
      <c r="AQ208">
        <v>100</v>
      </c>
      <c r="AR208">
        <v>15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46976.177234605515</v>
      </c>
      <c r="AV208">
        <f t="shared" ref="AV208:AV271" si="132">$B$10*BU208+$C$10*BV208+$F$10*CG208*(1-CJ208)</f>
        <v>1200.002857142857</v>
      </c>
      <c r="AW208">
        <f t="shared" ref="AW208:AW271" si="133">AV208*AX208</f>
        <v>1025.9283351105964</v>
      </c>
      <c r="AX208">
        <f t="shared" ref="AX208:AX271" si="134">($B$10*$D$8+$C$10*$D$8+$F$10*((CT208+CL208)/MAX(CT208+CL208+CU208, 0.1)*$I$8+CU208/MAX(CT208+CL208+CU208, 0.1)*$J$8))/($B$10+$C$10+$F$10)</f>
        <v>0.85493824369158355</v>
      </c>
      <c r="AY208">
        <f t="shared" ref="AY208:AY271" si="135">($B$10*$K$8+$C$10*$K$8+$F$10*((CT208+CL208)/MAX(CT208+CL208+CU208, 0.1)*$P$8+CU208/MAX(CT208+CL208+CU208, 0.1)*$Q$8))/($B$10+$C$10+$F$10)</f>
        <v>0.18843081032475617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1669665075.0999999</v>
      </c>
      <c r="BF208">
        <v>733.04514285714288</v>
      </c>
      <c r="BG208">
        <v>755.42828571428583</v>
      </c>
      <c r="BH208">
        <v>38.320900000000002</v>
      </c>
      <c r="BI208">
        <v>36.32395714285714</v>
      </c>
      <c r="BJ208">
        <v>736.99428571428575</v>
      </c>
      <c r="BK208">
        <v>38.174842857142849</v>
      </c>
      <c r="BL208">
        <v>649.95028571428577</v>
      </c>
      <c r="BM208">
        <v>100.7984285714286</v>
      </c>
      <c r="BN208">
        <v>9.9921314285714297E-2</v>
      </c>
      <c r="BO208">
        <v>34.667957142857141</v>
      </c>
      <c r="BP208">
        <v>35.507857142857141</v>
      </c>
      <c r="BQ208">
        <v>999.89999999999986</v>
      </c>
      <c r="BR208">
        <v>0</v>
      </c>
      <c r="BS208">
        <v>0</v>
      </c>
      <c r="BT208">
        <v>9012.4114285714277</v>
      </c>
      <c r="BU208">
        <v>0</v>
      </c>
      <c r="BV208">
        <v>1486.861428571428</v>
      </c>
      <c r="BW208">
        <v>-22.383171428571419</v>
      </c>
      <c r="BX208">
        <v>762.25542857142852</v>
      </c>
      <c r="BY208">
        <v>783.90300000000002</v>
      </c>
      <c r="BZ208">
        <v>1.9969828571428569</v>
      </c>
      <c r="CA208">
        <v>755.42828571428583</v>
      </c>
      <c r="CB208">
        <v>36.32395714285714</v>
      </c>
      <c r="CC208">
        <v>3.862691428571428</v>
      </c>
      <c r="CD208">
        <v>3.6613957142857139</v>
      </c>
      <c r="CE208">
        <v>28.30432857142857</v>
      </c>
      <c r="CF208">
        <v>27.387328571428569</v>
      </c>
      <c r="CG208">
        <v>1200.002857142857</v>
      </c>
      <c r="CH208">
        <v>0.49997614285714292</v>
      </c>
      <c r="CI208">
        <v>0.50002385714285713</v>
      </c>
      <c r="CJ208">
        <v>0</v>
      </c>
      <c r="CK208">
        <v>754.05971428571422</v>
      </c>
      <c r="CL208">
        <v>4.9990899999999998</v>
      </c>
      <c r="CM208">
        <v>7963.0342857142869</v>
      </c>
      <c r="CN208">
        <v>9557.7899999999991</v>
      </c>
      <c r="CO208">
        <v>45.428142857142859</v>
      </c>
      <c r="CP208">
        <v>48.125</v>
      </c>
      <c r="CQ208">
        <v>46.186999999999998</v>
      </c>
      <c r="CR208">
        <v>47.125</v>
      </c>
      <c r="CS208">
        <v>46.875</v>
      </c>
      <c r="CT208">
        <v>597.47285714285704</v>
      </c>
      <c r="CU208">
        <v>597.53142857142848</v>
      </c>
      <c r="CV208">
        <v>0</v>
      </c>
      <c r="CW208">
        <v>1669665092.8</v>
      </c>
      <c r="CX208">
        <v>0</v>
      </c>
      <c r="CY208">
        <v>1669664370.5999999</v>
      </c>
      <c r="CZ208" t="s">
        <v>356</v>
      </c>
      <c r="DA208">
        <v>1669664370.5999999</v>
      </c>
      <c r="DB208">
        <v>1669664354.0999999</v>
      </c>
      <c r="DC208">
        <v>14</v>
      </c>
      <c r="DD208">
        <v>-0.24</v>
      </c>
      <c r="DE208">
        <v>-2E-3</v>
      </c>
      <c r="DF208">
        <v>-3.524</v>
      </c>
      <c r="DG208">
        <v>0.111</v>
      </c>
      <c r="DH208">
        <v>415</v>
      </c>
      <c r="DI208">
        <v>34</v>
      </c>
      <c r="DJ208">
        <v>0.01</v>
      </c>
      <c r="DK208">
        <v>0.26</v>
      </c>
      <c r="DL208">
        <v>-22.0052512195122</v>
      </c>
      <c r="DM208">
        <v>-2.291945644599346</v>
      </c>
      <c r="DN208">
        <v>0.23081606775235361</v>
      </c>
      <c r="DO208">
        <v>0</v>
      </c>
      <c r="DP208">
        <v>1.969167073170732</v>
      </c>
      <c r="DQ208">
        <v>0.19759170731707529</v>
      </c>
      <c r="DR208">
        <v>1.95648131446454E-2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366</v>
      </c>
      <c r="EA208">
        <v>3.2945099999999998</v>
      </c>
      <c r="EB208">
        <v>2.6255199999999999</v>
      </c>
      <c r="EC208">
        <v>0.15202199999999999</v>
      </c>
      <c r="ED208">
        <v>0.153395</v>
      </c>
      <c r="EE208">
        <v>0.15</v>
      </c>
      <c r="EF208">
        <v>0.14306099999999999</v>
      </c>
      <c r="EG208">
        <v>25593.599999999999</v>
      </c>
      <c r="EH208">
        <v>26003.4</v>
      </c>
      <c r="EI208">
        <v>28091.3</v>
      </c>
      <c r="EJ208">
        <v>29579</v>
      </c>
      <c r="EK208">
        <v>32851.300000000003</v>
      </c>
      <c r="EL208">
        <v>35187.9</v>
      </c>
      <c r="EM208">
        <v>39647.300000000003</v>
      </c>
      <c r="EN208">
        <v>42278</v>
      </c>
      <c r="EO208">
        <v>2.0331999999999999</v>
      </c>
      <c r="EP208">
        <v>2.15225</v>
      </c>
      <c r="EQ208">
        <v>0.12864900000000001</v>
      </c>
      <c r="ER208">
        <v>0</v>
      </c>
      <c r="ES208">
        <v>33.425199999999997</v>
      </c>
      <c r="ET208">
        <v>999.9</v>
      </c>
      <c r="EU208">
        <v>72.5</v>
      </c>
      <c r="EV208">
        <v>34.700000000000003</v>
      </c>
      <c r="EW208">
        <v>39.957500000000003</v>
      </c>
      <c r="EX208">
        <v>57.698399999999999</v>
      </c>
      <c r="EY208">
        <v>-2.9967999999999999</v>
      </c>
      <c r="EZ208">
        <v>2</v>
      </c>
      <c r="FA208">
        <v>0.64700999999999997</v>
      </c>
      <c r="FB208">
        <v>1.5212699999999999</v>
      </c>
      <c r="FC208">
        <v>20.263200000000001</v>
      </c>
      <c r="FD208">
        <v>5.2117500000000003</v>
      </c>
      <c r="FE208">
        <v>12.0098</v>
      </c>
      <c r="FF208">
        <v>4.9833499999999997</v>
      </c>
      <c r="FG208">
        <v>3.2837499999999999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1.8641799999999999</v>
      </c>
      <c r="FO208">
        <v>1.8602799999999999</v>
      </c>
      <c r="FP208">
        <v>1.8609800000000001</v>
      </c>
      <c r="FQ208">
        <v>1.8600699999999999</v>
      </c>
      <c r="FR208">
        <v>1.86185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-3.9540000000000002</v>
      </c>
      <c r="GH208">
        <v>0.14610000000000001</v>
      </c>
      <c r="GI208">
        <v>-2.6072369296877289</v>
      </c>
      <c r="GJ208">
        <v>-2.8314441237569559E-3</v>
      </c>
      <c r="GK208">
        <v>1.746196064066972E-6</v>
      </c>
      <c r="GL208">
        <v>-5.0840809965914505E-10</v>
      </c>
      <c r="GM208">
        <v>-0.18710776357729761</v>
      </c>
      <c r="GN208">
        <v>5.1166531179064507E-3</v>
      </c>
      <c r="GO208">
        <v>1.8935886849813399E-4</v>
      </c>
      <c r="GP208">
        <v>-2.4822471333493459E-6</v>
      </c>
      <c r="GQ208">
        <v>4</v>
      </c>
      <c r="GR208">
        <v>2082</v>
      </c>
      <c r="GS208">
        <v>4</v>
      </c>
      <c r="GT208">
        <v>36</v>
      </c>
      <c r="GU208">
        <v>11.8</v>
      </c>
      <c r="GV208">
        <v>12.1</v>
      </c>
      <c r="GW208">
        <v>2.2363300000000002</v>
      </c>
      <c r="GX208">
        <v>2.5402800000000001</v>
      </c>
      <c r="GY208">
        <v>2.04834</v>
      </c>
      <c r="GZ208">
        <v>2.6184099999999999</v>
      </c>
      <c r="HA208">
        <v>2.1972700000000001</v>
      </c>
      <c r="HB208">
        <v>2.34497</v>
      </c>
      <c r="HC208">
        <v>39.767299999999999</v>
      </c>
      <c r="HD208">
        <v>15.559200000000001</v>
      </c>
      <c r="HE208">
        <v>18</v>
      </c>
      <c r="HF208">
        <v>576.28499999999997</v>
      </c>
      <c r="HG208">
        <v>741.53399999999999</v>
      </c>
      <c r="HH208">
        <v>31.000800000000002</v>
      </c>
      <c r="HI208">
        <v>35.439100000000003</v>
      </c>
      <c r="HJ208">
        <v>30.000900000000001</v>
      </c>
      <c r="HK208">
        <v>35.1434</v>
      </c>
      <c r="HL208">
        <v>35.1205</v>
      </c>
      <c r="HM208">
        <v>44.752499999999998</v>
      </c>
      <c r="HN208">
        <v>8.9520599999999995</v>
      </c>
      <c r="HO208">
        <v>100</v>
      </c>
      <c r="HP208">
        <v>31</v>
      </c>
      <c r="HQ208">
        <v>773.173</v>
      </c>
      <c r="HR208">
        <v>36.329599999999999</v>
      </c>
      <c r="HS208">
        <v>98.978899999999996</v>
      </c>
      <c r="HT208">
        <v>98.0398</v>
      </c>
    </row>
    <row r="209" spans="1:228" x14ac:dyDescent="0.2">
      <c r="A209">
        <v>194</v>
      </c>
      <c r="B209">
        <v>1669665080.5999999</v>
      </c>
      <c r="C209">
        <v>459</v>
      </c>
      <c r="D209" t="s">
        <v>635</v>
      </c>
      <c r="E209" t="s">
        <v>636</v>
      </c>
      <c r="F209">
        <v>4</v>
      </c>
      <c r="G209">
        <v>1669665078.7666669</v>
      </c>
      <c r="H209">
        <f t="shared" si="102"/>
        <v>5.0354706795371984E-3</v>
      </c>
      <c r="I209">
        <f t="shared" si="103"/>
        <v>5.0354706795371982</v>
      </c>
      <c r="J209">
        <f t="shared" si="104"/>
        <v>27.556487911299481</v>
      </c>
      <c r="K209">
        <f t="shared" si="105"/>
        <v>739.09066666666661</v>
      </c>
      <c r="L209">
        <f t="shared" si="106"/>
        <v>542.51836469701584</v>
      </c>
      <c r="M209">
        <f t="shared" si="107"/>
        <v>54.739020945050491</v>
      </c>
      <c r="N209">
        <f t="shared" si="108"/>
        <v>74.572774150331966</v>
      </c>
      <c r="O209">
        <f t="shared" si="109"/>
        <v>0.2589413445703137</v>
      </c>
      <c r="P209">
        <f t="shared" si="110"/>
        <v>3.6728147078868942</v>
      </c>
      <c r="Q209">
        <f t="shared" si="111"/>
        <v>0.24920997853849944</v>
      </c>
      <c r="R209">
        <f t="shared" si="112"/>
        <v>0.1566000904139746</v>
      </c>
      <c r="S209">
        <f t="shared" si="113"/>
        <v>226.11749362974678</v>
      </c>
      <c r="T209">
        <f t="shared" si="114"/>
        <v>34.685449925490303</v>
      </c>
      <c r="U209">
        <f t="shared" si="115"/>
        <v>35.505616666666668</v>
      </c>
      <c r="V209">
        <f t="shared" si="116"/>
        <v>5.8084596444792522</v>
      </c>
      <c r="W209">
        <f t="shared" si="117"/>
        <v>69.749997634659309</v>
      </c>
      <c r="X209">
        <f t="shared" si="118"/>
        <v>3.8674962243191238</v>
      </c>
      <c r="Y209">
        <f t="shared" si="119"/>
        <v>5.5447976422544496</v>
      </c>
      <c r="Z209">
        <f t="shared" si="120"/>
        <v>1.9409634201601285</v>
      </c>
      <c r="AA209">
        <f t="shared" si="121"/>
        <v>-222.06425696759044</v>
      </c>
      <c r="AB209">
        <f t="shared" si="122"/>
        <v>-166.21187556106545</v>
      </c>
      <c r="AC209">
        <f t="shared" si="123"/>
        <v>-10.577683016143622</v>
      </c>
      <c r="AD209">
        <f t="shared" si="124"/>
        <v>-172.73632191505274</v>
      </c>
      <c r="AE209">
        <f t="shared" si="125"/>
        <v>50.374209615197749</v>
      </c>
      <c r="AF209">
        <f t="shared" si="126"/>
        <v>5.0163759677556863</v>
      </c>
      <c r="AG209">
        <f t="shared" si="127"/>
        <v>27.556487911299481</v>
      </c>
      <c r="AH209">
        <v>789.19093153210633</v>
      </c>
      <c r="AI209">
        <v>770.80601212121189</v>
      </c>
      <c r="AJ209">
        <v>1.6944367719910021</v>
      </c>
      <c r="AK209">
        <v>63.387856260332732</v>
      </c>
      <c r="AL209">
        <f t="shared" si="128"/>
        <v>5.0354706795371982</v>
      </c>
      <c r="AM209">
        <v>36.325704289099981</v>
      </c>
      <c r="AN209">
        <v>38.334837575757582</v>
      </c>
      <c r="AO209">
        <v>3.9398574314095932E-4</v>
      </c>
      <c r="AP209">
        <v>91.539313711624942</v>
      </c>
      <c r="AQ209">
        <v>100</v>
      </c>
      <c r="AR209">
        <v>15</v>
      </c>
      <c r="AS209">
        <f t="shared" si="129"/>
        <v>1</v>
      </c>
      <c r="AT209">
        <f t="shared" si="130"/>
        <v>0</v>
      </c>
      <c r="AU209">
        <f t="shared" si="131"/>
        <v>46942.947928567119</v>
      </c>
      <c r="AV209">
        <f t="shared" si="132"/>
        <v>1199.9933333333331</v>
      </c>
      <c r="AW209">
        <f t="shared" si="133"/>
        <v>1025.9211137977961</v>
      </c>
      <c r="AX209">
        <f t="shared" si="134"/>
        <v>0.85493901115933668</v>
      </c>
      <c r="AY209">
        <f t="shared" si="135"/>
        <v>0.18843229153751978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1669665078.7666669</v>
      </c>
      <c r="BF209">
        <v>739.09066666666661</v>
      </c>
      <c r="BG209">
        <v>761.55366666666669</v>
      </c>
      <c r="BH209">
        <v>38.330750000000002</v>
      </c>
      <c r="BI209">
        <v>36.32705</v>
      </c>
      <c r="BJ209">
        <v>743.04633333333334</v>
      </c>
      <c r="BK209">
        <v>38.184583333333343</v>
      </c>
      <c r="BL209">
        <v>650.05016666666677</v>
      </c>
      <c r="BM209">
        <v>100.7978333333333</v>
      </c>
      <c r="BN209">
        <v>0.1001721666666667</v>
      </c>
      <c r="BO209">
        <v>34.666200000000003</v>
      </c>
      <c r="BP209">
        <v>35.505616666666668</v>
      </c>
      <c r="BQ209">
        <v>999.9</v>
      </c>
      <c r="BR209">
        <v>0</v>
      </c>
      <c r="BS209">
        <v>0</v>
      </c>
      <c r="BT209">
        <v>9005.9383333333335</v>
      </c>
      <c r="BU209">
        <v>0</v>
      </c>
      <c r="BV209">
        <v>1487.313333333333</v>
      </c>
      <c r="BW209">
        <v>-22.463133333333339</v>
      </c>
      <c r="BX209">
        <v>768.54983333333337</v>
      </c>
      <c r="BY209">
        <v>790.26166666666677</v>
      </c>
      <c r="BZ209">
        <v>2.0037016666666672</v>
      </c>
      <c r="CA209">
        <v>761.55366666666669</v>
      </c>
      <c r="CB209">
        <v>36.32705</v>
      </c>
      <c r="CC209">
        <v>3.8636633333333328</v>
      </c>
      <c r="CD209">
        <v>3.661691666666667</v>
      </c>
      <c r="CE209">
        <v>28.308683333333331</v>
      </c>
      <c r="CF209">
        <v>27.388750000000002</v>
      </c>
      <c r="CG209">
        <v>1199.9933333333331</v>
      </c>
      <c r="CH209">
        <v>0.49995000000000012</v>
      </c>
      <c r="CI209">
        <v>0.50004999999999999</v>
      </c>
      <c r="CJ209">
        <v>0</v>
      </c>
      <c r="CK209">
        <v>754.67866666666669</v>
      </c>
      <c r="CL209">
        <v>4.9990899999999998</v>
      </c>
      <c r="CM209">
        <v>7970.2949999999992</v>
      </c>
      <c r="CN209">
        <v>9557.6116666666658</v>
      </c>
      <c r="CO209">
        <v>45.416333333333327</v>
      </c>
      <c r="CP209">
        <v>48.125</v>
      </c>
      <c r="CQ209">
        <v>46.186999999999998</v>
      </c>
      <c r="CR209">
        <v>47.125</v>
      </c>
      <c r="CS209">
        <v>46.875</v>
      </c>
      <c r="CT209">
        <v>597.43833333333339</v>
      </c>
      <c r="CU209">
        <v>597.55833333333328</v>
      </c>
      <c r="CV209">
        <v>0</v>
      </c>
      <c r="CW209">
        <v>1669665095.8</v>
      </c>
      <c r="CX209">
        <v>0</v>
      </c>
      <c r="CY209">
        <v>1669664370.5999999</v>
      </c>
      <c r="CZ209" t="s">
        <v>356</v>
      </c>
      <c r="DA209">
        <v>1669664370.5999999</v>
      </c>
      <c r="DB209">
        <v>1669664354.0999999</v>
      </c>
      <c r="DC209">
        <v>14</v>
      </c>
      <c r="DD209">
        <v>-0.24</v>
      </c>
      <c r="DE209">
        <v>-2E-3</v>
      </c>
      <c r="DF209">
        <v>-3.524</v>
      </c>
      <c r="DG209">
        <v>0.111</v>
      </c>
      <c r="DH209">
        <v>415</v>
      </c>
      <c r="DI209">
        <v>34</v>
      </c>
      <c r="DJ209">
        <v>0.01</v>
      </c>
      <c r="DK209">
        <v>0.26</v>
      </c>
      <c r="DL209">
        <v>-22.105952500000001</v>
      </c>
      <c r="DM209">
        <v>-2.3322495309568438</v>
      </c>
      <c r="DN209">
        <v>0.2289660367691026</v>
      </c>
      <c r="DO209">
        <v>0</v>
      </c>
      <c r="DP209">
        <v>1.97750775</v>
      </c>
      <c r="DQ209">
        <v>0.19162840525327449</v>
      </c>
      <c r="DR209">
        <v>1.8574521728364921E-2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366</v>
      </c>
      <c r="EA209">
        <v>3.2946200000000001</v>
      </c>
      <c r="EB209">
        <v>2.6254200000000001</v>
      </c>
      <c r="EC209">
        <v>0.152697</v>
      </c>
      <c r="ED209">
        <v>0.15407299999999999</v>
      </c>
      <c r="EE209">
        <v>0.15002699999999999</v>
      </c>
      <c r="EF209">
        <v>0.143068</v>
      </c>
      <c r="EG209">
        <v>25572.799999999999</v>
      </c>
      <c r="EH209">
        <v>25982.1</v>
      </c>
      <c r="EI209">
        <v>28090.9</v>
      </c>
      <c r="EJ209">
        <v>29578.6</v>
      </c>
      <c r="EK209">
        <v>32849.699999999997</v>
      </c>
      <c r="EL209">
        <v>35187.199999999997</v>
      </c>
      <c r="EM209">
        <v>39646.5</v>
      </c>
      <c r="EN209">
        <v>42277.599999999999</v>
      </c>
      <c r="EO209">
        <v>2.0343300000000002</v>
      </c>
      <c r="EP209">
        <v>2.1521699999999999</v>
      </c>
      <c r="EQ209">
        <v>0.128221</v>
      </c>
      <c r="ER209">
        <v>0</v>
      </c>
      <c r="ES209">
        <v>33.432000000000002</v>
      </c>
      <c r="ET209">
        <v>999.9</v>
      </c>
      <c r="EU209">
        <v>72.5</v>
      </c>
      <c r="EV209">
        <v>34.700000000000003</v>
      </c>
      <c r="EW209">
        <v>39.953499999999998</v>
      </c>
      <c r="EX209">
        <v>57.5184</v>
      </c>
      <c r="EY209">
        <v>-3.0769199999999999</v>
      </c>
      <c r="EZ209">
        <v>2</v>
      </c>
      <c r="FA209">
        <v>0.64745399999999997</v>
      </c>
      <c r="FB209">
        <v>1.5187600000000001</v>
      </c>
      <c r="FC209">
        <v>20.263100000000001</v>
      </c>
      <c r="FD209">
        <v>5.2120499999999996</v>
      </c>
      <c r="FE209">
        <v>12.0099</v>
      </c>
      <c r="FF209">
        <v>4.9831000000000003</v>
      </c>
      <c r="FG209">
        <v>3.2837499999999999</v>
      </c>
      <c r="FH209">
        <v>9999</v>
      </c>
      <c r="FI209">
        <v>9999</v>
      </c>
      <c r="FJ209">
        <v>9999</v>
      </c>
      <c r="FK209">
        <v>999.9</v>
      </c>
      <c r="FL209">
        <v>1.86582</v>
      </c>
      <c r="FM209">
        <v>1.8621799999999999</v>
      </c>
      <c r="FN209">
        <v>1.8641799999999999</v>
      </c>
      <c r="FO209">
        <v>1.86029</v>
      </c>
      <c r="FP209">
        <v>1.8609800000000001</v>
      </c>
      <c r="FQ209">
        <v>1.8601000000000001</v>
      </c>
      <c r="FR209">
        <v>1.86185</v>
      </c>
      <c r="FS209">
        <v>1.8583799999999999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-3.9590000000000001</v>
      </c>
      <c r="GH209">
        <v>0.14630000000000001</v>
      </c>
      <c r="GI209">
        <v>-2.6072369296877289</v>
      </c>
      <c r="GJ209">
        <v>-2.8314441237569559E-3</v>
      </c>
      <c r="GK209">
        <v>1.746196064066972E-6</v>
      </c>
      <c r="GL209">
        <v>-5.0840809965914505E-10</v>
      </c>
      <c r="GM209">
        <v>-0.18710776357729761</v>
      </c>
      <c r="GN209">
        <v>5.1166531179064507E-3</v>
      </c>
      <c r="GO209">
        <v>1.8935886849813399E-4</v>
      </c>
      <c r="GP209">
        <v>-2.4822471333493459E-6</v>
      </c>
      <c r="GQ209">
        <v>4</v>
      </c>
      <c r="GR209">
        <v>2082</v>
      </c>
      <c r="GS209">
        <v>4</v>
      </c>
      <c r="GT209">
        <v>36</v>
      </c>
      <c r="GU209">
        <v>11.8</v>
      </c>
      <c r="GV209">
        <v>12.1</v>
      </c>
      <c r="GW209">
        <v>2.2485400000000002</v>
      </c>
      <c r="GX209">
        <v>2.5415000000000001</v>
      </c>
      <c r="GY209">
        <v>2.04834</v>
      </c>
      <c r="GZ209">
        <v>2.6184099999999999</v>
      </c>
      <c r="HA209">
        <v>2.1972700000000001</v>
      </c>
      <c r="HB209">
        <v>2.3132299999999999</v>
      </c>
      <c r="HC209">
        <v>39.792499999999997</v>
      </c>
      <c r="HD209">
        <v>15.568</v>
      </c>
      <c r="HE209">
        <v>18</v>
      </c>
      <c r="HF209">
        <v>577.15700000000004</v>
      </c>
      <c r="HG209">
        <v>741.55</v>
      </c>
      <c r="HH209">
        <v>31</v>
      </c>
      <c r="HI209">
        <v>35.4467</v>
      </c>
      <c r="HJ209">
        <v>30.000800000000002</v>
      </c>
      <c r="HK209">
        <v>35.150100000000002</v>
      </c>
      <c r="HL209">
        <v>35.127899999999997</v>
      </c>
      <c r="HM209">
        <v>44.983800000000002</v>
      </c>
      <c r="HN209">
        <v>8.9520599999999995</v>
      </c>
      <c r="HO209">
        <v>100</v>
      </c>
      <c r="HP209">
        <v>31</v>
      </c>
      <c r="HQ209">
        <v>776.51800000000003</v>
      </c>
      <c r="HR209">
        <v>36.316600000000001</v>
      </c>
      <c r="HS209">
        <v>98.977199999999996</v>
      </c>
      <c r="HT209">
        <v>98.038499999999999</v>
      </c>
    </row>
    <row r="210" spans="1:228" x14ac:dyDescent="0.2">
      <c r="A210">
        <v>195</v>
      </c>
      <c r="B210">
        <v>1669665081.5999999</v>
      </c>
      <c r="C210">
        <v>460</v>
      </c>
      <c r="D210" t="s">
        <v>637</v>
      </c>
      <c r="E210" t="s">
        <v>638</v>
      </c>
      <c r="F210">
        <v>4</v>
      </c>
      <c r="G210">
        <v>1669665079.0999999</v>
      </c>
      <c r="H210">
        <f t="shared" si="102"/>
        <v>5.0488221245210936E-3</v>
      </c>
      <c r="I210">
        <f t="shared" si="103"/>
        <v>5.0488221245210934</v>
      </c>
      <c r="J210">
        <f t="shared" si="104"/>
        <v>27.519689099699661</v>
      </c>
      <c r="K210">
        <f t="shared" si="105"/>
        <v>739.63628571428569</v>
      </c>
      <c r="L210">
        <f t="shared" si="106"/>
        <v>543.77074889378582</v>
      </c>
      <c r="M210">
        <f t="shared" si="107"/>
        <v>54.865395004561627</v>
      </c>
      <c r="N210">
        <f t="shared" si="108"/>
        <v>74.627840975218817</v>
      </c>
      <c r="O210">
        <f t="shared" si="109"/>
        <v>0.25970111223548731</v>
      </c>
      <c r="P210">
        <f t="shared" si="110"/>
        <v>3.6724153410700628</v>
      </c>
      <c r="Q210">
        <f t="shared" si="111"/>
        <v>0.24991269593067794</v>
      </c>
      <c r="R210">
        <f t="shared" si="112"/>
        <v>0.15704414627794738</v>
      </c>
      <c r="S210">
        <f t="shared" si="113"/>
        <v>226.11713443083835</v>
      </c>
      <c r="T210">
        <f t="shared" si="114"/>
        <v>34.682296396973541</v>
      </c>
      <c r="U210">
        <f t="shared" si="115"/>
        <v>35.505114285714278</v>
      </c>
      <c r="V210">
        <f t="shared" si="116"/>
        <v>5.8082986444712006</v>
      </c>
      <c r="W210">
        <f t="shared" si="117"/>
        <v>69.754344993009738</v>
      </c>
      <c r="X210">
        <f t="shared" si="118"/>
        <v>3.8676605980895529</v>
      </c>
      <c r="Y210">
        <f t="shared" si="119"/>
        <v>5.5446877158363979</v>
      </c>
      <c r="Z210">
        <f t="shared" si="120"/>
        <v>1.9406380463816477</v>
      </c>
      <c r="AA210">
        <f t="shared" si="121"/>
        <v>-222.65305569138022</v>
      </c>
      <c r="AB210">
        <f t="shared" si="122"/>
        <v>-166.16504707107694</v>
      </c>
      <c r="AC210">
        <f t="shared" si="123"/>
        <v>-10.575808572635795</v>
      </c>
      <c r="AD210">
        <f t="shared" si="124"/>
        <v>-173.2767769042546</v>
      </c>
      <c r="AE210">
        <f t="shared" si="125"/>
        <v>50.381258833971486</v>
      </c>
      <c r="AF210">
        <f t="shared" si="126"/>
        <v>5.0195783714848243</v>
      </c>
      <c r="AG210">
        <f t="shared" si="127"/>
        <v>27.519689099699661</v>
      </c>
      <c r="AH210">
        <v>790.9280820287056</v>
      </c>
      <c r="AI210">
        <v>772.52432121212098</v>
      </c>
      <c r="AJ210">
        <v>1.703479004507932</v>
      </c>
      <c r="AK210">
        <v>63.387856260332732</v>
      </c>
      <c r="AL210">
        <f t="shared" si="128"/>
        <v>5.0488221245210934</v>
      </c>
      <c r="AM210">
        <v>36.327039706985218</v>
      </c>
      <c r="AN210">
        <v>38.342053939393942</v>
      </c>
      <c r="AO210">
        <v>2.9167296660402667E-4</v>
      </c>
      <c r="AP210">
        <v>91.539313711624942</v>
      </c>
      <c r="AQ210">
        <v>100</v>
      </c>
      <c r="AR210">
        <v>15</v>
      </c>
      <c r="AS210">
        <f t="shared" si="129"/>
        <v>1</v>
      </c>
      <c r="AT210">
        <f t="shared" si="130"/>
        <v>0</v>
      </c>
      <c r="AU210">
        <f t="shared" si="131"/>
        <v>46935.90968354803</v>
      </c>
      <c r="AV210">
        <f t="shared" si="132"/>
        <v>1199.9914285714281</v>
      </c>
      <c r="AW210">
        <f t="shared" si="133"/>
        <v>1025.9194851973252</v>
      </c>
      <c r="AX210">
        <f t="shared" si="134"/>
        <v>0.85493901103832637</v>
      </c>
      <c r="AY210">
        <f t="shared" si="135"/>
        <v>0.18843229130396993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1669665079.0999999</v>
      </c>
      <c r="BF210">
        <v>739.63628571428569</v>
      </c>
      <c r="BG210">
        <v>762.10428571428577</v>
      </c>
      <c r="BH210">
        <v>38.332371428571427</v>
      </c>
      <c r="BI210">
        <v>36.327399999999997</v>
      </c>
      <c r="BJ210">
        <v>743.59257142857143</v>
      </c>
      <c r="BK210">
        <v>38.18618571428572</v>
      </c>
      <c r="BL210">
        <v>650.05157142857149</v>
      </c>
      <c r="BM210">
        <v>100.7978571428572</v>
      </c>
      <c r="BN210">
        <v>0.1001685714285714</v>
      </c>
      <c r="BO210">
        <v>34.665842857142863</v>
      </c>
      <c r="BP210">
        <v>35.505114285714278</v>
      </c>
      <c r="BQ210">
        <v>999.89999999999986</v>
      </c>
      <c r="BR210">
        <v>0</v>
      </c>
      <c r="BS210">
        <v>0</v>
      </c>
      <c r="BT210">
        <v>9004.5542857142846</v>
      </c>
      <c r="BU210">
        <v>0</v>
      </c>
      <c r="BV210">
        <v>1487.3328571428569</v>
      </c>
      <c r="BW210">
        <v>-22.468071428571431</v>
      </c>
      <c r="BX210">
        <v>769.11857142857139</v>
      </c>
      <c r="BY210">
        <v>790.83328571428581</v>
      </c>
      <c r="BZ210">
        <v>2.0049771428571428</v>
      </c>
      <c r="CA210">
        <v>762.10428571428577</v>
      </c>
      <c r="CB210">
        <v>36.327399999999997</v>
      </c>
      <c r="CC210">
        <v>3.8638242857142862</v>
      </c>
      <c r="CD210">
        <v>3.6617257142857151</v>
      </c>
      <c r="CE210">
        <v>28.3094</v>
      </c>
      <c r="CF210">
        <v>27.3889</v>
      </c>
      <c r="CG210">
        <v>1199.9914285714281</v>
      </c>
      <c r="CH210">
        <v>0.49995000000000012</v>
      </c>
      <c r="CI210">
        <v>0.50004999999999999</v>
      </c>
      <c r="CJ210">
        <v>0</v>
      </c>
      <c r="CK210">
        <v>754.70971428571431</v>
      </c>
      <c r="CL210">
        <v>4.9990899999999998</v>
      </c>
      <c r="CM210">
        <v>7970.9614285714279</v>
      </c>
      <c r="CN210">
        <v>9557.6014285714282</v>
      </c>
      <c r="CO210">
        <v>45.419285714285706</v>
      </c>
      <c r="CP210">
        <v>48.125</v>
      </c>
      <c r="CQ210">
        <v>46.196000000000012</v>
      </c>
      <c r="CR210">
        <v>47.125</v>
      </c>
      <c r="CS210">
        <v>46.875</v>
      </c>
      <c r="CT210">
        <v>597.43714285714293</v>
      </c>
      <c r="CU210">
        <v>597.55714285714282</v>
      </c>
      <c r="CV210">
        <v>0</v>
      </c>
      <c r="CW210">
        <v>1669665097</v>
      </c>
      <c r="CX210">
        <v>0</v>
      </c>
      <c r="CY210">
        <v>1669664370.5999999</v>
      </c>
      <c r="CZ210" t="s">
        <v>356</v>
      </c>
      <c r="DA210">
        <v>1669664370.5999999</v>
      </c>
      <c r="DB210">
        <v>1669664354.0999999</v>
      </c>
      <c r="DC210">
        <v>14</v>
      </c>
      <c r="DD210">
        <v>-0.24</v>
      </c>
      <c r="DE210">
        <v>-2E-3</v>
      </c>
      <c r="DF210">
        <v>-3.524</v>
      </c>
      <c r="DG210">
        <v>0.111</v>
      </c>
      <c r="DH210">
        <v>415</v>
      </c>
      <c r="DI210">
        <v>34</v>
      </c>
      <c r="DJ210">
        <v>0.01</v>
      </c>
      <c r="DK210">
        <v>0.26</v>
      </c>
      <c r="DL210">
        <v>-22.152229268292679</v>
      </c>
      <c r="DM210">
        <v>-2.372680139372835</v>
      </c>
      <c r="DN210">
        <v>0.23801418511109529</v>
      </c>
      <c r="DO210">
        <v>0</v>
      </c>
      <c r="DP210">
        <v>1.9811748780487799</v>
      </c>
      <c r="DQ210">
        <v>0.1855630662020889</v>
      </c>
      <c r="DR210">
        <v>1.8467367279973081E-2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366</v>
      </c>
      <c r="EA210">
        <v>3.2946</v>
      </c>
      <c r="EB210">
        <v>2.6253099999999998</v>
      </c>
      <c r="EC210">
        <v>0.152924</v>
      </c>
      <c r="ED210">
        <v>0.15429300000000001</v>
      </c>
      <c r="EE210">
        <v>0.15003900000000001</v>
      </c>
      <c r="EF210">
        <v>0.143066</v>
      </c>
      <c r="EG210">
        <v>25565.9</v>
      </c>
      <c r="EH210">
        <v>25975.200000000001</v>
      </c>
      <c r="EI210">
        <v>28090.9</v>
      </c>
      <c r="EJ210">
        <v>29578.5</v>
      </c>
      <c r="EK210">
        <v>32849.4</v>
      </c>
      <c r="EL210">
        <v>35187.1</v>
      </c>
      <c r="EM210">
        <v>39646.699999999997</v>
      </c>
      <c r="EN210">
        <v>42277.3</v>
      </c>
      <c r="EO210">
        <v>2.0343</v>
      </c>
      <c r="EP210">
        <v>2.15225</v>
      </c>
      <c r="EQ210">
        <v>0.12794900000000001</v>
      </c>
      <c r="ER210">
        <v>0</v>
      </c>
      <c r="ES210">
        <v>33.433300000000003</v>
      </c>
      <c r="ET210">
        <v>999.9</v>
      </c>
      <c r="EU210">
        <v>72.5</v>
      </c>
      <c r="EV210">
        <v>34.700000000000003</v>
      </c>
      <c r="EW210">
        <v>39.954900000000002</v>
      </c>
      <c r="EX210">
        <v>57.698399999999999</v>
      </c>
      <c r="EY210">
        <v>-3.1009600000000002</v>
      </c>
      <c r="EZ210">
        <v>2</v>
      </c>
      <c r="FA210">
        <v>0.64762699999999995</v>
      </c>
      <c r="FB210">
        <v>1.5182500000000001</v>
      </c>
      <c r="FC210">
        <v>20.263100000000001</v>
      </c>
      <c r="FD210">
        <v>5.2123499999999998</v>
      </c>
      <c r="FE210">
        <v>12.0099</v>
      </c>
      <c r="FF210">
        <v>4.98325</v>
      </c>
      <c r="FG210">
        <v>3.2837299999999998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1.8621799999999999</v>
      </c>
      <c r="FN210">
        <v>1.8641700000000001</v>
      </c>
      <c r="FO210">
        <v>1.8602799999999999</v>
      </c>
      <c r="FP210">
        <v>1.8609899999999999</v>
      </c>
      <c r="FQ210">
        <v>1.8601000000000001</v>
      </c>
      <c r="FR210">
        <v>1.86185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-3.96</v>
      </c>
      <c r="GH210">
        <v>0.14630000000000001</v>
      </c>
      <c r="GI210">
        <v>-2.6072369296877289</v>
      </c>
      <c r="GJ210">
        <v>-2.8314441237569559E-3</v>
      </c>
      <c r="GK210">
        <v>1.746196064066972E-6</v>
      </c>
      <c r="GL210">
        <v>-5.0840809965914505E-10</v>
      </c>
      <c r="GM210">
        <v>-0.18710776357729761</v>
      </c>
      <c r="GN210">
        <v>5.1166531179064507E-3</v>
      </c>
      <c r="GO210">
        <v>1.8935886849813399E-4</v>
      </c>
      <c r="GP210">
        <v>-2.4822471333493459E-6</v>
      </c>
      <c r="GQ210">
        <v>4</v>
      </c>
      <c r="GR210">
        <v>2082</v>
      </c>
      <c r="GS210">
        <v>4</v>
      </c>
      <c r="GT210">
        <v>36</v>
      </c>
      <c r="GU210">
        <v>11.8</v>
      </c>
      <c r="GV210">
        <v>12.1</v>
      </c>
      <c r="GW210">
        <v>2.2522000000000002</v>
      </c>
      <c r="GX210">
        <v>2.5500500000000001</v>
      </c>
      <c r="GY210">
        <v>2.04834</v>
      </c>
      <c r="GZ210">
        <v>2.6184099999999999</v>
      </c>
      <c r="HA210">
        <v>2.1972700000000001</v>
      </c>
      <c r="HB210">
        <v>2.3132299999999999</v>
      </c>
      <c r="HC210">
        <v>39.792499999999997</v>
      </c>
      <c r="HD210">
        <v>15.5242</v>
      </c>
      <c r="HE210">
        <v>18</v>
      </c>
      <c r="HF210">
        <v>577.15800000000002</v>
      </c>
      <c r="HG210">
        <v>741.64300000000003</v>
      </c>
      <c r="HH210">
        <v>30.9999</v>
      </c>
      <c r="HI210">
        <v>35.448900000000002</v>
      </c>
      <c r="HJ210">
        <v>30.000900000000001</v>
      </c>
      <c r="HK210">
        <v>35.152200000000001</v>
      </c>
      <c r="HL210">
        <v>35.129600000000003</v>
      </c>
      <c r="HM210">
        <v>45.073999999999998</v>
      </c>
      <c r="HN210">
        <v>8.9520599999999995</v>
      </c>
      <c r="HO210">
        <v>100</v>
      </c>
      <c r="HP210">
        <v>31</v>
      </c>
      <c r="HQ210">
        <v>779.85799999999995</v>
      </c>
      <c r="HR210">
        <v>36.308700000000002</v>
      </c>
      <c r="HS210">
        <v>98.977400000000003</v>
      </c>
      <c r="HT210">
        <v>98.0381</v>
      </c>
    </row>
    <row r="211" spans="1:228" x14ac:dyDescent="0.2">
      <c r="A211">
        <v>196</v>
      </c>
      <c r="B211">
        <v>1669665084.5999999</v>
      </c>
      <c r="C211">
        <v>463</v>
      </c>
      <c r="D211" t="s">
        <v>639</v>
      </c>
      <c r="E211" t="s">
        <v>640</v>
      </c>
      <c r="F211">
        <v>4</v>
      </c>
      <c r="G211">
        <v>1669665082.7666669</v>
      </c>
      <c r="H211">
        <f t="shared" si="102"/>
        <v>5.1398416277362311E-3</v>
      </c>
      <c r="I211">
        <f t="shared" si="103"/>
        <v>5.1398416277362307</v>
      </c>
      <c r="J211">
        <f t="shared" si="104"/>
        <v>27.66394301411907</v>
      </c>
      <c r="K211">
        <f t="shared" si="105"/>
        <v>745.62049999999999</v>
      </c>
      <c r="L211">
        <f t="shared" si="106"/>
        <v>552.21535442009281</v>
      </c>
      <c r="M211">
        <f t="shared" si="107"/>
        <v>55.717605920100404</v>
      </c>
      <c r="N211">
        <f t="shared" si="108"/>
        <v>75.231861722815935</v>
      </c>
      <c r="O211">
        <f t="shared" si="109"/>
        <v>0.2652380430296517</v>
      </c>
      <c r="P211">
        <f t="shared" si="110"/>
        <v>3.67228526503908</v>
      </c>
      <c r="Q211">
        <f t="shared" si="111"/>
        <v>0.25503626270151725</v>
      </c>
      <c r="R211">
        <f t="shared" si="112"/>
        <v>0.16028155970943353</v>
      </c>
      <c r="S211">
        <f t="shared" si="113"/>
        <v>226.11372302211768</v>
      </c>
      <c r="T211">
        <f t="shared" si="114"/>
        <v>34.659388565907136</v>
      </c>
      <c r="U211">
        <f t="shared" si="115"/>
        <v>35.49561666666667</v>
      </c>
      <c r="V211">
        <f t="shared" si="116"/>
        <v>5.8052556344793125</v>
      </c>
      <c r="W211">
        <f t="shared" si="117"/>
        <v>69.798757488812086</v>
      </c>
      <c r="X211">
        <f t="shared" si="118"/>
        <v>3.8693012103902307</v>
      </c>
      <c r="Y211">
        <f t="shared" si="119"/>
        <v>5.5435101563382903</v>
      </c>
      <c r="Z211">
        <f t="shared" si="120"/>
        <v>1.9359544240890818</v>
      </c>
      <c r="AA211">
        <f t="shared" si="121"/>
        <v>-226.66701578316778</v>
      </c>
      <c r="AB211">
        <f t="shared" si="122"/>
        <v>-165.03633073884416</v>
      </c>
      <c r="AC211">
        <f t="shared" si="123"/>
        <v>-10.503660221589113</v>
      </c>
      <c r="AD211">
        <f t="shared" si="124"/>
        <v>-176.09328372148337</v>
      </c>
      <c r="AE211">
        <f t="shared" si="125"/>
        <v>50.633485619692884</v>
      </c>
      <c r="AF211">
        <f t="shared" si="126"/>
        <v>5.0553998571604364</v>
      </c>
      <c r="AG211">
        <f t="shared" si="127"/>
        <v>27.66394301411907</v>
      </c>
      <c r="AH211">
        <v>796.09978537477809</v>
      </c>
      <c r="AI211">
        <v>777.62889696969694</v>
      </c>
      <c r="AJ211">
        <v>1.7044852742717</v>
      </c>
      <c r="AK211">
        <v>63.387856260332732</v>
      </c>
      <c r="AL211">
        <f t="shared" si="128"/>
        <v>5.1398416277362307</v>
      </c>
      <c r="AM211">
        <v>36.329234436027313</v>
      </c>
      <c r="AN211">
        <v>38.353440000000013</v>
      </c>
      <c r="AO211">
        <v>5.2036962815003836E-3</v>
      </c>
      <c r="AP211">
        <v>91.539313711624942</v>
      </c>
      <c r="AQ211">
        <v>100</v>
      </c>
      <c r="AR211">
        <v>15</v>
      </c>
      <c r="AS211">
        <f t="shared" si="129"/>
        <v>1</v>
      </c>
      <c r="AT211">
        <f t="shared" si="130"/>
        <v>0</v>
      </c>
      <c r="AU211">
        <f t="shared" si="131"/>
        <v>46934.186580091649</v>
      </c>
      <c r="AV211">
        <f t="shared" si="132"/>
        <v>1199.9733333333329</v>
      </c>
      <c r="AW211">
        <f t="shared" si="133"/>
        <v>1025.9040140010968</v>
      </c>
      <c r="AX211">
        <f t="shared" si="134"/>
        <v>0.85493901031225461</v>
      </c>
      <c r="AY211">
        <f t="shared" si="135"/>
        <v>0.18843228990265154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1669665082.7666669</v>
      </c>
      <c r="BF211">
        <v>745.62049999999999</v>
      </c>
      <c r="BG211">
        <v>768.21799999999996</v>
      </c>
      <c r="BH211">
        <v>38.348516666666661</v>
      </c>
      <c r="BI211">
        <v>36.329166666666673</v>
      </c>
      <c r="BJ211">
        <v>749.58299999999997</v>
      </c>
      <c r="BK211">
        <v>38.202166666666663</v>
      </c>
      <c r="BL211">
        <v>650.01800000000003</v>
      </c>
      <c r="BM211">
        <v>100.7983333333333</v>
      </c>
      <c r="BN211">
        <v>9.9994600000000003E-2</v>
      </c>
      <c r="BO211">
        <v>34.662016666666673</v>
      </c>
      <c r="BP211">
        <v>35.49561666666667</v>
      </c>
      <c r="BQ211">
        <v>999.9</v>
      </c>
      <c r="BR211">
        <v>0</v>
      </c>
      <c r="BS211">
        <v>0</v>
      </c>
      <c r="BT211">
        <v>9004.0616666666665</v>
      </c>
      <c r="BU211">
        <v>0</v>
      </c>
      <c r="BV211">
        <v>1487.4333333333329</v>
      </c>
      <c r="BW211">
        <v>-22.597366666666659</v>
      </c>
      <c r="BX211">
        <v>775.35416666666663</v>
      </c>
      <c r="BY211">
        <v>797.17849999999999</v>
      </c>
      <c r="BZ211">
        <v>2.0193650000000001</v>
      </c>
      <c r="CA211">
        <v>768.21799999999996</v>
      </c>
      <c r="CB211">
        <v>36.329166666666673</v>
      </c>
      <c r="CC211">
        <v>3.8654583333333341</v>
      </c>
      <c r="CD211">
        <v>3.6619100000000002</v>
      </c>
      <c r="CE211">
        <v>28.316649999999999</v>
      </c>
      <c r="CF211">
        <v>27.389716666666668</v>
      </c>
      <c r="CG211">
        <v>1199.9733333333329</v>
      </c>
      <c r="CH211">
        <v>0.49995000000000012</v>
      </c>
      <c r="CI211">
        <v>0.50004999999999999</v>
      </c>
      <c r="CJ211">
        <v>0</v>
      </c>
      <c r="CK211">
        <v>755.33533333333344</v>
      </c>
      <c r="CL211">
        <v>4.9990899999999998</v>
      </c>
      <c r="CM211">
        <v>7978.5149999999994</v>
      </c>
      <c r="CN211">
        <v>9557.49</v>
      </c>
      <c r="CO211">
        <v>45.436999999999998</v>
      </c>
      <c r="CP211">
        <v>48.166333333333341</v>
      </c>
      <c r="CQ211">
        <v>46.197499999999998</v>
      </c>
      <c r="CR211">
        <v>47.125</v>
      </c>
      <c r="CS211">
        <v>46.875</v>
      </c>
      <c r="CT211">
        <v>597.42999999999995</v>
      </c>
      <c r="CU211">
        <v>597.55000000000007</v>
      </c>
      <c r="CV211">
        <v>0</v>
      </c>
      <c r="CW211">
        <v>1669665100</v>
      </c>
      <c r="CX211">
        <v>0</v>
      </c>
      <c r="CY211">
        <v>1669664370.5999999</v>
      </c>
      <c r="CZ211" t="s">
        <v>356</v>
      </c>
      <c r="DA211">
        <v>1669664370.5999999</v>
      </c>
      <c r="DB211">
        <v>1669664354.0999999</v>
      </c>
      <c r="DC211">
        <v>14</v>
      </c>
      <c r="DD211">
        <v>-0.24</v>
      </c>
      <c r="DE211">
        <v>-2E-3</v>
      </c>
      <c r="DF211">
        <v>-3.524</v>
      </c>
      <c r="DG211">
        <v>0.111</v>
      </c>
      <c r="DH211">
        <v>415</v>
      </c>
      <c r="DI211">
        <v>34</v>
      </c>
      <c r="DJ211">
        <v>0.01</v>
      </c>
      <c r="DK211">
        <v>0.26</v>
      </c>
      <c r="DL211">
        <v>-22.2506925</v>
      </c>
      <c r="DM211">
        <v>-2.4028198874296121</v>
      </c>
      <c r="DN211">
        <v>0.2351301941345475</v>
      </c>
      <c r="DO211">
        <v>0</v>
      </c>
      <c r="DP211">
        <v>1.9896957500000001</v>
      </c>
      <c r="DQ211">
        <v>0.18523305816135169</v>
      </c>
      <c r="DR211">
        <v>1.7997941950053629E-2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366</v>
      </c>
      <c r="EA211">
        <v>3.2944100000000001</v>
      </c>
      <c r="EB211">
        <v>2.6253700000000002</v>
      </c>
      <c r="EC211">
        <v>0.15359600000000001</v>
      </c>
      <c r="ED211">
        <v>0.154974</v>
      </c>
      <c r="EE211">
        <v>0.15006700000000001</v>
      </c>
      <c r="EF211">
        <v>0.143067</v>
      </c>
      <c r="EG211">
        <v>25544.5</v>
      </c>
      <c r="EH211">
        <v>25953.599999999999</v>
      </c>
      <c r="EI211">
        <v>28089.8</v>
      </c>
      <c r="EJ211">
        <v>29577.9</v>
      </c>
      <c r="EK211">
        <v>32847</v>
      </c>
      <c r="EL211">
        <v>35186.1</v>
      </c>
      <c r="EM211">
        <v>39645.1</v>
      </c>
      <c r="EN211">
        <v>42276.2</v>
      </c>
      <c r="EO211">
        <v>2.0342500000000001</v>
      </c>
      <c r="EP211">
        <v>2.1522800000000002</v>
      </c>
      <c r="EQ211">
        <v>0.127167</v>
      </c>
      <c r="ER211">
        <v>0</v>
      </c>
      <c r="ES211">
        <v>33.436700000000002</v>
      </c>
      <c r="ET211">
        <v>999.9</v>
      </c>
      <c r="EU211">
        <v>72.5</v>
      </c>
      <c r="EV211">
        <v>34.700000000000003</v>
      </c>
      <c r="EW211">
        <v>39.9557</v>
      </c>
      <c r="EX211">
        <v>57.878399999999999</v>
      </c>
      <c r="EY211">
        <v>-2.9206699999999999</v>
      </c>
      <c r="EZ211">
        <v>2</v>
      </c>
      <c r="FA211">
        <v>0.648173</v>
      </c>
      <c r="FB211">
        <v>1.5180199999999999</v>
      </c>
      <c r="FC211">
        <v>20.263200000000001</v>
      </c>
      <c r="FD211">
        <v>5.2120499999999996</v>
      </c>
      <c r="FE211">
        <v>12.0099</v>
      </c>
      <c r="FF211">
        <v>4.9833499999999997</v>
      </c>
      <c r="FG211">
        <v>3.2836799999999999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1.8641700000000001</v>
      </c>
      <c r="FO211">
        <v>1.86029</v>
      </c>
      <c r="FP211">
        <v>1.86097</v>
      </c>
      <c r="FQ211">
        <v>1.8601099999999999</v>
      </c>
      <c r="FR211">
        <v>1.8618600000000001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-3.9649999999999999</v>
      </c>
      <c r="GH211">
        <v>0.1464</v>
      </c>
      <c r="GI211">
        <v>-2.6072369296877289</v>
      </c>
      <c r="GJ211">
        <v>-2.8314441237569559E-3</v>
      </c>
      <c r="GK211">
        <v>1.746196064066972E-6</v>
      </c>
      <c r="GL211">
        <v>-5.0840809965914505E-10</v>
      </c>
      <c r="GM211">
        <v>-0.18710776357729761</v>
      </c>
      <c r="GN211">
        <v>5.1166531179064507E-3</v>
      </c>
      <c r="GO211">
        <v>1.8935886849813399E-4</v>
      </c>
      <c r="GP211">
        <v>-2.4822471333493459E-6</v>
      </c>
      <c r="GQ211">
        <v>4</v>
      </c>
      <c r="GR211">
        <v>2082</v>
      </c>
      <c r="GS211">
        <v>4</v>
      </c>
      <c r="GT211">
        <v>36</v>
      </c>
      <c r="GU211">
        <v>11.9</v>
      </c>
      <c r="GV211">
        <v>12.2</v>
      </c>
      <c r="GW211">
        <v>2.2644000000000002</v>
      </c>
      <c r="GX211">
        <v>2.5366200000000001</v>
      </c>
      <c r="GY211">
        <v>2.04834</v>
      </c>
      <c r="GZ211">
        <v>2.6171899999999999</v>
      </c>
      <c r="HA211">
        <v>2.1972700000000001</v>
      </c>
      <c r="HB211">
        <v>2.34497</v>
      </c>
      <c r="HC211">
        <v>39.767299999999999</v>
      </c>
      <c r="HD211">
        <v>15.568</v>
      </c>
      <c r="HE211">
        <v>18</v>
      </c>
      <c r="HF211">
        <v>577.18700000000001</v>
      </c>
      <c r="HG211">
        <v>741.74599999999998</v>
      </c>
      <c r="HH211">
        <v>30.9999</v>
      </c>
      <c r="HI211">
        <v>35.455800000000004</v>
      </c>
      <c r="HJ211">
        <v>30.000900000000001</v>
      </c>
      <c r="HK211">
        <v>35.159700000000001</v>
      </c>
      <c r="HL211">
        <v>35.136099999999999</v>
      </c>
      <c r="HM211">
        <v>45.302399999999999</v>
      </c>
      <c r="HN211">
        <v>8.9520599999999995</v>
      </c>
      <c r="HO211">
        <v>100</v>
      </c>
      <c r="HP211">
        <v>31</v>
      </c>
      <c r="HQ211">
        <v>783.19899999999996</v>
      </c>
      <c r="HR211">
        <v>36.291800000000002</v>
      </c>
      <c r="HS211">
        <v>98.973500000000001</v>
      </c>
      <c r="HT211">
        <v>98.035600000000002</v>
      </c>
    </row>
    <row r="212" spans="1:228" x14ac:dyDescent="0.2">
      <c r="A212">
        <v>197</v>
      </c>
      <c r="B212">
        <v>1669665085.0999999</v>
      </c>
      <c r="C212">
        <v>463.5</v>
      </c>
      <c r="D212" t="s">
        <v>641</v>
      </c>
      <c r="E212" t="s">
        <v>642</v>
      </c>
      <c r="F212">
        <v>4</v>
      </c>
      <c r="G212">
        <v>1669665082.7666669</v>
      </c>
      <c r="H212">
        <f t="shared" si="102"/>
        <v>5.1199941550068564E-3</v>
      </c>
      <c r="I212">
        <f t="shared" si="103"/>
        <v>5.1199941550068564</v>
      </c>
      <c r="J212">
        <f t="shared" si="104"/>
        <v>27.772901266794392</v>
      </c>
      <c r="K212">
        <f t="shared" si="105"/>
        <v>745.62049999999999</v>
      </c>
      <c r="L212">
        <f t="shared" si="106"/>
        <v>550.88111139348791</v>
      </c>
      <c r="M212">
        <f t="shared" si="107"/>
        <v>55.582983029659253</v>
      </c>
      <c r="N212">
        <f t="shared" si="108"/>
        <v>75.231861722815935</v>
      </c>
      <c r="O212">
        <f t="shared" si="109"/>
        <v>0.26417314997345914</v>
      </c>
      <c r="P212">
        <f t="shared" si="110"/>
        <v>3.67228526503908</v>
      </c>
      <c r="Q212">
        <f t="shared" si="111"/>
        <v>0.25405144144911623</v>
      </c>
      <c r="R212">
        <f t="shared" si="112"/>
        <v>0.15965923394041348</v>
      </c>
      <c r="S212">
        <f t="shared" si="113"/>
        <v>226.11372302211768</v>
      </c>
      <c r="T212">
        <f t="shared" si="114"/>
        <v>34.663546052208368</v>
      </c>
      <c r="U212">
        <f t="shared" si="115"/>
        <v>35.49561666666667</v>
      </c>
      <c r="V212">
        <f t="shared" si="116"/>
        <v>5.8052556344793125</v>
      </c>
      <c r="W212">
        <f t="shared" si="117"/>
        <v>69.798757488812086</v>
      </c>
      <c r="X212">
        <f t="shared" si="118"/>
        <v>3.8693012103902307</v>
      </c>
      <c r="Y212">
        <f t="shared" si="119"/>
        <v>5.5435101563382903</v>
      </c>
      <c r="Z212">
        <f t="shared" si="120"/>
        <v>1.9359544240890818</v>
      </c>
      <c r="AA212">
        <f t="shared" si="121"/>
        <v>-225.79174223580236</v>
      </c>
      <c r="AB212">
        <f t="shared" si="122"/>
        <v>-165.03633073884416</v>
      </c>
      <c r="AC212">
        <f t="shared" si="123"/>
        <v>-10.503660221589113</v>
      </c>
      <c r="AD212">
        <f t="shared" si="124"/>
        <v>-175.21801017411795</v>
      </c>
      <c r="AE212">
        <f t="shared" si="125"/>
        <v>50.633485619692884</v>
      </c>
      <c r="AF212">
        <f t="shared" si="126"/>
        <v>5.0553998571604364</v>
      </c>
      <c r="AG212">
        <f t="shared" si="127"/>
        <v>27.772901266794392</v>
      </c>
      <c r="AH212">
        <v>796.97320409868348</v>
      </c>
      <c r="AI212">
        <v>778.47084242424251</v>
      </c>
      <c r="AJ212">
        <v>1.7004520928262561</v>
      </c>
      <c r="AK212">
        <v>63.387856260332732</v>
      </c>
      <c r="AL212">
        <f t="shared" si="128"/>
        <v>5.1199941550068564</v>
      </c>
      <c r="AM212">
        <v>36.328962819792963</v>
      </c>
      <c r="AN212">
        <v>38.355609696969687</v>
      </c>
      <c r="AO212">
        <v>3.3334461613969712E-3</v>
      </c>
      <c r="AP212">
        <v>91.539313711624942</v>
      </c>
      <c r="AQ212">
        <v>100</v>
      </c>
      <c r="AR212">
        <v>15</v>
      </c>
      <c r="AS212">
        <f t="shared" si="129"/>
        <v>1</v>
      </c>
      <c r="AT212">
        <f t="shared" si="130"/>
        <v>0</v>
      </c>
      <c r="AU212">
        <f t="shared" si="131"/>
        <v>46934.186580091649</v>
      </c>
      <c r="AV212">
        <f t="shared" si="132"/>
        <v>1199.9733333333329</v>
      </c>
      <c r="AW212">
        <f t="shared" si="133"/>
        <v>1025.9040140010968</v>
      </c>
      <c r="AX212">
        <f t="shared" si="134"/>
        <v>0.85493901031225461</v>
      </c>
      <c r="AY212">
        <f t="shared" si="135"/>
        <v>0.18843228990265154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1669665082.7666669</v>
      </c>
      <c r="BF212">
        <v>745.62049999999999</v>
      </c>
      <c r="BG212">
        <v>768.21799999999996</v>
      </c>
      <c r="BH212">
        <v>38.348516666666661</v>
      </c>
      <c r="BI212">
        <v>36.329166666666673</v>
      </c>
      <c r="BJ212">
        <v>749.58299999999997</v>
      </c>
      <c r="BK212">
        <v>38.202166666666663</v>
      </c>
      <c r="BL212">
        <v>650.01800000000003</v>
      </c>
      <c r="BM212">
        <v>100.7983333333333</v>
      </c>
      <c r="BN212">
        <v>9.9994600000000003E-2</v>
      </c>
      <c r="BO212">
        <v>34.662016666666673</v>
      </c>
      <c r="BP212">
        <v>35.49561666666667</v>
      </c>
      <c r="BQ212">
        <v>999.9</v>
      </c>
      <c r="BR212">
        <v>0</v>
      </c>
      <c r="BS212">
        <v>0</v>
      </c>
      <c r="BT212">
        <v>9004.0616666666665</v>
      </c>
      <c r="BU212">
        <v>0</v>
      </c>
      <c r="BV212">
        <v>1487.4333333333329</v>
      </c>
      <c r="BW212">
        <v>-22.597366666666659</v>
      </c>
      <c r="BX212">
        <v>775.35416666666663</v>
      </c>
      <c r="BY212">
        <v>797.17849999999999</v>
      </c>
      <c r="BZ212">
        <v>2.0193650000000001</v>
      </c>
      <c r="CA212">
        <v>768.21799999999996</v>
      </c>
      <c r="CB212">
        <v>36.329166666666673</v>
      </c>
      <c r="CC212">
        <v>3.8654583333333341</v>
      </c>
      <c r="CD212">
        <v>3.6619100000000002</v>
      </c>
      <c r="CE212">
        <v>28.316649999999999</v>
      </c>
      <c r="CF212">
        <v>27.389716666666668</v>
      </c>
      <c r="CG212">
        <v>1199.9733333333329</v>
      </c>
      <c r="CH212">
        <v>0.49995000000000012</v>
      </c>
      <c r="CI212">
        <v>0.50004999999999999</v>
      </c>
      <c r="CJ212">
        <v>0</v>
      </c>
      <c r="CK212">
        <v>755.33533333333344</v>
      </c>
      <c r="CL212">
        <v>4.9990899999999998</v>
      </c>
      <c r="CM212">
        <v>7978.5149999999994</v>
      </c>
      <c r="CN212">
        <v>9557.49</v>
      </c>
      <c r="CO212">
        <v>45.436999999999998</v>
      </c>
      <c r="CP212">
        <v>48.166333333333341</v>
      </c>
      <c r="CQ212">
        <v>46.197499999999998</v>
      </c>
      <c r="CR212">
        <v>47.125</v>
      </c>
      <c r="CS212">
        <v>46.875</v>
      </c>
      <c r="CT212">
        <v>597.42999999999995</v>
      </c>
      <c r="CU212">
        <v>597.55000000000007</v>
      </c>
      <c r="CV212">
        <v>0</v>
      </c>
      <c r="CW212">
        <v>1669665100.5999999</v>
      </c>
      <c r="CX212">
        <v>0</v>
      </c>
      <c r="CY212">
        <v>1669664370.5999999</v>
      </c>
      <c r="CZ212" t="s">
        <v>356</v>
      </c>
      <c r="DA212">
        <v>1669664370.5999999</v>
      </c>
      <c r="DB212">
        <v>1669664354.0999999</v>
      </c>
      <c r="DC212">
        <v>14</v>
      </c>
      <c r="DD212">
        <v>-0.24</v>
      </c>
      <c r="DE212">
        <v>-2E-3</v>
      </c>
      <c r="DF212">
        <v>-3.524</v>
      </c>
      <c r="DG212">
        <v>0.111</v>
      </c>
      <c r="DH212">
        <v>415</v>
      </c>
      <c r="DI212">
        <v>34</v>
      </c>
      <c r="DJ212">
        <v>0.01</v>
      </c>
      <c r="DK212">
        <v>0.26</v>
      </c>
      <c r="DL212">
        <v>-22.298612195121951</v>
      </c>
      <c r="DM212">
        <v>-2.3831017421602789</v>
      </c>
      <c r="DN212">
        <v>0.23888519356573251</v>
      </c>
      <c r="DO212">
        <v>0</v>
      </c>
      <c r="DP212">
        <v>1.993686829268293</v>
      </c>
      <c r="DQ212">
        <v>0.18627763066202349</v>
      </c>
      <c r="DR212">
        <v>1.8539589207834158E-2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366</v>
      </c>
      <c r="EA212">
        <v>3.29433</v>
      </c>
      <c r="EB212">
        <v>2.62554</v>
      </c>
      <c r="EC212">
        <v>0.15370900000000001</v>
      </c>
      <c r="ED212">
        <v>0.155089</v>
      </c>
      <c r="EE212">
        <v>0.15007200000000001</v>
      </c>
      <c r="EF212">
        <v>0.14307</v>
      </c>
      <c r="EG212">
        <v>25540.9</v>
      </c>
      <c r="EH212">
        <v>25950.1</v>
      </c>
      <c r="EI212">
        <v>28089.7</v>
      </c>
      <c r="EJ212">
        <v>29577.9</v>
      </c>
      <c r="EK212">
        <v>32846.6</v>
      </c>
      <c r="EL212">
        <v>35186.1</v>
      </c>
      <c r="EM212">
        <v>39644.9</v>
      </c>
      <c r="EN212">
        <v>42276.2</v>
      </c>
      <c r="EO212">
        <v>2.0341999999999998</v>
      </c>
      <c r="EP212">
        <v>2.1522800000000002</v>
      </c>
      <c r="EQ212">
        <v>0.12715499999999999</v>
      </c>
      <c r="ER212">
        <v>0</v>
      </c>
      <c r="ES212">
        <v>33.436900000000001</v>
      </c>
      <c r="ET212">
        <v>999.9</v>
      </c>
      <c r="EU212">
        <v>72.5</v>
      </c>
      <c r="EV212">
        <v>34.700000000000003</v>
      </c>
      <c r="EW212">
        <v>39.953400000000002</v>
      </c>
      <c r="EX212">
        <v>57.548400000000001</v>
      </c>
      <c r="EY212">
        <v>-2.9967999999999999</v>
      </c>
      <c r="EZ212">
        <v>2</v>
      </c>
      <c r="FA212">
        <v>0.64828799999999998</v>
      </c>
      <c r="FB212">
        <v>1.51803</v>
      </c>
      <c r="FC212">
        <v>20.263300000000001</v>
      </c>
      <c r="FD212">
        <v>5.2120499999999996</v>
      </c>
      <c r="FE212">
        <v>12.0099</v>
      </c>
      <c r="FF212">
        <v>4.9832999999999998</v>
      </c>
      <c r="FG212">
        <v>3.2836799999999999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1.8641700000000001</v>
      </c>
      <c r="FO212">
        <v>1.86029</v>
      </c>
      <c r="FP212">
        <v>1.86097</v>
      </c>
      <c r="FQ212">
        <v>1.86012</v>
      </c>
      <c r="FR212">
        <v>1.8618600000000001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-3.9670000000000001</v>
      </c>
      <c r="GH212">
        <v>0.14630000000000001</v>
      </c>
      <c r="GI212">
        <v>-2.6072369296877289</v>
      </c>
      <c r="GJ212">
        <v>-2.8314441237569559E-3</v>
      </c>
      <c r="GK212">
        <v>1.746196064066972E-6</v>
      </c>
      <c r="GL212">
        <v>-5.0840809965914505E-10</v>
      </c>
      <c r="GM212">
        <v>-0.18710776357729761</v>
      </c>
      <c r="GN212">
        <v>5.1166531179064507E-3</v>
      </c>
      <c r="GO212">
        <v>1.8935886849813399E-4</v>
      </c>
      <c r="GP212">
        <v>-2.4822471333493459E-6</v>
      </c>
      <c r="GQ212">
        <v>4</v>
      </c>
      <c r="GR212">
        <v>2082</v>
      </c>
      <c r="GS212">
        <v>4</v>
      </c>
      <c r="GT212">
        <v>36</v>
      </c>
      <c r="GU212">
        <v>11.9</v>
      </c>
      <c r="GV212">
        <v>12.2</v>
      </c>
      <c r="GW212">
        <v>2.2656200000000002</v>
      </c>
      <c r="GX212">
        <v>2.5476100000000002</v>
      </c>
      <c r="GY212">
        <v>2.04834</v>
      </c>
      <c r="GZ212">
        <v>2.6171899999999999</v>
      </c>
      <c r="HA212">
        <v>2.1972700000000001</v>
      </c>
      <c r="HB212">
        <v>2.2961399999999998</v>
      </c>
      <c r="HC212">
        <v>39.767299999999999</v>
      </c>
      <c r="HD212">
        <v>15.5067</v>
      </c>
      <c r="HE212">
        <v>18</v>
      </c>
      <c r="HF212">
        <v>577.15800000000002</v>
      </c>
      <c r="HG212">
        <v>741.75400000000002</v>
      </c>
      <c r="HH212">
        <v>30.9999</v>
      </c>
      <c r="HI212">
        <v>35.456699999999998</v>
      </c>
      <c r="HJ212">
        <v>30.000900000000001</v>
      </c>
      <c r="HK212">
        <v>35.160400000000003</v>
      </c>
      <c r="HL212">
        <v>35.136800000000001</v>
      </c>
      <c r="HM212">
        <v>45.3309</v>
      </c>
      <c r="HN212">
        <v>8.9520599999999995</v>
      </c>
      <c r="HO212">
        <v>100</v>
      </c>
      <c r="HP212">
        <v>31</v>
      </c>
      <c r="HQ212">
        <v>785.99900000000002</v>
      </c>
      <c r="HR212">
        <v>36.299399999999999</v>
      </c>
      <c r="HS212">
        <v>98.972999999999999</v>
      </c>
      <c r="HT212">
        <v>98.035700000000006</v>
      </c>
    </row>
    <row r="213" spans="1:228" x14ac:dyDescent="0.2">
      <c r="A213">
        <v>198</v>
      </c>
      <c r="B213">
        <v>1669665088.5999999</v>
      </c>
      <c r="C213">
        <v>467</v>
      </c>
      <c r="D213" t="s">
        <v>643</v>
      </c>
      <c r="E213" t="s">
        <v>644</v>
      </c>
      <c r="F213">
        <v>4</v>
      </c>
      <c r="G213">
        <v>1669665086.4571431</v>
      </c>
      <c r="H213">
        <f t="shared" si="102"/>
        <v>5.1411180378079088E-3</v>
      </c>
      <c r="I213">
        <f t="shared" si="103"/>
        <v>5.1411180378079084</v>
      </c>
      <c r="J213">
        <f t="shared" si="104"/>
        <v>28.028980546526046</v>
      </c>
      <c r="K213">
        <f t="shared" si="105"/>
        <v>751.64157142857141</v>
      </c>
      <c r="L213">
        <f t="shared" si="106"/>
        <v>556.27248739575236</v>
      </c>
      <c r="M213">
        <f t="shared" si="107"/>
        <v>56.127289468972606</v>
      </c>
      <c r="N213">
        <f t="shared" si="108"/>
        <v>75.839817737509449</v>
      </c>
      <c r="O213">
        <f t="shared" si="109"/>
        <v>0.2658866617373446</v>
      </c>
      <c r="P213">
        <f t="shared" si="110"/>
        <v>3.682732724158849</v>
      </c>
      <c r="Q213">
        <f t="shared" si="111"/>
        <v>0.25566383953271926</v>
      </c>
      <c r="R213">
        <f t="shared" si="112"/>
        <v>0.1606756308542398</v>
      </c>
      <c r="S213">
        <f t="shared" si="113"/>
        <v>226.1112506655773</v>
      </c>
      <c r="T213">
        <f t="shared" si="114"/>
        <v>34.656943394382459</v>
      </c>
      <c r="U213">
        <f t="shared" si="115"/>
        <v>35.48788571428571</v>
      </c>
      <c r="V213">
        <f t="shared" si="116"/>
        <v>5.8027796822301969</v>
      </c>
      <c r="W213">
        <f t="shared" si="117"/>
        <v>69.839255615391593</v>
      </c>
      <c r="X213">
        <f t="shared" si="118"/>
        <v>3.8710790586414334</v>
      </c>
      <c r="Y213">
        <f t="shared" si="119"/>
        <v>5.5428412352497949</v>
      </c>
      <c r="Z213">
        <f t="shared" si="120"/>
        <v>1.9317006235887635</v>
      </c>
      <c r="AA213">
        <f t="shared" si="121"/>
        <v>-226.72330546732877</v>
      </c>
      <c r="AB213">
        <f t="shared" si="122"/>
        <v>-164.40251593194503</v>
      </c>
      <c r="AC213">
        <f t="shared" si="123"/>
        <v>-10.433134811494256</v>
      </c>
      <c r="AD213">
        <f t="shared" si="124"/>
        <v>-175.44770554519076</v>
      </c>
      <c r="AE213">
        <f t="shared" si="125"/>
        <v>50.944111892137123</v>
      </c>
      <c r="AF213">
        <f t="shared" si="126"/>
        <v>5.0926746615925165</v>
      </c>
      <c r="AG213">
        <f t="shared" si="127"/>
        <v>28.028980546526046</v>
      </c>
      <c r="AH213">
        <v>803.05116906621072</v>
      </c>
      <c r="AI213">
        <v>784.42606666666677</v>
      </c>
      <c r="AJ213">
        <v>1.703202711586066</v>
      </c>
      <c r="AK213">
        <v>63.387856260332732</v>
      </c>
      <c r="AL213">
        <f t="shared" si="128"/>
        <v>5.1411180378079084</v>
      </c>
      <c r="AM213">
        <v>36.331086884781008</v>
      </c>
      <c r="AN213">
        <v>38.375703030303029</v>
      </c>
      <c r="AO213">
        <v>1.640511374747991E-3</v>
      </c>
      <c r="AP213">
        <v>91.539313711624942</v>
      </c>
      <c r="AQ213">
        <v>100</v>
      </c>
      <c r="AR213">
        <v>15</v>
      </c>
      <c r="AS213">
        <f t="shared" si="129"/>
        <v>1</v>
      </c>
      <c r="AT213">
        <f t="shared" si="130"/>
        <v>0</v>
      </c>
      <c r="AU213">
        <f t="shared" si="131"/>
        <v>47120.116986408073</v>
      </c>
      <c r="AV213">
        <f t="shared" si="132"/>
        <v>1199.962857142857</v>
      </c>
      <c r="AW213">
        <f t="shared" si="133"/>
        <v>1025.8947993085892</v>
      </c>
      <c r="AX213">
        <f t="shared" si="134"/>
        <v>0.85493879514843607</v>
      </c>
      <c r="AY213">
        <f t="shared" si="135"/>
        <v>0.18843187463648176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1669665086.4571431</v>
      </c>
      <c r="BF213">
        <v>751.64157142857141</v>
      </c>
      <c r="BG213">
        <v>774.39442857142865</v>
      </c>
      <c r="BH213">
        <v>38.36591428571429</v>
      </c>
      <c r="BI213">
        <v>36.331528571428571</v>
      </c>
      <c r="BJ213">
        <v>755.61071428571438</v>
      </c>
      <c r="BK213">
        <v>38.219414285714279</v>
      </c>
      <c r="BL213">
        <v>649.95942857142859</v>
      </c>
      <c r="BM213">
        <v>100.79900000000001</v>
      </c>
      <c r="BN213">
        <v>9.9913285714285704E-2</v>
      </c>
      <c r="BO213">
        <v>34.659842857142863</v>
      </c>
      <c r="BP213">
        <v>35.48788571428571</v>
      </c>
      <c r="BQ213">
        <v>999.89999999999986</v>
      </c>
      <c r="BR213">
        <v>0</v>
      </c>
      <c r="BS213">
        <v>0</v>
      </c>
      <c r="BT213">
        <v>9040.1785714285706</v>
      </c>
      <c r="BU213">
        <v>0</v>
      </c>
      <c r="BV213">
        <v>1486.697142857143</v>
      </c>
      <c r="BW213">
        <v>-22.752828571428569</v>
      </c>
      <c r="BX213">
        <v>781.62942857142855</v>
      </c>
      <c r="BY213">
        <v>803.59014285714295</v>
      </c>
      <c r="BZ213">
        <v>2.0343742857142861</v>
      </c>
      <c r="CA213">
        <v>774.39442857142865</v>
      </c>
      <c r="CB213">
        <v>36.331528571428571</v>
      </c>
      <c r="CC213">
        <v>3.8672442857142859</v>
      </c>
      <c r="CD213">
        <v>3.6621800000000002</v>
      </c>
      <c r="CE213">
        <v>28.324571428571431</v>
      </c>
      <c r="CF213">
        <v>27.390985714285719</v>
      </c>
      <c r="CG213">
        <v>1199.962857142857</v>
      </c>
      <c r="CH213">
        <v>0.49995857142857147</v>
      </c>
      <c r="CI213">
        <v>0.50004142857142853</v>
      </c>
      <c r="CJ213">
        <v>0</v>
      </c>
      <c r="CK213">
        <v>755.84542857142856</v>
      </c>
      <c r="CL213">
        <v>4.9990899999999998</v>
      </c>
      <c r="CM213">
        <v>7985.7014285714286</v>
      </c>
      <c r="CN213">
        <v>9557.39857142857</v>
      </c>
      <c r="CO213">
        <v>45.436999999999998</v>
      </c>
      <c r="CP213">
        <v>48.186999999999998</v>
      </c>
      <c r="CQ213">
        <v>46.223000000000013</v>
      </c>
      <c r="CR213">
        <v>47.160428571428568</v>
      </c>
      <c r="CS213">
        <v>46.875</v>
      </c>
      <c r="CT213">
        <v>597.42999999999995</v>
      </c>
      <c r="CU213">
        <v>597.5328571428571</v>
      </c>
      <c r="CV213">
        <v>0</v>
      </c>
      <c r="CW213">
        <v>1669665103.5999999</v>
      </c>
      <c r="CX213">
        <v>0</v>
      </c>
      <c r="CY213">
        <v>1669664370.5999999</v>
      </c>
      <c r="CZ213" t="s">
        <v>356</v>
      </c>
      <c r="DA213">
        <v>1669664370.5999999</v>
      </c>
      <c r="DB213">
        <v>1669664354.0999999</v>
      </c>
      <c r="DC213">
        <v>14</v>
      </c>
      <c r="DD213">
        <v>-0.24</v>
      </c>
      <c r="DE213">
        <v>-2E-3</v>
      </c>
      <c r="DF213">
        <v>-3.524</v>
      </c>
      <c r="DG213">
        <v>0.111</v>
      </c>
      <c r="DH213">
        <v>415</v>
      </c>
      <c r="DI213">
        <v>34</v>
      </c>
      <c r="DJ213">
        <v>0.01</v>
      </c>
      <c r="DK213">
        <v>0.26</v>
      </c>
      <c r="DL213">
        <v>-22.405825</v>
      </c>
      <c r="DM213">
        <v>-2.3326694183864221</v>
      </c>
      <c r="DN213">
        <v>0.228486136067377</v>
      </c>
      <c r="DO213">
        <v>0</v>
      </c>
      <c r="DP213">
        <v>2.0030092499999999</v>
      </c>
      <c r="DQ213">
        <v>0.18292784240149459</v>
      </c>
      <c r="DR213">
        <v>1.7767927761489239E-2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366</v>
      </c>
      <c r="EA213">
        <v>3.29447</v>
      </c>
      <c r="EB213">
        <v>2.62554</v>
      </c>
      <c r="EC213">
        <v>0.154498</v>
      </c>
      <c r="ED213">
        <v>0.15588199999999999</v>
      </c>
      <c r="EE213">
        <v>0.15012300000000001</v>
      </c>
      <c r="EF213">
        <v>0.14307500000000001</v>
      </c>
      <c r="EG213">
        <v>25516.9</v>
      </c>
      <c r="EH213">
        <v>25925.4</v>
      </c>
      <c r="EI213">
        <v>28089.5</v>
      </c>
      <c r="EJ213">
        <v>29577.599999999999</v>
      </c>
      <c r="EK213">
        <v>32844.6</v>
      </c>
      <c r="EL213">
        <v>35185.9</v>
      </c>
      <c r="EM213">
        <v>39644.699999999997</v>
      </c>
      <c r="EN213">
        <v>42276.1</v>
      </c>
      <c r="EO213">
        <v>2.0338699999999998</v>
      </c>
      <c r="EP213">
        <v>2.1521499999999998</v>
      </c>
      <c r="EQ213">
        <v>0.12678300000000001</v>
      </c>
      <c r="ER213">
        <v>0</v>
      </c>
      <c r="ES213">
        <v>33.436900000000001</v>
      </c>
      <c r="ET213">
        <v>999.9</v>
      </c>
      <c r="EU213">
        <v>72.5</v>
      </c>
      <c r="EV213">
        <v>34.700000000000003</v>
      </c>
      <c r="EW213">
        <v>39.9557</v>
      </c>
      <c r="EX213">
        <v>57.848399999999998</v>
      </c>
      <c r="EY213">
        <v>-3.04888</v>
      </c>
      <c r="EZ213">
        <v>2</v>
      </c>
      <c r="FA213">
        <v>0.64880599999999999</v>
      </c>
      <c r="FB213">
        <v>1.5190699999999999</v>
      </c>
      <c r="FC213">
        <v>20.263300000000001</v>
      </c>
      <c r="FD213">
        <v>5.2117500000000003</v>
      </c>
      <c r="FE213">
        <v>12.0099</v>
      </c>
      <c r="FF213">
        <v>4.98325</v>
      </c>
      <c r="FG213">
        <v>3.2837000000000001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1.8641799999999999</v>
      </c>
      <c r="FO213">
        <v>1.86026</v>
      </c>
      <c r="FP213">
        <v>1.8609800000000001</v>
      </c>
      <c r="FQ213">
        <v>1.8601099999999999</v>
      </c>
      <c r="FR213">
        <v>1.8618600000000001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-3.9729999999999999</v>
      </c>
      <c r="GH213">
        <v>0.14660000000000001</v>
      </c>
      <c r="GI213">
        <v>-2.6072369296877289</v>
      </c>
      <c r="GJ213">
        <v>-2.8314441237569559E-3</v>
      </c>
      <c r="GK213">
        <v>1.746196064066972E-6</v>
      </c>
      <c r="GL213">
        <v>-5.0840809965914505E-10</v>
      </c>
      <c r="GM213">
        <v>-0.18710776357729761</v>
      </c>
      <c r="GN213">
        <v>5.1166531179064507E-3</v>
      </c>
      <c r="GO213">
        <v>1.8935886849813399E-4</v>
      </c>
      <c r="GP213">
        <v>-2.4822471333493459E-6</v>
      </c>
      <c r="GQ213">
        <v>4</v>
      </c>
      <c r="GR213">
        <v>2082</v>
      </c>
      <c r="GS213">
        <v>4</v>
      </c>
      <c r="GT213">
        <v>36</v>
      </c>
      <c r="GU213">
        <v>12</v>
      </c>
      <c r="GV213">
        <v>12.2</v>
      </c>
      <c r="GW213">
        <v>2.2802699999999998</v>
      </c>
      <c r="GX213">
        <v>2.5451700000000002</v>
      </c>
      <c r="GY213">
        <v>2.04834</v>
      </c>
      <c r="GZ213">
        <v>2.6184099999999999</v>
      </c>
      <c r="HA213">
        <v>2.1972700000000001</v>
      </c>
      <c r="HB213">
        <v>2.2863799999999999</v>
      </c>
      <c r="HC213">
        <v>39.767299999999999</v>
      </c>
      <c r="HD213">
        <v>15.541700000000001</v>
      </c>
      <c r="HE213">
        <v>18</v>
      </c>
      <c r="HF213">
        <v>576.98699999999997</v>
      </c>
      <c r="HG213">
        <v>741.72699999999998</v>
      </c>
      <c r="HH213">
        <v>31.0002</v>
      </c>
      <c r="HI213">
        <v>35.465400000000002</v>
      </c>
      <c r="HJ213">
        <v>30.000800000000002</v>
      </c>
      <c r="HK213">
        <v>35.1678</v>
      </c>
      <c r="HL213">
        <v>35.1447</v>
      </c>
      <c r="HM213">
        <v>45.618299999999998</v>
      </c>
      <c r="HN213">
        <v>8.9520599999999995</v>
      </c>
      <c r="HO213">
        <v>100</v>
      </c>
      <c r="HP213">
        <v>31</v>
      </c>
      <c r="HQ213">
        <v>789.87800000000004</v>
      </c>
      <c r="HR213">
        <v>36.258800000000001</v>
      </c>
      <c r="HS213">
        <v>98.972499999999997</v>
      </c>
      <c r="HT213">
        <v>98.035200000000003</v>
      </c>
    </row>
    <row r="214" spans="1:228" x14ac:dyDescent="0.2">
      <c r="A214">
        <v>199</v>
      </c>
      <c r="B214">
        <v>1669665089.0999999</v>
      </c>
      <c r="C214">
        <v>467.5</v>
      </c>
      <c r="D214" t="s">
        <v>645</v>
      </c>
      <c r="E214" t="s">
        <v>646</v>
      </c>
      <c r="F214">
        <v>4</v>
      </c>
      <c r="G214">
        <v>1669665086.4571431</v>
      </c>
      <c r="H214">
        <f t="shared" si="102"/>
        <v>5.2062070824261597E-3</v>
      </c>
      <c r="I214">
        <f t="shared" si="103"/>
        <v>5.2062070824261593</v>
      </c>
      <c r="J214">
        <f t="shared" si="104"/>
        <v>27.955896805816582</v>
      </c>
      <c r="K214">
        <f t="shared" si="105"/>
        <v>751.64157142857141</v>
      </c>
      <c r="L214">
        <f t="shared" si="106"/>
        <v>558.87441762495951</v>
      </c>
      <c r="M214">
        <f t="shared" si="107"/>
        <v>56.389821401544864</v>
      </c>
      <c r="N214">
        <f t="shared" si="108"/>
        <v>75.839817737509449</v>
      </c>
      <c r="O214">
        <f t="shared" si="109"/>
        <v>0.26938885564048454</v>
      </c>
      <c r="P214">
        <f t="shared" si="110"/>
        <v>3.682732724158849</v>
      </c>
      <c r="Q214">
        <f t="shared" si="111"/>
        <v>0.25890066757989516</v>
      </c>
      <c r="R214">
        <f t="shared" si="112"/>
        <v>0.16272121571963807</v>
      </c>
      <c r="S214">
        <f t="shared" si="113"/>
        <v>226.1112506655773</v>
      </c>
      <c r="T214">
        <f t="shared" si="114"/>
        <v>34.643345435857434</v>
      </c>
      <c r="U214">
        <f t="shared" si="115"/>
        <v>35.48788571428571</v>
      </c>
      <c r="V214">
        <f t="shared" si="116"/>
        <v>5.8027796822301969</v>
      </c>
      <c r="W214">
        <f t="shared" si="117"/>
        <v>69.839255615391593</v>
      </c>
      <c r="X214">
        <f t="shared" si="118"/>
        <v>3.8710790586414334</v>
      </c>
      <c r="Y214">
        <f t="shared" si="119"/>
        <v>5.5428412352497949</v>
      </c>
      <c r="Z214">
        <f t="shared" si="120"/>
        <v>1.9317006235887635</v>
      </c>
      <c r="AA214">
        <f t="shared" si="121"/>
        <v>-229.59373233499363</v>
      </c>
      <c r="AB214">
        <f t="shared" si="122"/>
        <v>-164.40251593194503</v>
      </c>
      <c r="AC214">
        <f t="shared" si="123"/>
        <v>-10.433134811494256</v>
      </c>
      <c r="AD214">
        <f t="shared" si="124"/>
        <v>-178.31813241285562</v>
      </c>
      <c r="AE214">
        <f t="shared" si="125"/>
        <v>50.944111892137123</v>
      </c>
      <c r="AF214">
        <f t="shared" si="126"/>
        <v>5.0926746615925165</v>
      </c>
      <c r="AG214">
        <f t="shared" si="127"/>
        <v>27.955896805816582</v>
      </c>
      <c r="AH214">
        <v>803.91621817863165</v>
      </c>
      <c r="AI214">
        <v>785.29392727272705</v>
      </c>
      <c r="AJ214">
        <v>1.7106721919282599</v>
      </c>
      <c r="AK214">
        <v>63.387856260332732</v>
      </c>
      <c r="AL214">
        <f t="shared" si="128"/>
        <v>5.2062070824261593</v>
      </c>
      <c r="AM214">
        <v>36.331431739831167</v>
      </c>
      <c r="AN214">
        <v>38.377481818181792</v>
      </c>
      <c r="AO214">
        <v>6.0684442898643843E-3</v>
      </c>
      <c r="AP214">
        <v>91.539313711624942</v>
      </c>
      <c r="AQ214">
        <v>100</v>
      </c>
      <c r="AR214">
        <v>15</v>
      </c>
      <c r="AS214">
        <f t="shared" si="129"/>
        <v>1</v>
      </c>
      <c r="AT214">
        <f t="shared" si="130"/>
        <v>0</v>
      </c>
      <c r="AU214">
        <f t="shared" si="131"/>
        <v>47120.116986408073</v>
      </c>
      <c r="AV214">
        <f t="shared" si="132"/>
        <v>1199.962857142857</v>
      </c>
      <c r="AW214">
        <f t="shared" si="133"/>
        <v>1025.8947993085892</v>
      </c>
      <c r="AX214">
        <f t="shared" si="134"/>
        <v>0.85493879514843607</v>
      </c>
      <c r="AY214">
        <f t="shared" si="135"/>
        <v>0.18843187463648176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1669665086.4571431</v>
      </c>
      <c r="BF214">
        <v>751.64157142857141</v>
      </c>
      <c r="BG214">
        <v>774.39442857142865</v>
      </c>
      <c r="BH214">
        <v>38.36591428571429</v>
      </c>
      <c r="BI214">
        <v>36.331528571428571</v>
      </c>
      <c r="BJ214">
        <v>755.61071428571438</v>
      </c>
      <c r="BK214">
        <v>38.219414285714279</v>
      </c>
      <c r="BL214">
        <v>649.95942857142859</v>
      </c>
      <c r="BM214">
        <v>100.79900000000001</v>
      </c>
      <c r="BN214">
        <v>9.9913285714285704E-2</v>
      </c>
      <c r="BO214">
        <v>34.659842857142863</v>
      </c>
      <c r="BP214">
        <v>35.48788571428571</v>
      </c>
      <c r="BQ214">
        <v>999.89999999999986</v>
      </c>
      <c r="BR214">
        <v>0</v>
      </c>
      <c r="BS214">
        <v>0</v>
      </c>
      <c r="BT214">
        <v>9040.1785714285706</v>
      </c>
      <c r="BU214">
        <v>0</v>
      </c>
      <c r="BV214">
        <v>1486.697142857143</v>
      </c>
      <c r="BW214">
        <v>-22.752828571428569</v>
      </c>
      <c r="BX214">
        <v>781.62942857142855</v>
      </c>
      <c r="BY214">
        <v>803.59014285714295</v>
      </c>
      <c r="BZ214">
        <v>2.0343742857142861</v>
      </c>
      <c r="CA214">
        <v>774.39442857142865</v>
      </c>
      <c r="CB214">
        <v>36.331528571428571</v>
      </c>
      <c r="CC214">
        <v>3.8672442857142859</v>
      </c>
      <c r="CD214">
        <v>3.6621800000000002</v>
      </c>
      <c r="CE214">
        <v>28.324571428571431</v>
      </c>
      <c r="CF214">
        <v>27.390985714285719</v>
      </c>
      <c r="CG214">
        <v>1199.962857142857</v>
      </c>
      <c r="CH214">
        <v>0.49995857142857147</v>
      </c>
      <c r="CI214">
        <v>0.50004142857142853</v>
      </c>
      <c r="CJ214">
        <v>0</v>
      </c>
      <c r="CK214">
        <v>755.84542857142856</v>
      </c>
      <c r="CL214">
        <v>4.9990899999999998</v>
      </c>
      <c r="CM214">
        <v>7985.7014285714286</v>
      </c>
      <c r="CN214">
        <v>9557.39857142857</v>
      </c>
      <c r="CO214">
        <v>45.436999999999998</v>
      </c>
      <c r="CP214">
        <v>48.186999999999998</v>
      </c>
      <c r="CQ214">
        <v>46.223000000000013</v>
      </c>
      <c r="CR214">
        <v>47.160428571428568</v>
      </c>
      <c r="CS214">
        <v>46.875</v>
      </c>
      <c r="CT214">
        <v>597.42999999999995</v>
      </c>
      <c r="CU214">
        <v>597.5328571428571</v>
      </c>
      <c r="CV214">
        <v>0</v>
      </c>
      <c r="CW214">
        <v>1669665104.8</v>
      </c>
      <c r="CX214">
        <v>0</v>
      </c>
      <c r="CY214">
        <v>1669664370.5999999</v>
      </c>
      <c r="CZ214" t="s">
        <v>356</v>
      </c>
      <c r="DA214">
        <v>1669664370.5999999</v>
      </c>
      <c r="DB214">
        <v>1669664354.0999999</v>
      </c>
      <c r="DC214">
        <v>14</v>
      </c>
      <c r="DD214">
        <v>-0.24</v>
      </c>
      <c r="DE214">
        <v>-2E-3</v>
      </c>
      <c r="DF214">
        <v>-3.524</v>
      </c>
      <c r="DG214">
        <v>0.111</v>
      </c>
      <c r="DH214">
        <v>415</v>
      </c>
      <c r="DI214">
        <v>34</v>
      </c>
      <c r="DJ214">
        <v>0.01</v>
      </c>
      <c r="DK214">
        <v>0.26</v>
      </c>
      <c r="DL214">
        <v>-22.456736585365849</v>
      </c>
      <c r="DM214">
        <v>-2.3193972125435378</v>
      </c>
      <c r="DN214">
        <v>0.23253774700779711</v>
      </c>
      <c r="DO214">
        <v>0</v>
      </c>
      <c r="DP214">
        <v>2.007374390243903</v>
      </c>
      <c r="DQ214">
        <v>0.18803937282229671</v>
      </c>
      <c r="DR214">
        <v>1.8749610343759989E-2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366</v>
      </c>
      <c r="EA214">
        <v>3.2944900000000001</v>
      </c>
      <c r="EB214">
        <v>2.62547</v>
      </c>
      <c r="EC214">
        <v>0.15461</v>
      </c>
      <c r="ED214">
        <v>0.15599499999999999</v>
      </c>
      <c r="EE214">
        <v>0.15013099999999999</v>
      </c>
      <c r="EF214">
        <v>0.14307500000000001</v>
      </c>
      <c r="EG214">
        <v>25513.4</v>
      </c>
      <c r="EH214">
        <v>25921.7</v>
      </c>
      <c r="EI214">
        <v>28089.4</v>
      </c>
      <c r="EJ214">
        <v>29577.5</v>
      </c>
      <c r="EK214">
        <v>32844.300000000003</v>
      </c>
      <c r="EL214">
        <v>35185.699999999997</v>
      </c>
      <c r="EM214">
        <v>39644.800000000003</v>
      </c>
      <c r="EN214">
        <v>42275.9</v>
      </c>
      <c r="EO214">
        <v>2.03382</v>
      </c>
      <c r="EP214">
        <v>2.15212</v>
      </c>
      <c r="EQ214">
        <v>0.12684200000000001</v>
      </c>
      <c r="ER214">
        <v>0</v>
      </c>
      <c r="ES214">
        <v>33.436900000000001</v>
      </c>
      <c r="ET214">
        <v>999.9</v>
      </c>
      <c r="EU214">
        <v>72.5</v>
      </c>
      <c r="EV214">
        <v>34.700000000000003</v>
      </c>
      <c r="EW214">
        <v>39.955800000000004</v>
      </c>
      <c r="EX214">
        <v>57.5184</v>
      </c>
      <c r="EY214">
        <v>-2.9487199999999998</v>
      </c>
      <c r="EZ214">
        <v>2</v>
      </c>
      <c r="FA214">
        <v>0.64884900000000001</v>
      </c>
      <c r="FB214">
        <v>1.5192600000000001</v>
      </c>
      <c r="FC214">
        <v>20.263300000000001</v>
      </c>
      <c r="FD214">
        <v>5.2115999999999998</v>
      </c>
      <c r="FE214">
        <v>12.0099</v>
      </c>
      <c r="FF214">
        <v>4.9832999999999998</v>
      </c>
      <c r="FG214">
        <v>3.2837000000000001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1.8641799999999999</v>
      </c>
      <c r="FO214">
        <v>1.86026</v>
      </c>
      <c r="FP214">
        <v>1.86097</v>
      </c>
      <c r="FQ214">
        <v>1.8601000000000001</v>
      </c>
      <c r="FR214">
        <v>1.8618600000000001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-3.9740000000000002</v>
      </c>
      <c r="GH214">
        <v>0.14660000000000001</v>
      </c>
      <c r="GI214">
        <v>-2.6072369296877289</v>
      </c>
      <c r="GJ214">
        <v>-2.8314441237569559E-3</v>
      </c>
      <c r="GK214">
        <v>1.746196064066972E-6</v>
      </c>
      <c r="GL214">
        <v>-5.0840809965914505E-10</v>
      </c>
      <c r="GM214">
        <v>-0.18710776357729761</v>
      </c>
      <c r="GN214">
        <v>5.1166531179064507E-3</v>
      </c>
      <c r="GO214">
        <v>1.8935886849813399E-4</v>
      </c>
      <c r="GP214">
        <v>-2.4822471333493459E-6</v>
      </c>
      <c r="GQ214">
        <v>4</v>
      </c>
      <c r="GR214">
        <v>2082</v>
      </c>
      <c r="GS214">
        <v>4</v>
      </c>
      <c r="GT214">
        <v>36</v>
      </c>
      <c r="GU214">
        <v>12</v>
      </c>
      <c r="GV214">
        <v>12.2</v>
      </c>
      <c r="GW214">
        <v>2.2814899999999998</v>
      </c>
      <c r="GX214">
        <v>2.5366200000000001</v>
      </c>
      <c r="GY214">
        <v>2.04834</v>
      </c>
      <c r="GZ214">
        <v>2.6184099999999999</v>
      </c>
      <c r="HA214">
        <v>2.1972700000000001</v>
      </c>
      <c r="HB214">
        <v>2.3535200000000001</v>
      </c>
      <c r="HC214">
        <v>39.792499999999997</v>
      </c>
      <c r="HD214">
        <v>15.5505</v>
      </c>
      <c r="HE214">
        <v>18</v>
      </c>
      <c r="HF214">
        <v>576.95799999999997</v>
      </c>
      <c r="HG214">
        <v>741.71400000000006</v>
      </c>
      <c r="HH214">
        <v>31.0002</v>
      </c>
      <c r="HI214">
        <v>35.4664</v>
      </c>
      <c r="HJ214">
        <v>30.000800000000002</v>
      </c>
      <c r="HK214">
        <v>35.168700000000001</v>
      </c>
      <c r="HL214">
        <v>35.145699999999998</v>
      </c>
      <c r="HM214">
        <v>45.645699999999998</v>
      </c>
      <c r="HN214">
        <v>8.9520599999999995</v>
      </c>
      <c r="HO214">
        <v>100</v>
      </c>
      <c r="HP214">
        <v>31</v>
      </c>
      <c r="HQ214">
        <v>792.68</v>
      </c>
      <c r="HR214">
        <v>36.2667</v>
      </c>
      <c r="HS214">
        <v>98.972499999999997</v>
      </c>
      <c r="HT214">
        <v>98.034800000000004</v>
      </c>
    </row>
    <row r="215" spans="1:228" x14ac:dyDescent="0.2">
      <c r="A215">
        <v>200</v>
      </c>
      <c r="B215">
        <v>1669665092.5999999</v>
      </c>
      <c r="C215">
        <v>471</v>
      </c>
      <c r="D215" t="s">
        <v>647</v>
      </c>
      <c r="E215" t="s">
        <v>648</v>
      </c>
      <c r="F215">
        <v>4</v>
      </c>
      <c r="G215">
        <v>1669665090.4571431</v>
      </c>
      <c r="H215">
        <f t="shared" si="102"/>
        <v>5.2210503439694802E-3</v>
      </c>
      <c r="I215">
        <f t="shared" si="103"/>
        <v>5.2210503439694804</v>
      </c>
      <c r="J215">
        <f t="shared" si="104"/>
        <v>28.599381239531798</v>
      </c>
      <c r="K215">
        <f t="shared" si="105"/>
        <v>758.19914285714287</v>
      </c>
      <c r="L215">
        <f t="shared" si="106"/>
        <v>561.95676373837728</v>
      </c>
      <c r="M215">
        <f t="shared" si="107"/>
        <v>56.701713470280737</v>
      </c>
      <c r="N215">
        <f t="shared" si="108"/>
        <v>76.502665909210407</v>
      </c>
      <c r="O215">
        <f t="shared" si="109"/>
        <v>0.27038900175889224</v>
      </c>
      <c r="P215">
        <f t="shared" si="110"/>
        <v>3.676947893133613</v>
      </c>
      <c r="Q215">
        <f t="shared" si="111"/>
        <v>0.25980851216107947</v>
      </c>
      <c r="R215">
        <f t="shared" si="112"/>
        <v>0.16329643784663722</v>
      </c>
      <c r="S215">
        <f t="shared" si="113"/>
        <v>226.11740395613569</v>
      </c>
      <c r="T215">
        <f t="shared" si="114"/>
        <v>34.639916102933064</v>
      </c>
      <c r="U215">
        <f t="shared" si="115"/>
        <v>35.490285714285719</v>
      </c>
      <c r="V215">
        <f t="shared" si="116"/>
        <v>5.8035482196249415</v>
      </c>
      <c r="W215">
        <f t="shared" si="117"/>
        <v>69.877093634218525</v>
      </c>
      <c r="X215">
        <f t="shared" si="118"/>
        <v>3.8731057132633899</v>
      </c>
      <c r="Y215">
        <f t="shared" si="119"/>
        <v>5.5427401338952453</v>
      </c>
      <c r="Z215">
        <f t="shared" si="120"/>
        <v>1.9304425063615516</v>
      </c>
      <c r="AA215">
        <f t="shared" si="121"/>
        <v>-230.24832016905407</v>
      </c>
      <c r="AB215">
        <f t="shared" si="122"/>
        <v>-164.68516182756443</v>
      </c>
      <c r="AC215">
        <f t="shared" si="123"/>
        <v>-10.467619832666648</v>
      </c>
      <c r="AD215">
        <f t="shared" si="124"/>
        <v>-179.28369787314946</v>
      </c>
      <c r="AE215">
        <f t="shared" si="125"/>
        <v>51.401521907096964</v>
      </c>
      <c r="AF215">
        <f t="shared" si="126"/>
        <v>5.1365336048119161</v>
      </c>
      <c r="AG215">
        <f t="shared" si="127"/>
        <v>28.599381239531798</v>
      </c>
      <c r="AH215">
        <v>810.10694983637632</v>
      </c>
      <c r="AI215">
        <v>791.25646666666671</v>
      </c>
      <c r="AJ215">
        <v>1.69822341823972</v>
      </c>
      <c r="AK215">
        <v>63.387856260332732</v>
      </c>
      <c r="AL215">
        <f t="shared" si="128"/>
        <v>5.2210503439694804</v>
      </c>
      <c r="AM215">
        <v>36.333591294811818</v>
      </c>
      <c r="AN215">
        <v>38.390584242424232</v>
      </c>
      <c r="AO215">
        <v>5.1297297257980046E-3</v>
      </c>
      <c r="AP215">
        <v>91.539313711624942</v>
      </c>
      <c r="AQ215">
        <v>101</v>
      </c>
      <c r="AR215">
        <v>16</v>
      </c>
      <c r="AS215">
        <f t="shared" si="129"/>
        <v>1</v>
      </c>
      <c r="AT215">
        <f t="shared" si="130"/>
        <v>0</v>
      </c>
      <c r="AU215">
        <f t="shared" si="131"/>
        <v>47017.403704768221</v>
      </c>
      <c r="AV215">
        <f t="shared" si="132"/>
        <v>1199.992857142857</v>
      </c>
      <c r="AW215">
        <f t="shared" si="133"/>
        <v>1025.9207067130235</v>
      </c>
      <c r="AX215">
        <f t="shared" si="134"/>
        <v>0.85493901118353866</v>
      </c>
      <c r="AY215">
        <f t="shared" si="135"/>
        <v>0.18843229158422967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1669665090.4571431</v>
      </c>
      <c r="BF215">
        <v>758.19914285714287</v>
      </c>
      <c r="BG215">
        <v>781.16785714285709</v>
      </c>
      <c r="BH215">
        <v>38.385399999999997</v>
      </c>
      <c r="BI215">
        <v>36.3337</v>
      </c>
      <c r="BJ215">
        <v>762.17528571428568</v>
      </c>
      <c r="BK215">
        <v>38.238771428571418</v>
      </c>
      <c r="BL215">
        <v>650.01157142857141</v>
      </c>
      <c r="BM215">
        <v>100.8005714285714</v>
      </c>
      <c r="BN215">
        <v>9.9919728571428584E-2</v>
      </c>
      <c r="BO215">
        <v>34.65951428571428</v>
      </c>
      <c r="BP215">
        <v>35.490285714285719</v>
      </c>
      <c r="BQ215">
        <v>999.89999999999986</v>
      </c>
      <c r="BR215">
        <v>0</v>
      </c>
      <c r="BS215">
        <v>0</v>
      </c>
      <c r="BT215">
        <v>9020</v>
      </c>
      <c r="BU215">
        <v>0</v>
      </c>
      <c r="BV215">
        <v>1487.1857142857141</v>
      </c>
      <c r="BW215">
        <v>-22.968700000000009</v>
      </c>
      <c r="BX215">
        <v>788.46485714285711</v>
      </c>
      <c r="BY215">
        <v>810.62071428571437</v>
      </c>
      <c r="BZ215">
        <v>2.0516714285714279</v>
      </c>
      <c r="CA215">
        <v>781.16785714285709</v>
      </c>
      <c r="CB215">
        <v>36.3337</v>
      </c>
      <c r="CC215">
        <v>3.8692671428571428</v>
      </c>
      <c r="CD215">
        <v>3.6624599999999998</v>
      </c>
      <c r="CE215">
        <v>28.333585714285711</v>
      </c>
      <c r="CF215">
        <v>27.39228571428572</v>
      </c>
      <c r="CG215">
        <v>1199.992857142857</v>
      </c>
      <c r="CH215">
        <v>0.49995000000000012</v>
      </c>
      <c r="CI215">
        <v>0.50004999999999999</v>
      </c>
      <c r="CJ215">
        <v>0</v>
      </c>
      <c r="CK215">
        <v>756.56571428571442</v>
      </c>
      <c r="CL215">
        <v>4.9990899999999998</v>
      </c>
      <c r="CM215">
        <v>7993.2071428571426</v>
      </c>
      <c r="CN215">
        <v>9557.6271428571436</v>
      </c>
      <c r="CO215">
        <v>45.436999999999998</v>
      </c>
      <c r="CP215">
        <v>48.186999999999998</v>
      </c>
      <c r="CQ215">
        <v>46.241</v>
      </c>
      <c r="CR215">
        <v>47.169285714285721</v>
      </c>
      <c r="CS215">
        <v>46.892714285714291</v>
      </c>
      <c r="CT215">
        <v>597.43857142857144</v>
      </c>
      <c r="CU215">
        <v>597.55857142857144</v>
      </c>
      <c r="CV215">
        <v>0</v>
      </c>
      <c r="CW215">
        <v>1669665107.8</v>
      </c>
      <c r="CX215">
        <v>0</v>
      </c>
      <c r="CY215">
        <v>1669664370.5999999</v>
      </c>
      <c r="CZ215" t="s">
        <v>356</v>
      </c>
      <c r="DA215">
        <v>1669664370.5999999</v>
      </c>
      <c r="DB215">
        <v>1669664354.0999999</v>
      </c>
      <c r="DC215">
        <v>14</v>
      </c>
      <c r="DD215">
        <v>-0.24</v>
      </c>
      <c r="DE215">
        <v>-2E-3</v>
      </c>
      <c r="DF215">
        <v>-3.524</v>
      </c>
      <c r="DG215">
        <v>0.111</v>
      </c>
      <c r="DH215">
        <v>415</v>
      </c>
      <c r="DI215">
        <v>34</v>
      </c>
      <c r="DJ215">
        <v>0.01</v>
      </c>
      <c r="DK215">
        <v>0.26</v>
      </c>
      <c r="DL215">
        <v>-22.579017499999999</v>
      </c>
      <c r="DM215">
        <v>-2.2541504690430738</v>
      </c>
      <c r="DN215">
        <v>0.22005260494652201</v>
      </c>
      <c r="DO215">
        <v>0</v>
      </c>
      <c r="DP215">
        <v>2.0167869999999999</v>
      </c>
      <c r="DQ215">
        <v>0.20562146341463131</v>
      </c>
      <c r="DR215">
        <v>2.006414914717292E-2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366</v>
      </c>
      <c r="EA215">
        <v>3.2945700000000002</v>
      </c>
      <c r="EB215">
        <v>2.6253600000000001</v>
      </c>
      <c r="EC215">
        <v>0.155391</v>
      </c>
      <c r="ED215">
        <v>0.15678</v>
      </c>
      <c r="EE215">
        <v>0.15016399999999999</v>
      </c>
      <c r="EF215">
        <v>0.14307700000000001</v>
      </c>
      <c r="EG215">
        <v>25490.1</v>
      </c>
      <c r="EH215">
        <v>25897.1</v>
      </c>
      <c r="EI215">
        <v>28089.8</v>
      </c>
      <c r="EJ215">
        <v>29576.9</v>
      </c>
      <c r="EK215">
        <v>32843.699999999997</v>
      </c>
      <c r="EL215">
        <v>35184.800000000003</v>
      </c>
      <c r="EM215">
        <v>39645.5</v>
      </c>
      <c r="EN215">
        <v>42274.9</v>
      </c>
      <c r="EO215">
        <v>2.0326</v>
      </c>
      <c r="EP215">
        <v>2.15205</v>
      </c>
      <c r="EQ215">
        <v>0.12737499999999999</v>
      </c>
      <c r="ER215">
        <v>0</v>
      </c>
      <c r="ES215">
        <v>33.435600000000001</v>
      </c>
      <c r="ET215">
        <v>999.9</v>
      </c>
      <c r="EU215">
        <v>72.5</v>
      </c>
      <c r="EV215">
        <v>34.700000000000003</v>
      </c>
      <c r="EW215">
        <v>39.954700000000003</v>
      </c>
      <c r="EX215">
        <v>57.578400000000002</v>
      </c>
      <c r="EY215">
        <v>-3.0007999999999999</v>
      </c>
      <c r="EZ215">
        <v>2</v>
      </c>
      <c r="FA215">
        <v>0.64940500000000001</v>
      </c>
      <c r="FB215">
        <v>1.51938</v>
      </c>
      <c r="FC215">
        <v>20.263400000000001</v>
      </c>
      <c r="FD215">
        <v>5.2119</v>
      </c>
      <c r="FE215">
        <v>12.0099</v>
      </c>
      <c r="FF215">
        <v>4.9835000000000003</v>
      </c>
      <c r="FG215">
        <v>3.2837499999999999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1.8641799999999999</v>
      </c>
      <c r="FO215">
        <v>1.8602799999999999</v>
      </c>
      <c r="FP215">
        <v>1.86097</v>
      </c>
      <c r="FQ215">
        <v>1.8601099999999999</v>
      </c>
      <c r="FR215">
        <v>1.86185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-3.98</v>
      </c>
      <c r="GH215">
        <v>0.1467</v>
      </c>
      <c r="GI215">
        <v>-2.6072369296877289</v>
      </c>
      <c r="GJ215">
        <v>-2.8314441237569559E-3</v>
      </c>
      <c r="GK215">
        <v>1.746196064066972E-6</v>
      </c>
      <c r="GL215">
        <v>-5.0840809965914505E-10</v>
      </c>
      <c r="GM215">
        <v>-0.18710776357729761</v>
      </c>
      <c r="GN215">
        <v>5.1166531179064507E-3</v>
      </c>
      <c r="GO215">
        <v>1.8935886849813399E-4</v>
      </c>
      <c r="GP215">
        <v>-2.4822471333493459E-6</v>
      </c>
      <c r="GQ215">
        <v>4</v>
      </c>
      <c r="GR215">
        <v>2082</v>
      </c>
      <c r="GS215">
        <v>4</v>
      </c>
      <c r="GT215">
        <v>36</v>
      </c>
      <c r="GU215">
        <v>12</v>
      </c>
      <c r="GV215">
        <v>12.3</v>
      </c>
      <c r="GW215">
        <v>2.2949199999999998</v>
      </c>
      <c r="GX215">
        <v>2.5329600000000001</v>
      </c>
      <c r="GY215">
        <v>2.04834</v>
      </c>
      <c r="GZ215">
        <v>2.6184099999999999</v>
      </c>
      <c r="HA215">
        <v>2.1972700000000001</v>
      </c>
      <c r="HB215">
        <v>2.32544</v>
      </c>
      <c r="HC215">
        <v>39.792499999999997</v>
      </c>
      <c r="HD215">
        <v>15.5768</v>
      </c>
      <c r="HE215">
        <v>18</v>
      </c>
      <c r="HF215">
        <v>576.13400000000001</v>
      </c>
      <c r="HG215">
        <v>741.73</v>
      </c>
      <c r="HH215">
        <v>31.0002</v>
      </c>
      <c r="HI215">
        <v>35.474400000000003</v>
      </c>
      <c r="HJ215">
        <v>30.000800000000002</v>
      </c>
      <c r="HK215">
        <v>35.175800000000002</v>
      </c>
      <c r="HL215">
        <v>35.152900000000002</v>
      </c>
      <c r="HM215">
        <v>45.932499999999997</v>
      </c>
      <c r="HN215">
        <v>8.9520599999999995</v>
      </c>
      <c r="HO215">
        <v>100</v>
      </c>
      <c r="HP215">
        <v>31</v>
      </c>
      <c r="HQ215">
        <v>796.55700000000002</v>
      </c>
      <c r="HR215">
        <v>36.232100000000003</v>
      </c>
      <c r="HS215">
        <v>98.974100000000007</v>
      </c>
      <c r="HT215">
        <v>98.032600000000002</v>
      </c>
    </row>
    <row r="216" spans="1:228" x14ac:dyDescent="0.2">
      <c r="A216">
        <v>201</v>
      </c>
      <c r="B216">
        <v>1669665093.0999999</v>
      </c>
      <c r="C216">
        <v>471.5</v>
      </c>
      <c r="D216" t="s">
        <v>649</v>
      </c>
      <c r="E216" t="s">
        <v>650</v>
      </c>
      <c r="F216">
        <v>4</v>
      </c>
      <c r="G216">
        <v>1669665090.4571431</v>
      </c>
      <c r="H216">
        <f t="shared" si="102"/>
        <v>5.204026182140188E-3</v>
      </c>
      <c r="I216">
        <f t="shared" si="103"/>
        <v>5.2040261821401881</v>
      </c>
      <c r="J216">
        <f t="shared" si="104"/>
        <v>28.659810617910068</v>
      </c>
      <c r="K216">
        <f t="shared" si="105"/>
        <v>758.19914285714287</v>
      </c>
      <c r="L216">
        <f t="shared" si="106"/>
        <v>561.02386516422905</v>
      </c>
      <c r="M216">
        <f t="shared" si="107"/>
        <v>56.607583545949382</v>
      </c>
      <c r="N216">
        <f t="shared" si="108"/>
        <v>76.502665909210407</v>
      </c>
      <c r="O216">
        <f t="shared" si="109"/>
        <v>0.26947168177952269</v>
      </c>
      <c r="P216">
        <f t="shared" si="110"/>
        <v>3.676947893133613</v>
      </c>
      <c r="Q216">
        <f t="shared" si="111"/>
        <v>0.25896136036895651</v>
      </c>
      <c r="R216">
        <f t="shared" si="112"/>
        <v>0.16276100396726301</v>
      </c>
      <c r="S216">
        <f t="shared" si="113"/>
        <v>226.11740395613569</v>
      </c>
      <c r="T216">
        <f t="shared" si="114"/>
        <v>34.643477937512891</v>
      </c>
      <c r="U216">
        <f t="shared" si="115"/>
        <v>35.490285714285719</v>
      </c>
      <c r="V216">
        <f t="shared" si="116"/>
        <v>5.8035482196249415</v>
      </c>
      <c r="W216">
        <f t="shared" si="117"/>
        <v>69.877093634218525</v>
      </c>
      <c r="X216">
        <f t="shared" si="118"/>
        <v>3.8731057132633899</v>
      </c>
      <c r="Y216">
        <f t="shared" si="119"/>
        <v>5.5427401338952453</v>
      </c>
      <c r="Z216">
        <f t="shared" si="120"/>
        <v>1.9304425063615516</v>
      </c>
      <c r="AA216">
        <f t="shared" si="121"/>
        <v>-229.49755463238228</v>
      </c>
      <c r="AB216">
        <f t="shared" si="122"/>
        <v>-164.68516182756443</v>
      </c>
      <c r="AC216">
        <f t="shared" si="123"/>
        <v>-10.467619832666648</v>
      </c>
      <c r="AD216">
        <f t="shared" si="124"/>
        <v>-178.53293233647767</v>
      </c>
      <c r="AE216">
        <f t="shared" si="125"/>
        <v>51.401521907096964</v>
      </c>
      <c r="AF216">
        <f t="shared" si="126"/>
        <v>5.1365336048119161</v>
      </c>
      <c r="AG216">
        <f t="shared" si="127"/>
        <v>28.659810617910068</v>
      </c>
      <c r="AH216">
        <v>810.97838747577134</v>
      </c>
      <c r="AI216">
        <v>792.10626666666678</v>
      </c>
      <c r="AJ216">
        <v>1.6970753766086071</v>
      </c>
      <c r="AK216">
        <v>63.387856260332732</v>
      </c>
      <c r="AL216">
        <f t="shared" si="128"/>
        <v>5.2040261821401881</v>
      </c>
      <c r="AM216">
        <v>36.333731931117143</v>
      </c>
      <c r="AN216">
        <v>38.392368484848468</v>
      </c>
      <c r="AO216">
        <v>3.606843851178031E-3</v>
      </c>
      <c r="AP216">
        <v>91.539313711624942</v>
      </c>
      <c r="AQ216">
        <v>101</v>
      </c>
      <c r="AR216">
        <v>16</v>
      </c>
      <c r="AS216">
        <f t="shared" si="129"/>
        <v>1</v>
      </c>
      <c r="AT216">
        <f t="shared" si="130"/>
        <v>0</v>
      </c>
      <c r="AU216">
        <f t="shared" si="131"/>
        <v>47017.403704768221</v>
      </c>
      <c r="AV216">
        <f t="shared" si="132"/>
        <v>1199.992857142857</v>
      </c>
      <c r="AW216">
        <f t="shared" si="133"/>
        <v>1025.9207067130235</v>
      </c>
      <c r="AX216">
        <f t="shared" si="134"/>
        <v>0.85493901118353866</v>
      </c>
      <c r="AY216">
        <f t="shared" si="135"/>
        <v>0.18843229158422967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1669665090.4571431</v>
      </c>
      <c r="BF216">
        <v>758.19914285714287</v>
      </c>
      <c r="BG216">
        <v>781.16785714285709</v>
      </c>
      <c r="BH216">
        <v>38.385399999999997</v>
      </c>
      <c r="BI216">
        <v>36.3337</v>
      </c>
      <c r="BJ216">
        <v>762.17528571428568</v>
      </c>
      <c r="BK216">
        <v>38.238771428571418</v>
      </c>
      <c r="BL216">
        <v>650.01157142857141</v>
      </c>
      <c r="BM216">
        <v>100.8005714285714</v>
      </c>
      <c r="BN216">
        <v>9.9919728571428584E-2</v>
      </c>
      <c r="BO216">
        <v>34.65951428571428</v>
      </c>
      <c r="BP216">
        <v>35.490285714285719</v>
      </c>
      <c r="BQ216">
        <v>999.89999999999986</v>
      </c>
      <c r="BR216">
        <v>0</v>
      </c>
      <c r="BS216">
        <v>0</v>
      </c>
      <c r="BT216">
        <v>9020</v>
      </c>
      <c r="BU216">
        <v>0</v>
      </c>
      <c r="BV216">
        <v>1487.1857142857141</v>
      </c>
      <c r="BW216">
        <v>-22.968700000000009</v>
      </c>
      <c r="BX216">
        <v>788.46485714285711</v>
      </c>
      <c r="BY216">
        <v>810.62071428571437</v>
      </c>
      <c r="BZ216">
        <v>2.0516714285714279</v>
      </c>
      <c r="CA216">
        <v>781.16785714285709</v>
      </c>
      <c r="CB216">
        <v>36.3337</v>
      </c>
      <c r="CC216">
        <v>3.8692671428571428</v>
      </c>
      <c r="CD216">
        <v>3.6624599999999998</v>
      </c>
      <c r="CE216">
        <v>28.333585714285711</v>
      </c>
      <c r="CF216">
        <v>27.39228571428572</v>
      </c>
      <c r="CG216">
        <v>1199.992857142857</v>
      </c>
      <c r="CH216">
        <v>0.49995000000000012</v>
      </c>
      <c r="CI216">
        <v>0.50004999999999999</v>
      </c>
      <c r="CJ216">
        <v>0</v>
      </c>
      <c r="CK216">
        <v>756.56571428571442</v>
      </c>
      <c r="CL216">
        <v>4.9990899999999998</v>
      </c>
      <c r="CM216">
        <v>7993.2071428571426</v>
      </c>
      <c r="CN216">
        <v>9557.6271428571436</v>
      </c>
      <c r="CO216">
        <v>45.436999999999998</v>
      </c>
      <c r="CP216">
        <v>48.186999999999998</v>
      </c>
      <c r="CQ216">
        <v>46.241</v>
      </c>
      <c r="CR216">
        <v>47.169285714285721</v>
      </c>
      <c r="CS216">
        <v>46.892714285714291</v>
      </c>
      <c r="CT216">
        <v>597.43857142857144</v>
      </c>
      <c r="CU216">
        <v>597.55857142857144</v>
      </c>
      <c r="CV216">
        <v>0</v>
      </c>
      <c r="CW216">
        <v>1669665108.4000001</v>
      </c>
      <c r="CX216">
        <v>0</v>
      </c>
      <c r="CY216">
        <v>1669664370.5999999</v>
      </c>
      <c r="CZ216" t="s">
        <v>356</v>
      </c>
      <c r="DA216">
        <v>1669664370.5999999</v>
      </c>
      <c r="DB216">
        <v>1669664354.0999999</v>
      </c>
      <c r="DC216">
        <v>14</v>
      </c>
      <c r="DD216">
        <v>-0.24</v>
      </c>
      <c r="DE216">
        <v>-2E-3</v>
      </c>
      <c r="DF216">
        <v>-3.524</v>
      </c>
      <c r="DG216">
        <v>0.111</v>
      </c>
      <c r="DH216">
        <v>415</v>
      </c>
      <c r="DI216">
        <v>34</v>
      </c>
      <c r="DJ216">
        <v>0.01</v>
      </c>
      <c r="DK216">
        <v>0.26</v>
      </c>
      <c r="DL216">
        <v>-22.630219512195119</v>
      </c>
      <c r="DM216">
        <v>-2.2826571428572091</v>
      </c>
      <c r="DN216">
        <v>0.2282702497837758</v>
      </c>
      <c r="DO216">
        <v>0</v>
      </c>
      <c r="DP216">
        <v>2.0210748780487799</v>
      </c>
      <c r="DQ216">
        <v>0.21399386759582081</v>
      </c>
      <c r="DR216">
        <v>2.133635625302174E-2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366</v>
      </c>
      <c r="EA216">
        <v>3.2945500000000001</v>
      </c>
      <c r="EB216">
        <v>2.6253700000000002</v>
      </c>
      <c r="EC216">
        <v>0.155501</v>
      </c>
      <c r="ED216">
        <v>0.156892</v>
      </c>
      <c r="EE216">
        <v>0.15016599999999999</v>
      </c>
      <c r="EF216">
        <v>0.14307600000000001</v>
      </c>
      <c r="EG216">
        <v>25486.7</v>
      </c>
      <c r="EH216">
        <v>25893.5</v>
      </c>
      <c r="EI216">
        <v>28089.7</v>
      </c>
      <c r="EJ216">
        <v>29576.799999999999</v>
      </c>
      <c r="EK216">
        <v>32843.4</v>
      </c>
      <c r="EL216">
        <v>35184.800000000003</v>
      </c>
      <c r="EM216">
        <v>39645.300000000003</v>
      </c>
      <c r="EN216">
        <v>42274.8</v>
      </c>
      <c r="EO216">
        <v>2.0324</v>
      </c>
      <c r="EP216">
        <v>2.1520000000000001</v>
      </c>
      <c r="EQ216">
        <v>0.12731200000000001</v>
      </c>
      <c r="ER216">
        <v>0</v>
      </c>
      <c r="ES216">
        <v>33.435400000000001</v>
      </c>
      <c r="ET216">
        <v>999.9</v>
      </c>
      <c r="EU216">
        <v>72.5</v>
      </c>
      <c r="EV216">
        <v>34.700000000000003</v>
      </c>
      <c r="EW216">
        <v>39.953899999999997</v>
      </c>
      <c r="EX216">
        <v>57.3384</v>
      </c>
      <c r="EY216">
        <v>-3.1169899999999999</v>
      </c>
      <c r="EZ216">
        <v>2</v>
      </c>
      <c r="FA216">
        <v>0.64947699999999997</v>
      </c>
      <c r="FB216">
        <v>1.5192399999999999</v>
      </c>
      <c r="FC216">
        <v>20.263400000000001</v>
      </c>
      <c r="FD216">
        <v>5.2120499999999996</v>
      </c>
      <c r="FE216">
        <v>12.0099</v>
      </c>
      <c r="FF216">
        <v>4.9835500000000001</v>
      </c>
      <c r="FG216">
        <v>3.2837499999999999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1.8641799999999999</v>
      </c>
      <c r="FO216">
        <v>1.8602799999999999</v>
      </c>
      <c r="FP216">
        <v>1.86097</v>
      </c>
      <c r="FQ216">
        <v>1.8601099999999999</v>
      </c>
      <c r="FR216">
        <v>1.86185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-3.9809999999999999</v>
      </c>
      <c r="GH216">
        <v>0.14680000000000001</v>
      </c>
      <c r="GI216">
        <v>-2.6072369296877289</v>
      </c>
      <c r="GJ216">
        <v>-2.8314441237569559E-3</v>
      </c>
      <c r="GK216">
        <v>1.746196064066972E-6</v>
      </c>
      <c r="GL216">
        <v>-5.0840809965914505E-10</v>
      </c>
      <c r="GM216">
        <v>-0.18710776357729761</v>
      </c>
      <c r="GN216">
        <v>5.1166531179064507E-3</v>
      </c>
      <c r="GO216">
        <v>1.8935886849813399E-4</v>
      </c>
      <c r="GP216">
        <v>-2.4822471333493459E-6</v>
      </c>
      <c r="GQ216">
        <v>4</v>
      </c>
      <c r="GR216">
        <v>2082</v>
      </c>
      <c r="GS216">
        <v>4</v>
      </c>
      <c r="GT216">
        <v>36</v>
      </c>
      <c r="GU216">
        <v>12</v>
      </c>
      <c r="GV216">
        <v>12.3</v>
      </c>
      <c r="GW216">
        <v>2.2973599999999998</v>
      </c>
      <c r="GX216">
        <v>2.5451700000000002</v>
      </c>
      <c r="GY216">
        <v>2.04834</v>
      </c>
      <c r="GZ216">
        <v>2.6171899999999999</v>
      </c>
      <c r="HA216">
        <v>2.1972700000000001</v>
      </c>
      <c r="HB216">
        <v>2.3559600000000001</v>
      </c>
      <c r="HC216">
        <v>39.767299999999999</v>
      </c>
      <c r="HD216">
        <v>15.541700000000001</v>
      </c>
      <c r="HE216">
        <v>18</v>
      </c>
      <c r="HF216">
        <v>575.99699999999996</v>
      </c>
      <c r="HG216">
        <v>741.68899999999996</v>
      </c>
      <c r="HH216">
        <v>31.0001</v>
      </c>
      <c r="HI216">
        <v>35.4754</v>
      </c>
      <c r="HJ216">
        <v>30.000800000000002</v>
      </c>
      <c r="HK216">
        <v>35.176699999999997</v>
      </c>
      <c r="HL216">
        <v>35.153599999999997</v>
      </c>
      <c r="HM216">
        <v>45.962699999999998</v>
      </c>
      <c r="HN216">
        <v>8.9520599999999995</v>
      </c>
      <c r="HO216">
        <v>100</v>
      </c>
      <c r="HP216">
        <v>31</v>
      </c>
      <c r="HQ216">
        <v>799.35900000000004</v>
      </c>
      <c r="HR216">
        <v>36.228099999999998</v>
      </c>
      <c r="HS216">
        <v>98.973699999999994</v>
      </c>
      <c r="HT216">
        <v>98.032399999999996</v>
      </c>
    </row>
    <row r="217" spans="1:228" x14ac:dyDescent="0.2">
      <c r="A217">
        <v>202</v>
      </c>
      <c r="B217">
        <v>1669665096.5999999</v>
      </c>
      <c r="C217">
        <v>475</v>
      </c>
      <c r="D217" t="s">
        <v>651</v>
      </c>
      <c r="E217" t="s">
        <v>652</v>
      </c>
      <c r="F217">
        <v>4</v>
      </c>
      <c r="G217">
        <v>1669665094.4571431</v>
      </c>
      <c r="H217">
        <f t="shared" si="102"/>
        <v>5.2009694013576179E-3</v>
      </c>
      <c r="I217">
        <f t="shared" si="103"/>
        <v>5.200969401357618</v>
      </c>
      <c r="J217">
        <f t="shared" si="104"/>
        <v>28.820405430175704</v>
      </c>
      <c r="K217">
        <f t="shared" si="105"/>
        <v>764.73128571428572</v>
      </c>
      <c r="L217">
        <f t="shared" si="106"/>
        <v>566.67438274872643</v>
      </c>
      <c r="M217">
        <f t="shared" si="107"/>
        <v>57.177990327721339</v>
      </c>
      <c r="N217">
        <f t="shared" si="108"/>
        <v>77.162122356369395</v>
      </c>
      <c r="O217">
        <f t="shared" si="109"/>
        <v>0.26986957883546109</v>
      </c>
      <c r="P217">
        <f t="shared" si="110"/>
        <v>3.6795409352734159</v>
      </c>
      <c r="Q217">
        <f t="shared" si="111"/>
        <v>0.25933596511936824</v>
      </c>
      <c r="R217">
        <f t="shared" si="112"/>
        <v>0.16299712364493821</v>
      </c>
      <c r="S217">
        <f t="shared" si="113"/>
        <v>226.12063624184432</v>
      </c>
      <c r="T217">
        <f t="shared" si="114"/>
        <v>34.635400078695454</v>
      </c>
      <c r="U217">
        <f t="shared" si="115"/>
        <v>35.482199999999999</v>
      </c>
      <c r="V217">
        <f t="shared" si="116"/>
        <v>5.800959333439395</v>
      </c>
      <c r="W217">
        <f t="shared" si="117"/>
        <v>69.934656438025087</v>
      </c>
      <c r="X217">
        <f t="shared" si="118"/>
        <v>3.8744153168742197</v>
      </c>
      <c r="Y217">
        <f t="shared" si="119"/>
        <v>5.5400505474816493</v>
      </c>
      <c r="Z217">
        <f t="shared" si="120"/>
        <v>1.9265440165651753</v>
      </c>
      <c r="AA217">
        <f t="shared" si="121"/>
        <v>-229.36275059987094</v>
      </c>
      <c r="AB217">
        <f t="shared" si="122"/>
        <v>-164.93165877890482</v>
      </c>
      <c r="AC217">
        <f t="shared" si="123"/>
        <v>-10.475041440041313</v>
      </c>
      <c r="AD217">
        <f t="shared" si="124"/>
        <v>-178.64881457697274</v>
      </c>
      <c r="AE217">
        <f t="shared" si="125"/>
        <v>51.654844119049052</v>
      </c>
      <c r="AF217">
        <f t="shared" si="126"/>
        <v>5.1510267856080301</v>
      </c>
      <c r="AG217">
        <f t="shared" si="127"/>
        <v>28.820405430175704</v>
      </c>
      <c r="AH217">
        <v>816.97853158497048</v>
      </c>
      <c r="AI217">
        <v>798.04784242424239</v>
      </c>
      <c r="AJ217">
        <v>1.694231112271767</v>
      </c>
      <c r="AK217">
        <v>63.387856260332732</v>
      </c>
      <c r="AL217">
        <f t="shared" si="128"/>
        <v>5.200969401357618</v>
      </c>
      <c r="AM217">
        <v>36.33152997736255</v>
      </c>
      <c r="AN217">
        <v>38.403504848484829</v>
      </c>
      <c r="AO217">
        <v>9.769346344998557E-4</v>
      </c>
      <c r="AP217">
        <v>91.539313711624942</v>
      </c>
      <c r="AQ217">
        <v>101</v>
      </c>
      <c r="AR217">
        <v>16</v>
      </c>
      <c r="AS217">
        <f t="shared" si="129"/>
        <v>1</v>
      </c>
      <c r="AT217">
        <f t="shared" si="130"/>
        <v>0</v>
      </c>
      <c r="AU217">
        <f t="shared" si="131"/>
        <v>47064.811246289559</v>
      </c>
      <c r="AV217">
        <f t="shared" si="132"/>
        <v>1200.01</v>
      </c>
      <c r="AW217">
        <f t="shared" si="133"/>
        <v>1025.935363855878</v>
      </c>
      <c r="AX217">
        <f t="shared" si="134"/>
        <v>0.85493901205479783</v>
      </c>
      <c r="AY217">
        <f t="shared" si="135"/>
        <v>0.18843229326575972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1669665094.4571431</v>
      </c>
      <c r="BF217">
        <v>764.73128571428572</v>
      </c>
      <c r="BG217">
        <v>787.82371428571435</v>
      </c>
      <c r="BH217">
        <v>38.398200000000003</v>
      </c>
      <c r="BI217">
        <v>36.340742857142857</v>
      </c>
      <c r="BJ217">
        <v>768.71428571428567</v>
      </c>
      <c r="BK217">
        <v>38.251471428571428</v>
      </c>
      <c r="BL217">
        <v>650.01299999999992</v>
      </c>
      <c r="BM217">
        <v>100.80114285714291</v>
      </c>
      <c r="BN217">
        <v>9.9819085714285702E-2</v>
      </c>
      <c r="BO217">
        <v>34.650771428571417</v>
      </c>
      <c r="BP217">
        <v>35.482199999999999</v>
      </c>
      <c r="BQ217">
        <v>999.89999999999986</v>
      </c>
      <c r="BR217">
        <v>0</v>
      </c>
      <c r="BS217">
        <v>0</v>
      </c>
      <c r="BT217">
        <v>9028.9285714285706</v>
      </c>
      <c r="BU217">
        <v>0</v>
      </c>
      <c r="BV217">
        <v>1488.431428571429</v>
      </c>
      <c r="BW217">
        <v>-23.092199999999998</v>
      </c>
      <c r="BX217">
        <v>795.26828571428564</v>
      </c>
      <c r="BY217">
        <v>817.53342857142866</v>
      </c>
      <c r="BZ217">
        <v>2.0574728571428569</v>
      </c>
      <c r="CA217">
        <v>787.82371428571435</v>
      </c>
      <c r="CB217">
        <v>36.340742857142857</v>
      </c>
      <c r="CC217">
        <v>3.870584285714286</v>
      </c>
      <c r="CD217">
        <v>3.6631900000000002</v>
      </c>
      <c r="CE217">
        <v>28.33944285714286</v>
      </c>
      <c r="CF217">
        <v>27.395671428571429</v>
      </c>
      <c r="CG217">
        <v>1200.01</v>
      </c>
      <c r="CH217">
        <v>0.49995000000000012</v>
      </c>
      <c r="CI217">
        <v>0.50004999999999999</v>
      </c>
      <c r="CJ217">
        <v>0</v>
      </c>
      <c r="CK217">
        <v>757.22399999999993</v>
      </c>
      <c r="CL217">
        <v>4.9990899999999998</v>
      </c>
      <c r="CM217">
        <v>8001.3957142857153</v>
      </c>
      <c r="CN217">
        <v>9557.7728571428561</v>
      </c>
      <c r="CO217">
        <v>45.436999999999998</v>
      </c>
      <c r="CP217">
        <v>48.186999999999998</v>
      </c>
      <c r="CQ217">
        <v>46.232000000000014</v>
      </c>
      <c r="CR217">
        <v>47.186999999999998</v>
      </c>
      <c r="CS217">
        <v>46.875</v>
      </c>
      <c r="CT217">
        <v>597.44714285714292</v>
      </c>
      <c r="CU217">
        <v>597.56714285714293</v>
      </c>
      <c r="CV217">
        <v>0</v>
      </c>
      <c r="CW217">
        <v>1669665112</v>
      </c>
      <c r="CX217">
        <v>0</v>
      </c>
      <c r="CY217">
        <v>1669664370.5999999</v>
      </c>
      <c r="CZ217" t="s">
        <v>356</v>
      </c>
      <c r="DA217">
        <v>1669664370.5999999</v>
      </c>
      <c r="DB217">
        <v>1669664354.0999999</v>
      </c>
      <c r="DC217">
        <v>14</v>
      </c>
      <c r="DD217">
        <v>-0.24</v>
      </c>
      <c r="DE217">
        <v>-2E-3</v>
      </c>
      <c r="DF217">
        <v>-3.524</v>
      </c>
      <c r="DG217">
        <v>0.111</v>
      </c>
      <c r="DH217">
        <v>415</v>
      </c>
      <c r="DI217">
        <v>34</v>
      </c>
      <c r="DJ217">
        <v>0.01</v>
      </c>
      <c r="DK217">
        <v>0.26</v>
      </c>
      <c r="DL217">
        <v>-22.726322499999998</v>
      </c>
      <c r="DM217">
        <v>-2.4308138836772151</v>
      </c>
      <c r="DN217">
        <v>0.23572394923670789</v>
      </c>
      <c r="DO217">
        <v>0</v>
      </c>
      <c r="DP217">
        <v>2.0301865000000001</v>
      </c>
      <c r="DQ217">
        <v>0.22788382739211399</v>
      </c>
      <c r="DR217">
        <v>2.2035329308862171E-2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366</v>
      </c>
      <c r="EA217">
        <v>3.2942800000000001</v>
      </c>
      <c r="EB217">
        <v>2.6251699999999998</v>
      </c>
      <c r="EC217">
        <v>0.156276</v>
      </c>
      <c r="ED217">
        <v>0.15767600000000001</v>
      </c>
      <c r="EE217">
        <v>0.15019199999999999</v>
      </c>
      <c r="EF217">
        <v>0.143211</v>
      </c>
      <c r="EG217">
        <v>25463</v>
      </c>
      <c r="EH217">
        <v>25869.1</v>
      </c>
      <c r="EI217">
        <v>28089.5</v>
      </c>
      <c r="EJ217">
        <v>29576.6</v>
      </c>
      <c r="EK217">
        <v>32842.1</v>
      </c>
      <c r="EL217">
        <v>35179.199999999997</v>
      </c>
      <c r="EM217">
        <v>39644.9</v>
      </c>
      <c r="EN217">
        <v>42274.7</v>
      </c>
      <c r="EO217">
        <v>2.03112</v>
      </c>
      <c r="EP217">
        <v>2.1520199999999998</v>
      </c>
      <c r="EQ217">
        <v>0.12628700000000001</v>
      </c>
      <c r="ER217">
        <v>0</v>
      </c>
      <c r="ES217">
        <v>33.4313</v>
      </c>
      <c r="ET217">
        <v>999.9</v>
      </c>
      <c r="EU217">
        <v>72.5</v>
      </c>
      <c r="EV217">
        <v>34.700000000000003</v>
      </c>
      <c r="EW217">
        <v>39.9527</v>
      </c>
      <c r="EX217">
        <v>57.638399999999997</v>
      </c>
      <c r="EY217">
        <v>-2.8325300000000002</v>
      </c>
      <c r="EZ217">
        <v>2</v>
      </c>
      <c r="FA217">
        <v>0.64990099999999995</v>
      </c>
      <c r="FB217">
        <v>1.5171699999999999</v>
      </c>
      <c r="FC217">
        <v>20.263500000000001</v>
      </c>
      <c r="FD217">
        <v>5.2125000000000004</v>
      </c>
      <c r="FE217">
        <v>12.0099</v>
      </c>
      <c r="FF217">
        <v>4.9837499999999997</v>
      </c>
      <c r="FG217">
        <v>3.2837499999999999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1.8642000000000001</v>
      </c>
      <c r="FO217">
        <v>1.8602799999999999</v>
      </c>
      <c r="FP217">
        <v>1.8609800000000001</v>
      </c>
      <c r="FQ217">
        <v>1.8601399999999999</v>
      </c>
      <c r="FR217">
        <v>1.8618399999999999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-3.9870000000000001</v>
      </c>
      <c r="GH217">
        <v>0.14680000000000001</v>
      </c>
      <c r="GI217">
        <v>-2.6072369296877289</v>
      </c>
      <c r="GJ217">
        <v>-2.8314441237569559E-3</v>
      </c>
      <c r="GK217">
        <v>1.746196064066972E-6</v>
      </c>
      <c r="GL217">
        <v>-5.0840809965914505E-10</v>
      </c>
      <c r="GM217">
        <v>-0.18710776357729761</v>
      </c>
      <c r="GN217">
        <v>5.1166531179064507E-3</v>
      </c>
      <c r="GO217">
        <v>1.8935886849813399E-4</v>
      </c>
      <c r="GP217">
        <v>-2.4822471333493459E-6</v>
      </c>
      <c r="GQ217">
        <v>4</v>
      </c>
      <c r="GR217">
        <v>2082</v>
      </c>
      <c r="GS217">
        <v>4</v>
      </c>
      <c r="GT217">
        <v>36</v>
      </c>
      <c r="GU217">
        <v>12.1</v>
      </c>
      <c r="GV217">
        <v>12.4</v>
      </c>
      <c r="GW217">
        <v>2.3120099999999999</v>
      </c>
      <c r="GX217">
        <v>2.5378400000000001</v>
      </c>
      <c r="GY217">
        <v>2.04834</v>
      </c>
      <c r="GZ217">
        <v>2.6184099999999999</v>
      </c>
      <c r="HA217">
        <v>2.1972700000000001</v>
      </c>
      <c r="HB217">
        <v>2.35229</v>
      </c>
      <c r="HC217">
        <v>39.792499999999997</v>
      </c>
      <c r="HD217">
        <v>15.559200000000001</v>
      </c>
      <c r="HE217">
        <v>18</v>
      </c>
      <c r="HF217">
        <v>575.14499999999998</v>
      </c>
      <c r="HG217">
        <v>741.798</v>
      </c>
      <c r="HH217">
        <v>30.999700000000001</v>
      </c>
      <c r="HI217">
        <v>35.482700000000001</v>
      </c>
      <c r="HJ217">
        <v>30.000699999999998</v>
      </c>
      <c r="HK217">
        <v>35.184699999999999</v>
      </c>
      <c r="HL217">
        <v>35.160699999999999</v>
      </c>
      <c r="HM217">
        <v>46.247500000000002</v>
      </c>
      <c r="HN217">
        <v>9.5806100000000001</v>
      </c>
      <c r="HO217">
        <v>100</v>
      </c>
      <c r="HP217">
        <v>31</v>
      </c>
      <c r="HQ217">
        <v>803.23500000000001</v>
      </c>
      <c r="HR217">
        <v>36.199399999999997</v>
      </c>
      <c r="HS217">
        <v>98.972700000000003</v>
      </c>
      <c r="HT217">
        <v>98.031899999999993</v>
      </c>
    </row>
    <row r="218" spans="1:228" x14ac:dyDescent="0.2">
      <c r="A218">
        <v>203</v>
      </c>
      <c r="B218">
        <v>1669665097.0999999</v>
      </c>
      <c r="C218">
        <v>475.5</v>
      </c>
      <c r="D218" t="s">
        <v>653</v>
      </c>
      <c r="E218" t="s">
        <v>654</v>
      </c>
      <c r="F218">
        <v>4</v>
      </c>
      <c r="G218">
        <v>1669665094.4571431</v>
      </c>
      <c r="H218">
        <f t="shared" si="102"/>
        <v>5.2038401891903886E-3</v>
      </c>
      <c r="I218">
        <f t="shared" si="103"/>
        <v>5.2038401891903883</v>
      </c>
      <c r="J218">
        <f t="shared" si="104"/>
        <v>29.01222435782126</v>
      </c>
      <c r="K218">
        <f t="shared" si="105"/>
        <v>764.73128571428572</v>
      </c>
      <c r="L218">
        <f t="shared" si="106"/>
        <v>565.61329493844119</v>
      </c>
      <c r="M218">
        <f t="shared" si="107"/>
        <v>57.070925546957717</v>
      </c>
      <c r="N218">
        <f t="shared" si="108"/>
        <v>77.162122356369395</v>
      </c>
      <c r="O218">
        <f t="shared" si="109"/>
        <v>0.27002457376513439</v>
      </c>
      <c r="P218">
        <f t="shared" si="110"/>
        <v>3.6795409352734159</v>
      </c>
      <c r="Q218">
        <f t="shared" si="111"/>
        <v>0.2594791112284513</v>
      </c>
      <c r="R218">
        <f t="shared" si="112"/>
        <v>0.16308759709972359</v>
      </c>
      <c r="S218">
        <f t="shared" si="113"/>
        <v>226.12063624184432</v>
      </c>
      <c r="T218">
        <f t="shared" si="114"/>
        <v>34.634799840863536</v>
      </c>
      <c r="U218">
        <f t="shared" si="115"/>
        <v>35.482199999999999</v>
      </c>
      <c r="V218">
        <f t="shared" si="116"/>
        <v>5.800959333439395</v>
      </c>
      <c r="W218">
        <f t="shared" si="117"/>
        <v>69.934656438025087</v>
      </c>
      <c r="X218">
        <f t="shared" si="118"/>
        <v>3.8744153168742197</v>
      </c>
      <c r="Y218">
        <f t="shared" si="119"/>
        <v>5.5400505474816493</v>
      </c>
      <c r="Z218">
        <f t="shared" si="120"/>
        <v>1.9265440165651753</v>
      </c>
      <c r="AA218">
        <f t="shared" si="121"/>
        <v>-229.48935234329613</v>
      </c>
      <c r="AB218">
        <f t="shared" si="122"/>
        <v>-164.93165877890482</v>
      </c>
      <c r="AC218">
        <f t="shared" si="123"/>
        <v>-10.475041440041313</v>
      </c>
      <c r="AD218">
        <f t="shared" si="124"/>
        <v>-178.77541632039794</v>
      </c>
      <c r="AE218">
        <f t="shared" si="125"/>
        <v>51.654844119049052</v>
      </c>
      <c r="AF218">
        <f t="shared" si="126"/>
        <v>5.1510267856080301</v>
      </c>
      <c r="AG218">
        <f t="shared" si="127"/>
        <v>29.01222435782126</v>
      </c>
      <c r="AH218">
        <v>817.8493104201724</v>
      </c>
      <c r="AI218">
        <v>798.87497575757573</v>
      </c>
      <c r="AJ218">
        <v>1.684068663625691</v>
      </c>
      <c r="AK218">
        <v>63.387856260332732</v>
      </c>
      <c r="AL218">
        <f t="shared" si="128"/>
        <v>5.2038401891903883</v>
      </c>
      <c r="AM218">
        <v>36.331087449221997</v>
      </c>
      <c r="AN218">
        <v>38.404656363636363</v>
      </c>
      <c r="AO218">
        <v>8.9583566369986275E-4</v>
      </c>
      <c r="AP218">
        <v>91.539313711624942</v>
      </c>
      <c r="AQ218">
        <v>101</v>
      </c>
      <c r="AR218">
        <v>16</v>
      </c>
      <c r="AS218">
        <f t="shared" si="129"/>
        <v>1</v>
      </c>
      <c r="AT218">
        <f t="shared" si="130"/>
        <v>0</v>
      </c>
      <c r="AU218">
        <f t="shared" si="131"/>
        <v>47064.811246289559</v>
      </c>
      <c r="AV218">
        <f t="shared" si="132"/>
        <v>1200.01</v>
      </c>
      <c r="AW218">
        <f t="shared" si="133"/>
        <v>1025.935363855878</v>
      </c>
      <c r="AX218">
        <f t="shared" si="134"/>
        <v>0.85493901205479783</v>
      </c>
      <c r="AY218">
        <f t="shared" si="135"/>
        <v>0.18843229326575972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1669665094.4571431</v>
      </c>
      <c r="BF218">
        <v>764.73128571428572</v>
      </c>
      <c r="BG218">
        <v>787.82371428571435</v>
      </c>
      <c r="BH218">
        <v>38.398200000000003</v>
      </c>
      <c r="BI218">
        <v>36.340742857142857</v>
      </c>
      <c r="BJ218">
        <v>768.71428571428567</v>
      </c>
      <c r="BK218">
        <v>38.251471428571428</v>
      </c>
      <c r="BL218">
        <v>650.01299999999992</v>
      </c>
      <c r="BM218">
        <v>100.80114285714291</v>
      </c>
      <c r="BN218">
        <v>9.9819085714285702E-2</v>
      </c>
      <c r="BO218">
        <v>34.650771428571417</v>
      </c>
      <c r="BP218">
        <v>35.482199999999999</v>
      </c>
      <c r="BQ218">
        <v>999.89999999999986</v>
      </c>
      <c r="BR218">
        <v>0</v>
      </c>
      <c r="BS218">
        <v>0</v>
      </c>
      <c r="BT218">
        <v>9028.9285714285706</v>
      </c>
      <c r="BU218">
        <v>0</v>
      </c>
      <c r="BV218">
        <v>1488.431428571429</v>
      </c>
      <c r="BW218">
        <v>-23.092199999999998</v>
      </c>
      <c r="BX218">
        <v>795.26828571428564</v>
      </c>
      <c r="BY218">
        <v>817.53342857142866</v>
      </c>
      <c r="BZ218">
        <v>2.0574728571428569</v>
      </c>
      <c r="CA218">
        <v>787.82371428571435</v>
      </c>
      <c r="CB218">
        <v>36.340742857142857</v>
      </c>
      <c r="CC218">
        <v>3.870584285714286</v>
      </c>
      <c r="CD218">
        <v>3.6631900000000002</v>
      </c>
      <c r="CE218">
        <v>28.33944285714286</v>
      </c>
      <c r="CF218">
        <v>27.395671428571429</v>
      </c>
      <c r="CG218">
        <v>1200.01</v>
      </c>
      <c r="CH218">
        <v>0.49995000000000012</v>
      </c>
      <c r="CI218">
        <v>0.50004999999999999</v>
      </c>
      <c r="CJ218">
        <v>0</v>
      </c>
      <c r="CK218">
        <v>757.22399999999993</v>
      </c>
      <c r="CL218">
        <v>4.9990899999999998</v>
      </c>
      <c r="CM218">
        <v>8001.3957142857153</v>
      </c>
      <c r="CN218">
        <v>9557.7728571428561</v>
      </c>
      <c r="CO218">
        <v>45.436999999999998</v>
      </c>
      <c r="CP218">
        <v>48.186999999999998</v>
      </c>
      <c r="CQ218">
        <v>46.232000000000014</v>
      </c>
      <c r="CR218">
        <v>47.186999999999998</v>
      </c>
      <c r="CS218">
        <v>46.875</v>
      </c>
      <c r="CT218">
        <v>597.44714285714292</v>
      </c>
      <c r="CU218">
        <v>597.56714285714293</v>
      </c>
      <c r="CV218">
        <v>0</v>
      </c>
      <c r="CW218">
        <v>1669665112.5999999</v>
      </c>
      <c r="CX218">
        <v>0</v>
      </c>
      <c r="CY218">
        <v>1669664370.5999999</v>
      </c>
      <c r="CZ218" t="s">
        <v>356</v>
      </c>
      <c r="DA218">
        <v>1669664370.5999999</v>
      </c>
      <c r="DB218">
        <v>1669664354.0999999</v>
      </c>
      <c r="DC218">
        <v>14</v>
      </c>
      <c r="DD218">
        <v>-0.24</v>
      </c>
      <c r="DE218">
        <v>-2E-3</v>
      </c>
      <c r="DF218">
        <v>-3.524</v>
      </c>
      <c r="DG218">
        <v>0.111</v>
      </c>
      <c r="DH218">
        <v>415</v>
      </c>
      <c r="DI218">
        <v>34</v>
      </c>
      <c r="DJ218">
        <v>0.01</v>
      </c>
      <c r="DK218">
        <v>0.26</v>
      </c>
      <c r="DL218">
        <v>-22.777721951219512</v>
      </c>
      <c r="DM218">
        <v>-2.527233449477412</v>
      </c>
      <c r="DN218">
        <v>0.25078825244999919</v>
      </c>
      <c r="DO218">
        <v>0</v>
      </c>
      <c r="DP218">
        <v>2.0323551219512201</v>
      </c>
      <c r="DQ218">
        <v>0.19183567944251531</v>
      </c>
      <c r="DR218">
        <v>2.0990496353832371E-2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366</v>
      </c>
      <c r="EA218">
        <v>3.2943600000000002</v>
      </c>
      <c r="EB218">
        <v>2.6252599999999999</v>
      </c>
      <c r="EC218">
        <v>0.156389</v>
      </c>
      <c r="ED218">
        <v>0.15778800000000001</v>
      </c>
      <c r="EE218">
        <v>0.150198</v>
      </c>
      <c r="EF218">
        <v>0.14327400000000001</v>
      </c>
      <c r="EG218">
        <v>25459.7</v>
      </c>
      <c r="EH218">
        <v>25865.7</v>
      </c>
      <c r="EI218">
        <v>28089.599999999999</v>
      </c>
      <c r="EJ218">
        <v>29576.6</v>
      </c>
      <c r="EK218">
        <v>32842</v>
      </c>
      <c r="EL218">
        <v>35176.6</v>
      </c>
      <c r="EM218">
        <v>39644.9</v>
      </c>
      <c r="EN218">
        <v>42274.7</v>
      </c>
      <c r="EO218">
        <v>2.03118</v>
      </c>
      <c r="EP218">
        <v>2.15212</v>
      </c>
      <c r="EQ218">
        <v>0.12615299999999999</v>
      </c>
      <c r="ER218">
        <v>0</v>
      </c>
      <c r="ES218">
        <v>33.430700000000002</v>
      </c>
      <c r="ET218">
        <v>999.9</v>
      </c>
      <c r="EU218">
        <v>72.5</v>
      </c>
      <c r="EV218">
        <v>34.700000000000003</v>
      </c>
      <c r="EW218">
        <v>39.9589</v>
      </c>
      <c r="EX218">
        <v>57.3384</v>
      </c>
      <c r="EY218">
        <v>-2.9967999999999999</v>
      </c>
      <c r="EZ218">
        <v>2</v>
      </c>
      <c r="FA218">
        <v>0.64996699999999996</v>
      </c>
      <c r="FB218">
        <v>1.51692</v>
      </c>
      <c r="FC218">
        <v>20.263400000000001</v>
      </c>
      <c r="FD218">
        <v>5.2125000000000004</v>
      </c>
      <c r="FE218">
        <v>12.0099</v>
      </c>
      <c r="FF218">
        <v>4.9836999999999998</v>
      </c>
      <c r="FG218">
        <v>3.2837499999999999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1.86419</v>
      </c>
      <c r="FO218">
        <v>1.8602799999999999</v>
      </c>
      <c r="FP218">
        <v>1.8609800000000001</v>
      </c>
      <c r="FQ218">
        <v>1.8601399999999999</v>
      </c>
      <c r="FR218">
        <v>1.8618399999999999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-3.9870000000000001</v>
      </c>
      <c r="GH218">
        <v>0.14680000000000001</v>
      </c>
      <c r="GI218">
        <v>-2.6072369296877289</v>
      </c>
      <c r="GJ218">
        <v>-2.8314441237569559E-3</v>
      </c>
      <c r="GK218">
        <v>1.746196064066972E-6</v>
      </c>
      <c r="GL218">
        <v>-5.0840809965914505E-10</v>
      </c>
      <c r="GM218">
        <v>-0.18710776357729761</v>
      </c>
      <c r="GN218">
        <v>5.1166531179064507E-3</v>
      </c>
      <c r="GO218">
        <v>1.8935886849813399E-4</v>
      </c>
      <c r="GP218">
        <v>-2.4822471333493459E-6</v>
      </c>
      <c r="GQ218">
        <v>4</v>
      </c>
      <c r="GR218">
        <v>2082</v>
      </c>
      <c r="GS218">
        <v>4</v>
      </c>
      <c r="GT218">
        <v>36</v>
      </c>
      <c r="GU218">
        <v>12.1</v>
      </c>
      <c r="GV218">
        <v>12.4</v>
      </c>
      <c r="GW218">
        <v>2.3132299999999999</v>
      </c>
      <c r="GX218">
        <v>2.5512700000000001</v>
      </c>
      <c r="GY218">
        <v>2.04834</v>
      </c>
      <c r="GZ218">
        <v>2.6184099999999999</v>
      </c>
      <c r="HA218">
        <v>2.1972700000000001</v>
      </c>
      <c r="HB218">
        <v>2.2936999999999999</v>
      </c>
      <c r="HC218">
        <v>39.792499999999997</v>
      </c>
      <c r="HD218">
        <v>15.515499999999999</v>
      </c>
      <c r="HE218">
        <v>18</v>
      </c>
      <c r="HF218">
        <v>575.18700000000001</v>
      </c>
      <c r="HG218">
        <v>741.90599999999995</v>
      </c>
      <c r="HH218">
        <v>30.999700000000001</v>
      </c>
      <c r="HI218">
        <v>35.4833</v>
      </c>
      <c r="HJ218">
        <v>30.000699999999998</v>
      </c>
      <c r="HK218">
        <v>35.185299999999998</v>
      </c>
      <c r="HL218">
        <v>35.161700000000003</v>
      </c>
      <c r="HM218">
        <v>46.276699999999998</v>
      </c>
      <c r="HN218">
        <v>9.5806100000000001</v>
      </c>
      <c r="HO218">
        <v>100</v>
      </c>
      <c r="HP218">
        <v>31</v>
      </c>
      <c r="HQ218">
        <v>806.03800000000001</v>
      </c>
      <c r="HR218">
        <v>36.193300000000001</v>
      </c>
      <c r="HS218">
        <v>98.972899999999996</v>
      </c>
      <c r="HT218">
        <v>98.031899999999993</v>
      </c>
    </row>
    <row r="219" spans="1:228" x14ac:dyDescent="0.2">
      <c r="A219">
        <v>204</v>
      </c>
      <c r="B219">
        <v>1669665100.5999999</v>
      </c>
      <c r="C219">
        <v>479</v>
      </c>
      <c r="D219" t="s">
        <v>655</v>
      </c>
      <c r="E219" t="s">
        <v>656</v>
      </c>
      <c r="F219">
        <v>4</v>
      </c>
      <c r="G219">
        <v>1669665098.4571431</v>
      </c>
      <c r="H219">
        <f t="shared" si="102"/>
        <v>5.0999795206085764E-3</v>
      </c>
      <c r="I219">
        <f t="shared" si="103"/>
        <v>5.0999795206085761</v>
      </c>
      <c r="J219">
        <f t="shared" si="104"/>
        <v>29.165125833073791</v>
      </c>
      <c r="K219">
        <f t="shared" si="105"/>
        <v>771.26571428571424</v>
      </c>
      <c r="L219">
        <f t="shared" si="106"/>
        <v>568.4070689379314</v>
      </c>
      <c r="M219">
        <f t="shared" si="107"/>
        <v>57.352085876386965</v>
      </c>
      <c r="N219">
        <f t="shared" si="108"/>
        <v>77.820456318176838</v>
      </c>
      <c r="O219">
        <f t="shared" si="109"/>
        <v>0.26579614038272981</v>
      </c>
      <c r="P219">
        <f t="shared" si="110"/>
        <v>3.6744241188024334</v>
      </c>
      <c r="Q219">
        <f t="shared" si="111"/>
        <v>0.25555799051620715</v>
      </c>
      <c r="R219">
        <f t="shared" si="112"/>
        <v>0.16061074279873452</v>
      </c>
      <c r="S219">
        <f t="shared" si="113"/>
        <v>226.11773662014741</v>
      </c>
      <c r="T219">
        <f t="shared" si="114"/>
        <v>34.648309302510562</v>
      </c>
      <c r="U219">
        <f t="shared" si="115"/>
        <v>35.460771428571427</v>
      </c>
      <c r="V219">
        <f t="shared" si="116"/>
        <v>5.7941031806345622</v>
      </c>
      <c r="W219">
        <f t="shared" si="117"/>
        <v>70.013605572216505</v>
      </c>
      <c r="X219">
        <f t="shared" si="118"/>
        <v>3.8770237073607015</v>
      </c>
      <c r="Y219">
        <f t="shared" si="119"/>
        <v>5.5375289926494231</v>
      </c>
      <c r="Z219">
        <f t="shared" si="120"/>
        <v>1.9170794732738607</v>
      </c>
      <c r="AA219">
        <f t="shared" si="121"/>
        <v>-224.90909685883821</v>
      </c>
      <c r="AB219">
        <f t="shared" si="122"/>
        <v>-162.08178154059129</v>
      </c>
      <c r="AC219">
        <f t="shared" si="123"/>
        <v>-10.306889046027868</v>
      </c>
      <c r="AD219">
        <f t="shared" si="124"/>
        <v>-171.18003082530996</v>
      </c>
      <c r="AE219">
        <f t="shared" si="125"/>
        <v>52.188143338107352</v>
      </c>
      <c r="AF219">
        <f t="shared" si="126"/>
        <v>4.8658582511295325</v>
      </c>
      <c r="AG219">
        <f t="shared" si="127"/>
        <v>29.165125833073791</v>
      </c>
      <c r="AH219">
        <v>824.08057581251603</v>
      </c>
      <c r="AI219">
        <v>804.90685454545473</v>
      </c>
      <c r="AJ219">
        <v>1.718319979582144</v>
      </c>
      <c r="AK219">
        <v>63.387856260332732</v>
      </c>
      <c r="AL219">
        <f t="shared" si="128"/>
        <v>5.0999795206085761</v>
      </c>
      <c r="AM219">
        <v>36.444817743987173</v>
      </c>
      <c r="AN219">
        <v>38.449335757575753</v>
      </c>
      <c r="AO219">
        <v>5.8481662680440992E-3</v>
      </c>
      <c r="AP219">
        <v>91.539313711624942</v>
      </c>
      <c r="AQ219">
        <v>101</v>
      </c>
      <c r="AR219">
        <v>16</v>
      </c>
      <c r="AS219">
        <f t="shared" si="129"/>
        <v>1</v>
      </c>
      <c r="AT219">
        <f t="shared" si="130"/>
        <v>0</v>
      </c>
      <c r="AU219">
        <f t="shared" si="131"/>
        <v>46975.154108012415</v>
      </c>
      <c r="AV219">
        <f t="shared" si="132"/>
        <v>1199.998571428571</v>
      </c>
      <c r="AW219">
        <f t="shared" si="133"/>
        <v>1025.9252065389362</v>
      </c>
      <c r="AX219">
        <f t="shared" si="134"/>
        <v>0.85493868989993516</v>
      </c>
      <c r="AY219">
        <f t="shared" si="135"/>
        <v>0.1884316715068747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1669665098.4571431</v>
      </c>
      <c r="BF219">
        <v>771.26571428571424</v>
      </c>
      <c r="BG219">
        <v>794.50228571428568</v>
      </c>
      <c r="BH219">
        <v>38.42454285714286</v>
      </c>
      <c r="BI219">
        <v>36.48104285714286</v>
      </c>
      <c r="BJ219">
        <v>775.25557142857156</v>
      </c>
      <c r="BK219">
        <v>38.277571428571427</v>
      </c>
      <c r="BL219">
        <v>650.01300000000003</v>
      </c>
      <c r="BM219">
        <v>100.7997142857143</v>
      </c>
      <c r="BN219">
        <v>9.9956057142857144E-2</v>
      </c>
      <c r="BO219">
        <v>34.642571428571429</v>
      </c>
      <c r="BP219">
        <v>35.460771428571427</v>
      </c>
      <c r="BQ219">
        <v>999.89999999999986</v>
      </c>
      <c r="BR219">
        <v>0</v>
      </c>
      <c r="BS219">
        <v>0</v>
      </c>
      <c r="BT219">
        <v>9011.34</v>
      </c>
      <c r="BU219">
        <v>0</v>
      </c>
      <c r="BV219">
        <v>1489.09</v>
      </c>
      <c r="BW219">
        <v>-23.236514285714289</v>
      </c>
      <c r="BX219">
        <v>802.08557142857148</v>
      </c>
      <c r="BY219">
        <v>824.58414285714298</v>
      </c>
      <c r="BZ219">
        <v>1.943502857142857</v>
      </c>
      <c r="CA219">
        <v>794.50228571428568</v>
      </c>
      <c r="CB219">
        <v>36.48104285714286</v>
      </c>
      <c r="CC219">
        <v>3.8731871428571432</v>
      </c>
      <c r="CD219">
        <v>3.6772814285714279</v>
      </c>
      <c r="CE219">
        <v>28.350999999999999</v>
      </c>
      <c r="CF219">
        <v>27.461257142857139</v>
      </c>
      <c r="CG219">
        <v>1199.998571428571</v>
      </c>
      <c r="CH219">
        <v>0.49996042857142858</v>
      </c>
      <c r="CI219">
        <v>0.50003957142857147</v>
      </c>
      <c r="CJ219">
        <v>0</v>
      </c>
      <c r="CK219">
        <v>757.83828571428569</v>
      </c>
      <c r="CL219">
        <v>4.9990899999999998</v>
      </c>
      <c r="CM219">
        <v>8008.4214285714288</v>
      </c>
      <c r="CN219">
        <v>9557.6914285714283</v>
      </c>
      <c r="CO219">
        <v>45.436999999999998</v>
      </c>
      <c r="CP219">
        <v>48.186999999999998</v>
      </c>
      <c r="CQ219">
        <v>46.25</v>
      </c>
      <c r="CR219">
        <v>47.169285714285706</v>
      </c>
      <c r="CS219">
        <v>46.892714285714291</v>
      </c>
      <c r="CT219">
        <v>597.45285714285717</v>
      </c>
      <c r="CU219">
        <v>597.54714285714283</v>
      </c>
      <c r="CV219">
        <v>0</v>
      </c>
      <c r="CW219">
        <v>1669665115.5999999</v>
      </c>
      <c r="CX219">
        <v>0</v>
      </c>
      <c r="CY219">
        <v>1669664370.5999999</v>
      </c>
      <c r="CZ219" t="s">
        <v>356</v>
      </c>
      <c r="DA219">
        <v>1669664370.5999999</v>
      </c>
      <c r="DB219">
        <v>1669664354.0999999</v>
      </c>
      <c r="DC219">
        <v>14</v>
      </c>
      <c r="DD219">
        <v>-0.24</v>
      </c>
      <c r="DE219">
        <v>-2E-3</v>
      </c>
      <c r="DF219">
        <v>-3.524</v>
      </c>
      <c r="DG219">
        <v>0.111</v>
      </c>
      <c r="DH219">
        <v>415</v>
      </c>
      <c r="DI219">
        <v>34</v>
      </c>
      <c r="DJ219">
        <v>0.01</v>
      </c>
      <c r="DK219">
        <v>0.26</v>
      </c>
      <c r="DL219">
        <v>-22.891005</v>
      </c>
      <c r="DM219">
        <v>-2.559883677298286</v>
      </c>
      <c r="DN219">
        <v>0.2478854543433319</v>
      </c>
      <c r="DO219">
        <v>0</v>
      </c>
      <c r="DP219">
        <v>2.0269577499999998</v>
      </c>
      <c r="DQ219">
        <v>-4.9782776735466043E-2</v>
      </c>
      <c r="DR219">
        <v>3.4747414327363987E-2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3.2945899999999999</v>
      </c>
      <c r="EB219">
        <v>2.62534</v>
      </c>
      <c r="EC219">
        <v>0.15715599999999999</v>
      </c>
      <c r="ED219">
        <v>0.15854399999999999</v>
      </c>
      <c r="EE219">
        <v>0.15032899999999999</v>
      </c>
      <c r="EF219">
        <v>0.14363999999999999</v>
      </c>
      <c r="EG219">
        <v>25435.7</v>
      </c>
      <c r="EH219">
        <v>25841.9</v>
      </c>
      <c r="EI219">
        <v>28088.799999999999</v>
      </c>
      <c r="EJ219">
        <v>29576.1</v>
      </c>
      <c r="EK219">
        <v>32836.400000000001</v>
      </c>
      <c r="EL219">
        <v>35161.1</v>
      </c>
      <c r="EM219">
        <v>39644.300000000003</v>
      </c>
      <c r="EN219">
        <v>42274.2</v>
      </c>
      <c r="EO219">
        <v>2.03145</v>
      </c>
      <c r="EP219">
        <v>2.1520800000000002</v>
      </c>
      <c r="EQ219">
        <v>0.12518499999999999</v>
      </c>
      <c r="ER219">
        <v>0</v>
      </c>
      <c r="ES219">
        <v>33.422600000000003</v>
      </c>
      <c r="ET219">
        <v>999.9</v>
      </c>
      <c r="EU219">
        <v>72.5</v>
      </c>
      <c r="EV219">
        <v>34.700000000000003</v>
      </c>
      <c r="EW219">
        <v>39.951700000000002</v>
      </c>
      <c r="EX219">
        <v>57.698399999999999</v>
      </c>
      <c r="EY219">
        <v>-3.00881</v>
      </c>
      <c r="EZ219">
        <v>2</v>
      </c>
      <c r="FA219">
        <v>0.65051599999999998</v>
      </c>
      <c r="FB219">
        <v>1.51468</v>
      </c>
      <c r="FC219">
        <v>20.263400000000001</v>
      </c>
      <c r="FD219">
        <v>5.2122000000000002</v>
      </c>
      <c r="FE219">
        <v>12.0099</v>
      </c>
      <c r="FF219">
        <v>4.9836499999999999</v>
      </c>
      <c r="FG219">
        <v>3.2837499999999999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1.86419</v>
      </c>
      <c r="FO219">
        <v>1.8602799999999999</v>
      </c>
      <c r="FP219">
        <v>1.86097</v>
      </c>
      <c r="FQ219">
        <v>1.86012</v>
      </c>
      <c r="FR219">
        <v>1.8618300000000001</v>
      </c>
      <c r="FS219">
        <v>1.8583799999999999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-3.9940000000000002</v>
      </c>
      <c r="GH219">
        <v>0.1472</v>
      </c>
      <c r="GI219">
        <v>-2.6072369296877289</v>
      </c>
      <c r="GJ219">
        <v>-2.8314441237569559E-3</v>
      </c>
      <c r="GK219">
        <v>1.746196064066972E-6</v>
      </c>
      <c r="GL219">
        <v>-5.0840809965914505E-10</v>
      </c>
      <c r="GM219">
        <v>-0.18710776357729761</v>
      </c>
      <c r="GN219">
        <v>5.1166531179064507E-3</v>
      </c>
      <c r="GO219">
        <v>1.8935886849813399E-4</v>
      </c>
      <c r="GP219">
        <v>-2.4822471333493459E-6</v>
      </c>
      <c r="GQ219">
        <v>4</v>
      </c>
      <c r="GR219">
        <v>2082</v>
      </c>
      <c r="GS219">
        <v>4</v>
      </c>
      <c r="GT219">
        <v>36</v>
      </c>
      <c r="GU219">
        <v>12.2</v>
      </c>
      <c r="GV219">
        <v>12.4</v>
      </c>
      <c r="GW219">
        <v>2.3278799999999999</v>
      </c>
      <c r="GX219">
        <v>2.5451700000000002</v>
      </c>
      <c r="GY219">
        <v>2.04834</v>
      </c>
      <c r="GZ219">
        <v>2.6184099999999999</v>
      </c>
      <c r="HA219">
        <v>2.1972700000000001</v>
      </c>
      <c r="HB219">
        <v>2.2888199999999999</v>
      </c>
      <c r="HC219">
        <v>39.792499999999997</v>
      </c>
      <c r="HD219">
        <v>15.541700000000001</v>
      </c>
      <c r="HE219">
        <v>18</v>
      </c>
      <c r="HF219">
        <v>575.44899999999996</v>
      </c>
      <c r="HG219">
        <v>741.96100000000001</v>
      </c>
      <c r="HH219">
        <v>30.999500000000001</v>
      </c>
      <c r="HI219">
        <v>35.490699999999997</v>
      </c>
      <c r="HJ219">
        <v>30.000800000000002</v>
      </c>
      <c r="HK219">
        <v>35.192599999999999</v>
      </c>
      <c r="HL219">
        <v>35.170299999999997</v>
      </c>
      <c r="HM219">
        <v>46.567500000000003</v>
      </c>
      <c r="HN219">
        <v>10.264200000000001</v>
      </c>
      <c r="HO219">
        <v>100</v>
      </c>
      <c r="HP219">
        <v>31</v>
      </c>
      <c r="HQ219">
        <v>809.91300000000001</v>
      </c>
      <c r="HR219">
        <v>36.091299999999997</v>
      </c>
      <c r="HS219">
        <v>98.9709</v>
      </c>
      <c r="HT219">
        <v>98.030500000000004</v>
      </c>
    </row>
    <row r="220" spans="1:228" x14ac:dyDescent="0.2">
      <c r="A220">
        <v>205</v>
      </c>
      <c r="B220">
        <v>1669665101.0999999</v>
      </c>
      <c r="C220">
        <v>479.5</v>
      </c>
      <c r="D220" t="s">
        <v>657</v>
      </c>
      <c r="E220" t="s">
        <v>658</v>
      </c>
      <c r="F220">
        <v>4</v>
      </c>
      <c r="G220">
        <v>1669665098.4571431</v>
      </c>
      <c r="H220">
        <f t="shared" si="102"/>
        <v>5.0921514104289595E-3</v>
      </c>
      <c r="I220">
        <f t="shared" si="103"/>
        <v>5.0921514104289596</v>
      </c>
      <c r="J220">
        <f t="shared" si="104"/>
        <v>29.388932184141243</v>
      </c>
      <c r="K220">
        <f t="shared" si="105"/>
        <v>771.26571428571424</v>
      </c>
      <c r="L220">
        <f t="shared" si="106"/>
        <v>566.75676974452279</v>
      </c>
      <c r="M220">
        <f t="shared" si="107"/>
        <v>57.18557123180495</v>
      </c>
      <c r="N220">
        <f t="shared" si="108"/>
        <v>77.820456318176838</v>
      </c>
      <c r="O220">
        <f t="shared" si="109"/>
        <v>0.26537189495814684</v>
      </c>
      <c r="P220">
        <f t="shared" si="110"/>
        <v>3.6744241188024334</v>
      </c>
      <c r="Q220">
        <f t="shared" si="111"/>
        <v>0.25516572695927353</v>
      </c>
      <c r="R220">
        <f t="shared" si="112"/>
        <v>0.16036285746492507</v>
      </c>
      <c r="S220">
        <f t="shared" si="113"/>
        <v>226.11773662014741</v>
      </c>
      <c r="T220">
        <f t="shared" si="114"/>
        <v>34.649948191903093</v>
      </c>
      <c r="U220">
        <f t="shared" si="115"/>
        <v>35.460771428571427</v>
      </c>
      <c r="V220">
        <f t="shared" si="116"/>
        <v>5.7941031806345622</v>
      </c>
      <c r="W220">
        <f t="shared" si="117"/>
        <v>70.013605572216505</v>
      </c>
      <c r="X220">
        <f t="shared" si="118"/>
        <v>3.8770237073607015</v>
      </c>
      <c r="Y220">
        <f t="shared" si="119"/>
        <v>5.5375289926494231</v>
      </c>
      <c r="Z220">
        <f t="shared" si="120"/>
        <v>1.9170794732738607</v>
      </c>
      <c r="AA220">
        <f t="shared" si="121"/>
        <v>-224.56387719991713</v>
      </c>
      <c r="AB220">
        <f t="shared" si="122"/>
        <v>-162.08178154059129</v>
      </c>
      <c r="AC220">
        <f t="shared" si="123"/>
        <v>-10.306889046027868</v>
      </c>
      <c r="AD220">
        <f t="shared" si="124"/>
        <v>-170.83481116638887</v>
      </c>
      <c r="AE220">
        <f t="shared" si="125"/>
        <v>52.188143338107352</v>
      </c>
      <c r="AF220">
        <f t="shared" si="126"/>
        <v>4.8658582511295325</v>
      </c>
      <c r="AG220">
        <f t="shared" si="127"/>
        <v>29.388932184141243</v>
      </c>
      <c r="AH220">
        <v>824.9497498728349</v>
      </c>
      <c r="AI220">
        <v>805.7344727272731</v>
      </c>
      <c r="AJ220">
        <v>1.704020604564223</v>
      </c>
      <c r="AK220">
        <v>63.387856260332732</v>
      </c>
      <c r="AL220">
        <f t="shared" si="128"/>
        <v>5.0921514104289596</v>
      </c>
      <c r="AM220">
        <v>36.474524468379883</v>
      </c>
      <c r="AN220">
        <v>38.460237575757567</v>
      </c>
      <c r="AO220">
        <v>8.670338215260245E-3</v>
      </c>
      <c r="AP220">
        <v>91.539313711624942</v>
      </c>
      <c r="AQ220">
        <v>101</v>
      </c>
      <c r="AR220">
        <v>16</v>
      </c>
      <c r="AS220">
        <f t="shared" si="129"/>
        <v>1</v>
      </c>
      <c r="AT220">
        <f t="shared" si="130"/>
        <v>0</v>
      </c>
      <c r="AU220">
        <f t="shared" si="131"/>
        <v>46975.154108012415</v>
      </c>
      <c r="AV220">
        <f t="shared" si="132"/>
        <v>1199.998571428571</v>
      </c>
      <c r="AW220">
        <f t="shared" si="133"/>
        <v>1025.9252065389362</v>
      </c>
      <c r="AX220">
        <f t="shared" si="134"/>
        <v>0.85493868989993516</v>
      </c>
      <c r="AY220">
        <f t="shared" si="135"/>
        <v>0.1884316715068747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1669665098.4571431</v>
      </c>
      <c r="BF220">
        <v>771.26571428571424</v>
      </c>
      <c r="BG220">
        <v>794.50228571428568</v>
      </c>
      <c r="BH220">
        <v>38.42454285714286</v>
      </c>
      <c r="BI220">
        <v>36.48104285714286</v>
      </c>
      <c r="BJ220">
        <v>775.25557142857156</v>
      </c>
      <c r="BK220">
        <v>38.277571428571427</v>
      </c>
      <c r="BL220">
        <v>650.01300000000003</v>
      </c>
      <c r="BM220">
        <v>100.7997142857143</v>
      </c>
      <c r="BN220">
        <v>9.9956057142857144E-2</v>
      </c>
      <c r="BO220">
        <v>34.642571428571429</v>
      </c>
      <c r="BP220">
        <v>35.460771428571427</v>
      </c>
      <c r="BQ220">
        <v>999.89999999999986</v>
      </c>
      <c r="BR220">
        <v>0</v>
      </c>
      <c r="BS220">
        <v>0</v>
      </c>
      <c r="BT220">
        <v>9011.34</v>
      </c>
      <c r="BU220">
        <v>0</v>
      </c>
      <c r="BV220">
        <v>1489.09</v>
      </c>
      <c r="BW220">
        <v>-23.236514285714289</v>
      </c>
      <c r="BX220">
        <v>802.08557142857148</v>
      </c>
      <c r="BY220">
        <v>824.58414285714298</v>
      </c>
      <c r="BZ220">
        <v>1.943502857142857</v>
      </c>
      <c r="CA220">
        <v>794.50228571428568</v>
      </c>
      <c r="CB220">
        <v>36.48104285714286</v>
      </c>
      <c r="CC220">
        <v>3.8731871428571432</v>
      </c>
      <c r="CD220">
        <v>3.6772814285714279</v>
      </c>
      <c r="CE220">
        <v>28.350999999999999</v>
      </c>
      <c r="CF220">
        <v>27.461257142857139</v>
      </c>
      <c r="CG220">
        <v>1199.998571428571</v>
      </c>
      <c r="CH220">
        <v>0.49996042857142858</v>
      </c>
      <c r="CI220">
        <v>0.50003957142857147</v>
      </c>
      <c r="CJ220">
        <v>0</v>
      </c>
      <c r="CK220">
        <v>757.83828571428569</v>
      </c>
      <c r="CL220">
        <v>4.9990899999999998</v>
      </c>
      <c r="CM220">
        <v>8008.4214285714288</v>
      </c>
      <c r="CN220">
        <v>9557.6914285714283</v>
      </c>
      <c r="CO220">
        <v>45.436999999999998</v>
      </c>
      <c r="CP220">
        <v>48.186999999999998</v>
      </c>
      <c r="CQ220">
        <v>46.25</v>
      </c>
      <c r="CR220">
        <v>47.169285714285706</v>
      </c>
      <c r="CS220">
        <v>46.892714285714291</v>
      </c>
      <c r="CT220">
        <v>597.45285714285717</v>
      </c>
      <c r="CU220">
        <v>597.54714285714283</v>
      </c>
      <c r="CV220">
        <v>0</v>
      </c>
      <c r="CW220">
        <v>1669665116.8</v>
      </c>
      <c r="CX220">
        <v>0</v>
      </c>
      <c r="CY220">
        <v>1669664370.5999999</v>
      </c>
      <c r="CZ220" t="s">
        <v>356</v>
      </c>
      <c r="DA220">
        <v>1669664370.5999999</v>
      </c>
      <c r="DB220">
        <v>1669664354.0999999</v>
      </c>
      <c r="DC220">
        <v>14</v>
      </c>
      <c r="DD220">
        <v>-0.24</v>
      </c>
      <c r="DE220">
        <v>-2E-3</v>
      </c>
      <c r="DF220">
        <v>-3.524</v>
      </c>
      <c r="DG220">
        <v>0.111</v>
      </c>
      <c r="DH220">
        <v>415</v>
      </c>
      <c r="DI220">
        <v>34</v>
      </c>
      <c r="DJ220">
        <v>0.01</v>
      </c>
      <c r="DK220">
        <v>0.26</v>
      </c>
      <c r="DL220">
        <v>-22.93390243902439</v>
      </c>
      <c r="DM220">
        <v>-2.4367170731707199</v>
      </c>
      <c r="DN220">
        <v>0.2436510044002913</v>
      </c>
      <c r="DO220">
        <v>0</v>
      </c>
      <c r="DP220">
        <v>2.018885365853659</v>
      </c>
      <c r="DQ220">
        <v>-0.2131726829268269</v>
      </c>
      <c r="DR220">
        <v>4.7172759765467837E-2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366</v>
      </c>
      <c r="EA220">
        <v>3.2945099999999998</v>
      </c>
      <c r="EB220">
        <v>2.6253099999999998</v>
      </c>
      <c r="EC220">
        <v>0.15726799999999999</v>
      </c>
      <c r="ED220">
        <v>0.15865799999999999</v>
      </c>
      <c r="EE220">
        <v>0.15035499999999999</v>
      </c>
      <c r="EF220">
        <v>0.14363100000000001</v>
      </c>
      <c r="EG220">
        <v>25432.3</v>
      </c>
      <c r="EH220">
        <v>25838.3</v>
      </c>
      <c r="EI220">
        <v>28088.799999999999</v>
      </c>
      <c r="EJ220">
        <v>29576</v>
      </c>
      <c r="EK220">
        <v>32835.4</v>
      </c>
      <c r="EL220">
        <v>35161.5</v>
      </c>
      <c r="EM220">
        <v>39644.300000000003</v>
      </c>
      <c r="EN220">
        <v>42274.1</v>
      </c>
      <c r="EO220">
        <v>2.0309699999999999</v>
      </c>
      <c r="EP220">
        <v>2.15205</v>
      </c>
      <c r="EQ220">
        <v>0.12496500000000001</v>
      </c>
      <c r="ER220">
        <v>0</v>
      </c>
      <c r="ES220">
        <v>33.421700000000001</v>
      </c>
      <c r="ET220">
        <v>999.9</v>
      </c>
      <c r="EU220">
        <v>72.5</v>
      </c>
      <c r="EV220">
        <v>34.700000000000003</v>
      </c>
      <c r="EW220">
        <v>39.9559</v>
      </c>
      <c r="EX220">
        <v>57.548400000000001</v>
      </c>
      <c r="EY220">
        <v>-3.0328499999999998</v>
      </c>
      <c r="EZ220">
        <v>2</v>
      </c>
      <c r="FA220">
        <v>0.65056099999999994</v>
      </c>
      <c r="FB220">
        <v>1.5143899999999999</v>
      </c>
      <c r="FC220">
        <v>20.263300000000001</v>
      </c>
      <c r="FD220">
        <v>5.2122000000000002</v>
      </c>
      <c r="FE220">
        <v>12.0099</v>
      </c>
      <c r="FF220">
        <v>4.9837999999999996</v>
      </c>
      <c r="FG220">
        <v>3.2837499999999999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1.8641799999999999</v>
      </c>
      <c r="FO220">
        <v>1.86029</v>
      </c>
      <c r="FP220">
        <v>1.86097</v>
      </c>
      <c r="FQ220">
        <v>1.86012</v>
      </c>
      <c r="FR220">
        <v>1.8618399999999999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-3.9940000000000002</v>
      </c>
      <c r="GH220">
        <v>0.1474</v>
      </c>
      <c r="GI220">
        <v>-2.6072369296877289</v>
      </c>
      <c r="GJ220">
        <v>-2.8314441237569559E-3</v>
      </c>
      <c r="GK220">
        <v>1.746196064066972E-6</v>
      </c>
      <c r="GL220">
        <v>-5.0840809965914505E-10</v>
      </c>
      <c r="GM220">
        <v>-0.18710776357729761</v>
      </c>
      <c r="GN220">
        <v>5.1166531179064507E-3</v>
      </c>
      <c r="GO220">
        <v>1.8935886849813399E-4</v>
      </c>
      <c r="GP220">
        <v>-2.4822471333493459E-6</v>
      </c>
      <c r="GQ220">
        <v>4</v>
      </c>
      <c r="GR220">
        <v>2082</v>
      </c>
      <c r="GS220">
        <v>4</v>
      </c>
      <c r="GT220">
        <v>36</v>
      </c>
      <c r="GU220">
        <v>12.2</v>
      </c>
      <c r="GV220">
        <v>12.4</v>
      </c>
      <c r="GW220">
        <v>2.3290999999999999</v>
      </c>
      <c r="GX220">
        <v>2.5329600000000001</v>
      </c>
      <c r="GY220">
        <v>2.04834</v>
      </c>
      <c r="GZ220">
        <v>2.6184099999999999</v>
      </c>
      <c r="HA220">
        <v>2.1972700000000001</v>
      </c>
      <c r="HB220">
        <v>2.33765</v>
      </c>
      <c r="HC220">
        <v>39.792499999999997</v>
      </c>
      <c r="HD220">
        <v>15.541700000000001</v>
      </c>
      <c r="HE220">
        <v>18</v>
      </c>
      <c r="HF220">
        <v>575.11500000000001</v>
      </c>
      <c r="HG220">
        <v>741.94799999999998</v>
      </c>
      <c r="HH220">
        <v>30.999500000000001</v>
      </c>
      <c r="HI220">
        <v>35.491700000000002</v>
      </c>
      <c r="HJ220">
        <v>30.000800000000002</v>
      </c>
      <c r="HK220">
        <v>35.193600000000004</v>
      </c>
      <c r="HL220">
        <v>35.171199999999999</v>
      </c>
      <c r="HM220">
        <v>46.593600000000002</v>
      </c>
      <c r="HN220">
        <v>10.264200000000001</v>
      </c>
      <c r="HO220">
        <v>100</v>
      </c>
      <c r="HP220">
        <v>31</v>
      </c>
      <c r="HQ220">
        <v>812.71600000000001</v>
      </c>
      <c r="HR220">
        <v>36.093400000000003</v>
      </c>
      <c r="HS220">
        <v>98.9709</v>
      </c>
      <c r="HT220">
        <v>98.030299999999997</v>
      </c>
    </row>
    <row r="221" spans="1:228" x14ac:dyDescent="0.2">
      <c r="A221">
        <v>206</v>
      </c>
      <c r="B221">
        <v>1669665104.5999999</v>
      </c>
      <c r="C221">
        <v>483</v>
      </c>
      <c r="D221" t="s">
        <v>659</v>
      </c>
      <c r="E221" t="s">
        <v>660</v>
      </c>
      <c r="F221">
        <v>4</v>
      </c>
      <c r="G221">
        <v>1669665102.4571431</v>
      </c>
      <c r="H221">
        <f t="shared" si="102"/>
        <v>5.2350400279644769E-3</v>
      </c>
      <c r="I221">
        <f t="shared" si="103"/>
        <v>5.2350400279644766</v>
      </c>
      <c r="J221">
        <f t="shared" si="104"/>
        <v>29.359861950529517</v>
      </c>
      <c r="K221">
        <f t="shared" si="105"/>
        <v>777.75328571428577</v>
      </c>
      <c r="L221">
        <f t="shared" si="106"/>
        <v>579.96376085546024</v>
      </c>
      <c r="M221">
        <f t="shared" si="107"/>
        <v>58.517731359992347</v>
      </c>
      <c r="N221">
        <f t="shared" si="108"/>
        <v>78.474485665532171</v>
      </c>
      <c r="O221">
        <f t="shared" si="109"/>
        <v>0.27573673389089937</v>
      </c>
      <c r="P221">
        <f t="shared" si="110"/>
        <v>3.6719989958910642</v>
      </c>
      <c r="Q221">
        <f t="shared" si="111"/>
        <v>0.2647285549771079</v>
      </c>
      <c r="R221">
        <f t="shared" si="112"/>
        <v>0.16640776864570161</v>
      </c>
      <c r="S221">
        <f t="shared" si="113"/>
        <v>226.11914580809346</v>
      </c>
      <c r="T221">
        <f t="shared" si="114"/>
        <v>34.612711414063341</v>
      </c>
      <c r="U221">
        <f t="shared" si="115"/>
        <v>35.427728571428567</v>
      </c>
      <c r="V221">
        <f t="shared" si="116"/>
        <v>5.7835447926005603</v>
      </c>
      <c r="W221">
        <f t="shared" si="117"/>
        <v>70.165232526614645</v>
      </c>
      <c r="X221">
        <f t="shared" si="118"/>
        <v>3.8838425340212579</v>
      </c>
      <c r="Y221">
        <f t="shared" si="119"/>
        <v>5.5352806427999264</v>
      </c>
      <c r="Z221">
        <f t="shared" si="120"/>
        <v>1.8997022585793024</v>
      </c>
      <c r="AA221">
        <f t="shared" si="121"/>
        <v>-230.86526523323343</v>
      </c>
      <c r="AB221">
        <f t="shared" si="122"/>
        <v>-156.88145568175909</v>
      </c>
      <c r="AC221">
        <f t="shared" si="123"/>
        <v>-9.9808227964699299</v>
      </c>
      <c r="AD221">
        <f t="shared" si="124"/>
        <v>-171.608397903369</v>
      </c>
      <c r="AE221">
        <f t="shared" si="125"/>
        <v>52.539855972296245</v>
      </c>
      <c r="AF221">
        <f t="shared" si="126"/>
        <v>5.0148202760670433</v>
      </c>
      <c r="AG221">
        <f t="shared" si="127"/>
        <v>29.359861950529517</v>
      </c>
      <c r="AH221">
        <v>830.99258839535617</v>
      </c>
      <c r="AI221">
        <v>811.72060606060586</v>
      </c>
      <c r="AJ221">
        <v>1.7222763975041731</v>
      </c>
      <c r="AK221">
        <v>63.387856260332732</v>
      </c>
      <c r="AL221">
        <f t="shared" si="128"/>
        <v>5.2350400279644766</v>
      </c>
      <c r="AM221">
        <v>36.539134714792823</v>
      </c>
      <c r="AN221">
        <v>38.515547272727268</v>
      </c>
      <c r="AO221">
        <v>2.0592752483998038E-2</v>
      </c>
      <c r="AP221">
        <v>91.539313711624942</v>
      </c>
      <c r="AQ221">
        <v>102</v>
      </c>
      <c r="AR221">
        <v>16</v>
      </c>
      <c r="AS221">
        <f t="shared" si="129"/>
        <v>1</v>
      </c>
      <c r="AT221">
        <f t="shared" si="130"/>
        <v>0</v>
      </c>
      <c r="AU221">
        <f t="shared" si="131"/>
        <v>46933.187177671505</v>
      </c>
      <c r="AV221">
        <f t="shared" si="132"/>
        <v>1200.007142857143</v>
      </c>
      <c r="AW221">
        <f t="shared" si="133"/>
        <v>1025.932427879841</v>
      </c>
      <c r="AX221">
        <f t="shared" si="134"/>
        <v>0.8549386009796236</v>
      </c>
      <c r="AY221">
        <f t="shared" si="135"/>
        <v>0.18843149989067376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1669665102.4571431</v>
      </c>
      <c r="BF221">
        <v>777.75328571428577</v>
      </c>
      <c r="BG221">
        <v>801.19585714285699</v>
      </c>
      <c r="BH221">
        <v>38.492400000000004</v>
      </c>
      <c r="BI221">
        <v>36.489657142857148</v>
      </c>
      <c r="BJ221">
        <v>781.74971428571439</v>
      </c>
      <c r="BK221">
        <v>38.344842857142858</v>
      </c>
      <c r="BL221">
        <v>650.04985714285726</v>
      </c>
      <c r="BM221">
        <v>100.7987142857143</v>
      </c>
      <c r="BN221">
        <v>0.1002302857142857</v>
      </c>
      <c r="BO221">
        <v>34.635257142857142</v>
      </c>
      <c r="BP221">
        <v>35.427728571428567</v>
      </c>
      <c r="BQ221">
        <v>999.89999999999986</v>
      </c>
      <c r="BR221">
        <v>0</v>
      </c>
      <c r="BS221">
        <v>0</v>
      </c>
      <c r="BT221">
        <v>9003.0371428571416</v>
      </c>
      <c r="BU221">
        <v>0</v>
      </c>
      <c r="BV221">
        <v>1489.4557142857141</v>
      </c>
      <c r="BW221">
        <v>-23.44257142857143</v>
      </c>
      <c r="BX221">
        <v>808.88942857142854</v>
      </c>
      <c r="BY221">
        <v>831.53814285714282</v>
      </c>
      <c r="BZ221">
        <v>2.0027714285714291</v>
      </c>
      <c r="CA221">
        <v>801.19585714285699</v>
      </c>
      <c r="CB221">
        <v>36.489657142857148</v>
      </c>
      <c r="CC221">
        <v>3.879981428571428</v>
      </c>
      <c r="CD221">
        <v>3.6781057142857141</v>
      </c>
      <c r="CE221">
        <v>28.381142857142859</v>
      </c>
      <c r="CF221">
        <v>27.465114285714289</v>
      </c>
      <c r="CG221">
        <v>1200.007142857143</v>
      </c>
      <c r="CH221">
        <v>0.49996499999999999</v>
      </c>
      <c r="CI221">
        <v>0.50003500000000001</v>
      </c>
      <c r="CJ221">
        <v>0</v>
      </c>
      <c r="CK221">
        <v>758.44142857142856</v>
      </c>
      <c r="CL221">
        <v>4.9990899999999998</v>
      </c>
      <c r="CM221">
        <v>8016.011428571428</v>
      </c>
      <c r="CN221">
        <v>9557.7728571428579</v>
      </c>
      <c r="CO221">
        <v>45.436999999999998</v>
      </c>
      <c r="CP221">
        <v>48.186999999999998</v>
      </c>
      <c r="CQ221">
        <v>46.25</v>
      </c>
      <c r="CR221">
        <v>47.178142857142859</v>
      </c>
      <c r="CS221">
        <v>46.892714285714291</v>
      </c>
      <c r="CT221">
        <v>597.46</v>
      </c>
      <c r="CU221">
        <v>597.54714285714283</v>
      </c>
      <c r="CV221">
        <v>0</v>
      </c>
      <c r="CW221">
        <v>1669665119.8</v>
      </c>
      <c r="CX221">
        <v>0</v>
      </c>
      <c r="CY221">
        <v>1669664370.5999999</v>
      </c>
      <c r="CZ221" t="s">
        <v>356</v>
      </c>
      <c r="DA221">
        <v>1669664370.5999999</v>
      </c>
      <c r="DB221">
        <v>1669664354.0999999</v>
      </c>
      <c r="DC221">
        <v>14</v>
      </c>
      <c r="DD221">
        <v>-0.24</v>
      </c>
      <c r="DE221">
        <v>-2E-3</v>
      </c>
      <c r="DF221">
        <v>-3.524</v>
      </c>
      <c r="DG221">
        <v>0.111</v>
      </c>
      <c r="DH221">
        <v>415</v>
      </c>
      <c r="DI221">
        <v>34</v>
      </c>
      <c r="DJ221">
        <v>0.01</v>
      </c>
      <c r="DK221">
        <v>0.26</v>
      </c>
      <c r="DL221">
        <v>-23.048507499999999</v>
      </c>
      <c r="DM221">
        <v>-2.394088930581614</v>
      </c>
      <c r="DN221">
        <v>0.23389404693952789</v>
      </c>
      <c r="DO221">
        <v>0</v>
      </c>
      <c r="DP221">
        <v>2.01316725</v>
      </c>
      <c r="DQ221">
        <v>-0.33301091932457699</v>
      </c>
      <c r="DR221">
        <v>5.2217475857585273E-2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366</v>
      </c>
      <c r="EA221">
        <v>3.2947199999999999</v>
      </c>
      <c r="EB221">
        <v>2.6256699999999999</v>
      </c>
      <c r="EC221">
        <v>0.15804299999999999</v>
      </c>
      <c r="ED221">
        <v>0.15945599999999999</v>
      </c>
      <c r="EE221">
        <v>0.150475</v>
      </c>
      <c r="EF221">
        <v>0.14310200000000001</v>
      </c>
      <c r="EG221">
        <v>25409.200000000001</v>
      </c>
      <c r="EH221">
        <v>25813.8</v>
      </c>
      <c r="EI221">
        <v>28089.200000000001</v>
      </c>
      <c r="EJ221">
        <v>29576.1</v>
      </c>
      <c r="EK221">
        <v>32830.6</v>
      </c>
      <c r="EL221">
        <v>35183.300000000003</v>
      </c>
      <c r="EM221">
        <v>39644.1</v>
      </c>
      <c r="EN221">
        <v>42274.2</v>
      </c>
      <c r="EO221">
        <v>2.0307499999999998</v>
      </c>
      <c r="EP221">
        <v>2.1511499999999999</v>
      </c>
      <c r="EQ221">
        <v>0.12386999999999999</v>
      </c>
      <c r="ER221">
        <v>0</v>
      </c>
      <c r="ES221">
        <v>33.412799999999997</v>
      </c>
      <c r="ET221">
        <v>999.9</v>
      </c>
      <c r="EU221">
        <v>72.5</v>
      </c>
      <c r="EV221">
        <v>34.700000000000003</v>
      </c>
      <c r="EW221">
        <v>39.957799999999999</v>
      </c>
      <c r="EX221">
        <v>56.888399999999997</v>
      </c>
      <c r="EY221">
        <v>-3.0128200000000001</v>
      </c>
      <c r="EZ221">
        <v>2</v>
      </c>
      <c r="FA221">
        <v>0.58329799999999998</v>
      </c>
      <c r="FB221">
        <v>1.5741700000000001</v>
      </c>
      <c r="FC221">
        <v>20.263400000000001</v>
      </c>
      <c r="FD221">
        <v>5.2122000000000002</v>
      </c>
      <c r="FE221">
        <v>12.0099</v>
      </c>
      <c r="FF221">
        <v>4.9837499999999997</v>
      </c>
      <c r="FG221">
        <v>3.2837499999999999</v>
      </c>
      <c r="FH221">
        <v>9999</v>
      </c>
      <c r="FI221">
        <v>9999</v>
      </c>
      <c r="FJ221">
        <v>9999</v>
      </c>
      <c r="FK221">
        <v>999.9</v>
      </c>
      <c r="FL221">
        <v>1.8658300000000001</v>
      </c>
      <c r="FM221">
        <v>1.8621799999999999</v>
      </c>
      <c r="FN221">
        <v>1.8641799999999999</v>
      </c>
      <c r="FO221">
        <v>1.86029</v>
      </c>
      <c r="FP221">
        <v>1.8609599999999999</v>
      </c>
      <c r="FQ221">
        <v>1.8601300000000001</v>
      </c>
      <c r="FR221">
        <v>1.8618699999999999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</v>
      </c>
      <c r="GH221">
        <v>0.14779999999999999</v>
      </c>
      <c r="GI221">
        <v>-2.6072369296877289</v>
      </c>
      <c r="GJ221">
        <v>-2.8314441237569559E-3</v>
      </c>
      <c r="GK221">
        <v>1.746196064066972E-6</v>
      </c>
      <c r="GL221">
        <v>-5.0840809965914505E-10</v>
      </c>
      <c r="GM221">
        <v>-0.18710776357729761</v>
      </c>
      <c r="GN221">
        <v>5.1166531179064507E-3</v>
      </c>
      <c r="GO221">
        <v>1.8935886849813399E-4</v>
      </c>
      <c r="GP221">
        <v>-2.4822471333493459E-6</v>
      </c>
      <c r="GQ221">
        <v>4</v>
      </c>
      <c r="GR221">
        <v>2082</v>
      </c>
      <c r="GS221">
        <v>4</v>
      </c>
      <c r="GT221">
        <v>36</v>
      </c>
      <c r="GU221">
        <v>12.2</v>
      </c>
      <c r="GV221">
        <v>12.5</v>
      </c>
      <c r="GW221">
        <v>2.34253</v>
      </c>
      <c r="GX221">
        <v>2.5341800000000001</v>
      </c>
      <c r="GY221">
        <v>2.04834</v>
      </c>
      <c r="GZ221">
        <v>2.6184099999999999</v>
      </c>
      <c r="HA221">
        <v>2.1972700000000001</v>
      </c>
      <c r="HB221">
        <v>2.34619</v>
      </c>
      <c r="HC221">
        <v>39.792499999999997</v>
      </c>
      <c r="HD221">
        <v>15.5768</v>
      </c>
      <c r="HE221">
        <v>18</v>
      </c>
      <c r="HF221">
        <v>575.02</v>
      </c>
      <c r="HG221">
        <v>741.15</v>
      </c>
      <c r="HH221">
        <v>30.999199999999998</v>
      </c>
      <c r="HI221">
        <v>35.499000000000002</v>
      </c>
      <c r="HJ221">
        <v>30.000800000000002</v>
      </c>
      <c r="HK221">
        <v>35.201500000000003</v>
      </c>
      <c r="HL221">
        <v>35.177</v>
      </c>
      <c r="HM221">
        <v>46.872999999999998</v>
      </c>
      <c r="HN221">
        <v>10.614000000000001</v>
      </c>
      <c r="HO221">
        <v>100</v>
      </c>
      <c r="HP221">
        <v>31</v>
      </c>
      <c r="HQ221">
        <v>816.59100000000001</v>
      </c>
      <c r="HR221">
        <v>36.009799999999998</v>
      </c>
      <c r="HS221">
        <v>98.971199999999996</v>
      </c>
      <c r="HT221">
        <v>98.030600000000007</v>
      </c>
    </row>
    <row r="222" spans="1:228" x14ac:dyDescent="0.2">
      <c r="A222">
        <v>207</v>
      </c>
      <c r="B222">
        <v>1669665105.0999999</v>
      </c>
      <c r="C222">
        <v>483.5</v>
      </c>
      <c r="D222" t="s">
        <v>661</v>
      </c>
      <c r="E222" t="s">
        <v>662</v>
      </c>
      <c r="F222">
        <v>4</v>
      </c>
      <c r="G222">
        <v>1669665102.4571431</v>
      </c>
      <c r="H222">
        <f t="shared" si="102"/>
        <v>5.272086532550623E-3</v>
      </c>
      <c r="I222">
        <f t="shared" si="103"/>
        <v>5.272086532550623</v>
      </c>
      <c r="J222">
        <f t="shared" si="104"/>
        <v>29.130600114001439</v>
      </c>
      <c r="K222">
        <f t="shared" si="105"/>
        <v>777.75328571428577</v>
      </c>
      <c r="L222">
        <f t="shared" si="106"/>
        <v>582.53897054527704</v>
      </c>
      <c r="M222">
        <f t="shared" si="107"/>
        <v>58.77756729974498</v>
      </c>
      <c r="N222">
        <f t="shared" si="108"/>
        <v>78.474485665532171</v>
      </c>
      <c r="O222">
        <f t="shared" si="109"/>
        <v>0.27776949371774823</v>
      </c>
      <c r="P222">
        <f t="shared" si="110"/>
        <v>3.6719989958910642</v>
      </c>
      <c r="Q222">
        <f t="shared" si="111"/>
        <v>0.26660194421074412</v>
      </c>
      <c r="R222">
        <f t="shared" si="112"/>
        <v>0.16759216314621378</v>
      </c>
      <c r="S222">
        <f t="shared" si="113"/>
        <v>226.11914580809346</v>
      </c>
      <c r="T222">
        <f t="shared" si="114"/>
        <v>34.604950525570658</v>
      </c>
      <c r="U222">
        <f t="shared" si="115"/>
        <v>35.427728571428567</v>
      </c>
      <c r="V222">
        <f t="shared" si="116"/>
        <v>5.7835447926005603</v>
      </c>
      <c r="W222">
        <f t="shared" si="117"/>
        <v>70.165232526614645</v>
      </c>
      <c r="X222">
        <f t="shared" si="118"/>
        <v>3.8838425340212579</v>
      </c>
      <c r="Y222">
        <f t="shared" si="119"/>
        <v>5.5352806427999264</v>
      </c>
      <c r="Z222">
        <f t="shared" si="120"/>
        <v>1.8997022585793024</v>
      </c>
      <c r="AA222">
        <f t="shared" si="121"/>
        <v>-232.49901608548248</v>
      </c>
      <c r="AB222">
        <f t="shared" si="122"/>
        <v>-156.88145568175909</v>
      </c>
      <c r="AC222">
        <f t="shared" si="123"/>
        <v>-9.9808227964699299</v>
      </c>
      <c r="AD222">
        <f t="shared" si="124"/>
        <v>-173.24214875561805</v>
      </c>
      <c r="AE222">
        <f t="shared" si="125"/>
        <v>52.539855972296245</v>
      </c>
      <c r="AF222">
        <f t="shared" si="126"/>
        <v>5.0148202760670433</v>
      </c>
      <c r="AG222">
        <f t="shared" si="127"/>
        <v>29.130600114001439</v>
      </c>
      <c r="AH222">
        <v>831.87165237953798</v>
      </c>
      <c r="AI222">
        <v>812.61941818181822</v>
      </c>
      <c r="AJ222">
        <v>1.742864908747388</v>
      </c>
      <c r="AK222">
        <v>63.387856260332732</v>
      </c>
      <c r="AL222">
        <f t="shared" si="128"/>
        <v>5.272086532550623</v>
      </c>
      <c r="AM222">
        <v>36.522415340871603</v>
      </c>
      <c r="AN222">
        <v>38.518247878787882</v>
      </c>
      <c r="AO222">
        <v>1.97578545154685E-2</v>
      </c>
      <c r="AP222">
        <v>91.539313711624942</v>
      </c>
      <c r="AQ222">
        <v>101</v>
      </c>
      <c r="AR222">
        <v>16</v>
      </c>
      <c r="AS222">
        <f t="shared" si="129"/>
        <v>1</v>
      </c>
      <c r="AT222">
        <f t="shared" si="130"/>
        <v>0</v>
      </c>
      <c r="AU222">
        <f t="shared" si="131"/>
        <v>46933.187177671505</v>
      </c>
      <c r="AV222">
        <f t="shared" si="132"/>
        <v>1200.007142857143</v>
      </c>
      <c r="AW222">
        <f t="shared" si="133"/>
        <v>1025.932427879841</v>
      </c>
      <c r="AX222">
        <f t="shared" si="134"/>
        <v>0.8549386009796236</v>
      </c>
      <c r="AY222">
        <f t="shared" si="135"/>
        <v>0.18843149989067376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1669665102.4571431</v>
      </c>
      <c r="BF222">
        <v>777.75328571428577</v>
      </c>
      <c r="BG222">
        <v>801.19585714285699</v>
      </c>
      <c r="BH222">
        <v>38.492400000000004</v>
      </c>
      <c r="BI222">
        <v>36.489657142857148</v>
      </c>
      <c r="BJ222">
        <v>781.74971428571439</v>
      </c>
      <c r="BK222">
        <v>38.344842857142858</v>
      </c>
      <c r="BL222">
        <v>650.04985714285726</v>
      </c>
      <c r="BM222">
        <v>100.7987142857143</v>
      </c>
      <c r="BN222">
        <v>0.1002302857142857</v>
      </c>
      <c r="BO222">
        <v>34.635257142857142</v>
      </c>
      <c r="BP222">
        <v>35.427728571428567</v>
      </c>
      <c r="BQ222">
        <v>999.89999999999986</v>
      </c>
      <c r="BR222">
        <v>0</v>
      </c>
      <c r="BS222">
        <v>0</v>
      </c>
      <c r="BT222">
        <v>9003.0371428571416</v>
      </c>
      <c r="BU222">
        <v>0</v>
      </c>
      <c r="BV222">
        <v>1489.4557142857141</v>
      </c>
      <c r="BW222">
        <v>-23.44257142857143</v>
      </c>
      <c r="BX222">
        <v>808.88942857142854</v>
      </c>
      <c r="BY222">
        <v>831.53814285714282</v>
      </c>
      <c r="BZ222">
        <v>2.0027714285714291</v>
      </c>
      <c r="CA222">
        <v>801.19585714285699</v>
      </c>
      <c r="CB222">
        <v>36.489657142857148</v>
      </c>
      <c r="CC222">
        <v>3.879981428571428</v>
      </c>
      <c r="CD222">
        <v>3.6781057142857141</v>
      </c>
      <c r="CE222">
        <v>28.381142857142859</v>
      </c>
      <c r="CF222">
        <v>27.465114285714289</v>
      </c>
      <c r="CG222">
        <v>1200.007142857143</v>
      </c>
      <c r="CH222">
        <v>0.49996499999999999</v>
      </c>
      <c r="CI222">
        <v>0.50003500000000001</v>
      </c>
      <c r="CJ222">
        <v>0</v>
      </c>
      <c r="CK222">
        <v>758.44142857142856</v>
      </c>
      <c r="CL222">
        <v>4.9990899999999998</v>
      </c>
      <c r="CM222">
        <v>8016.011428571428</v>
      </c>
      <c r="CN222">
        <v>9557.7728571428579</v>
      </c>
      <c r="CO222">
        <v>45.436999999999998</v>
      </c>
      <c r="CP222">
        <v>48.186999999999998</v>
      </c>
      <c r="CQ222">
        <v>46.25</v>
      </c>
      <c r="CR222">
        <v>47.178142857142859</v>
      </c>
      <c r="CS222">
        <v>46.892714285714291</v>
      </c>
      <c r="CT222">
        <v>597.46</v>
      </c>
      <c r="CU222">
        <v>597.54714285714283</v>
      </c>
      <c r="CV222">
        <v>0</v>
      </c>
      <c r="CW222">
        <v>1669665120.4000001</v>
      </c>
      <c r="CX222">
        <v>0</v>
      </c>
      <c r="CY222">
        <v>1669664370.5999999</v>
      </c>
      <c r="CZ222" t="s">
        <v>356</v>
      </c>
      <c r="DA222">
        <v>1669664370.5999999</v>
      </c>
      <c r="DB222">
        <v>1669664354.0999999</v>
      </c>
      <c r="DC222">
        <v>14</v>
      </c>
      <c r="DD222">
        <v>-0.24</v>
      </c>
      <c r="DE222">
        <v>-2E-3</v>
      </c>
      <c r="DF222">
        <v>-3.524</v>
      </c>
      <c r="DG222">
        <v>0.111</v>
      </c>
      <c r="DH222">
        <v>415</v>
      </c>
      <c r="DI222">
        <v>34</v>
      </c>
      <c r="DJ222">
        <v>0.01</v>
      </c>
      <c r="DK222">
        <v>0.26</v>
      </c>
      <c r="DL222">
        <v>-23.108487804878049</v>
      </c>
      <c r="DM222">
        <v>-2.5131282229964929</v>
      </c>
      <c r="DN222">
        <v>0.25269374329424849</v>
      </c>
      <c r="DO222">
        <v>0</v>
      </c>
      <c r="DP222">
        <v>2.0205834146341459</v>
      </c>
      <c r="DQ222">
        <v>-0.1686470383275194</v>
      </c>
      <c r="DR222">
        <v>5.9719642991832952E-2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366</v>
      </c>
      <c r="EA222">
        <v>3.29467</v>
      </c>
      <c r="EB222">
        <v>2.62554</v>
      </c>
      <c r="EC222">
        <v>0.15815000000000001</v>
      </c>
      <c r="ED222">
        <v>0.15956799999999999</v>
      </c>
      <c r="EE222">
        <v>0.150475</v>
      </c>
      <c r="EF222">
        <v>0.142986</v>
      </c>
      <c r="EG222">
        <v>25405.9</v>
      </c>
      <c r="EH222">
        <v>25810.400000000001</v>
      </c>
      <c r="EI222">
        <v>28089.200000000001</v>
      </c>
      <c r="EJ222">
        <v>29576.2</v>
      </c>
      <c r="EK222">
        <v>32830.699999999997</v>
      </c>
      <c r="EL222">
        <v>35188.1</v>
      </c>
      <c r="EM222">
        <v>39644.199999999997</v>
      </c>
      <c r="EN222">
        <v>42274.3</v>
      </c>
      <c r="EO222">
        <v>2.03112</v>
      </c>
      <c r="EP222">
        <v>2.1511800000000001</v>
      </c>
      <c r="EQ222">
        <v>0.123978</v>
      </c>
      <c r="ER222">
        <v>0</v>
      </c>
      <c r="ES222">
        <v>33.411900000000003</v>
      </c>
      <c r="ET222">
        <v>999.9</v>
      </c>
      <c r="EU222">
        <v>72.5</v>
      </c>
      <c r="EV222">
        <v>34.700000000000003</v>
      </c>
      <c r="EW222">
        <v>39.9559</v>
      </c>
      <c r="EX222">
        <v>57.488399999999999</v>
      </c>
      <c r="EY222">
        <v>-3.1290100000000001</v>
      </c>
      <c r="EZ222">
        <v>2</v>
      </c>
      <c r="FA222">
        <v>0.58333299999999999</v>
      </c>
      <c r="FB222">
        <v>1.5737699999999999</v>
      </c>
      <c r="FC222">
        <v>20.263500000000001</v>
      </c>
      <c r="FD222">
        <v>5.2122000000000002</v>
      </c>
      <c r="FE222">
        <v>12.0099</v>
      </c>
      <c r="FF222">
        <v>4.9837499999999997</v>
      </c>
      <c r="FG222">
        <v>3.2837499999999999</v>
      </c>
      <c r="FH222">
        <v>9999</v>
      </c>
      <c r="FI222">
        <v>9999</v>
      </c>
      <c r="FJ222">
        <v>9999</v>
      </c>
      <c r="FK222">
        <v>999.9</v>
      </c>
      <c r="FL222">
        <v>1.8658300000000001</v>
      </c>
      <c r="FM222">
        <v>1.8621799999999999</v>
      </c>
      <c r="FN222">
        <v>1.8641799999999999</v>
      </c>
      <c r="FO222">
        <v>1.86029</v>
      </c>
      <c r="FP222">
        <v>1.8609599999999999</v>
      </c>
      <c r="FQ222">
        <v>1.8601300000000001</v>
      </c>
      <c r="FR222">
        <v>1.8618600000000001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-4.0010000000000003</v>
      </c>
      <c r="GH222">
        <v>0.14779999999999999</v>
      </c>
      <c r="GI222">
        <v>-2.6072369296877289</v>
      </c>
      <c r="GJ222">
        <v>-2.8314441237569559E-3</v>
      </c>
      <c r="GK222">
        <v>1.746196064066972E-6</v>
      </c>
      <c r="GL222">
        <v>-5.0840809965914505E-10</v>
      </c>
      <c r="GM222">
        <v>-0.18710776357729761</v>
      </c>
      <c r="GN222">
        <v>5.1166531179064507E-3</v>
      </c>
      <c r="GO222">
        <v>1.8935886849813399E-4</v>
      </c>
      <c r="GP222">
        <v>-2.4822471333493459E-6</v>
      </c>
      <c r="GQ222">
        <v>4</v>
      </c>
      <c r="GR222">
        <v>2082</v>
      </c>
      <c r="GS222">
        <v>4</v>
      </c>
      <c r="GT222">
        <v>36</v>
      </c>
      <c r="GU222">
        <v>12.2</v>
      </c>
      <c r="GV222">
        <v>12.5</v>
      </c>
      <c r="GW222">
        <v>2.34497</v>
      </c>
      <c r="GX222">
        <v>2.5415000000000001</v>
      </c>
      <c r="GY222">
        <v>2.04834</v>
      </c>
      <c r="GZ222">
        <v>2.6184099999999999</v>
      </c>
      <c r="HA222">
        <v>2.1972700000000001</v>
      </c>
      <c r="HB222">
        <v>2.33521</v>
      </c>
      <c r="HC222">
        <v>39.792499999999997</v>
      </c>
      <c r="HD222">
        <v>15.532999999999999</v>
      </c>
      <c r="HE222">
        <v>18</v>
      </c>
      <c r="HF222">
        <v>575.298</v>
      </c>
      <c r="HG222">
        <v>741.18100000000004</v>
      </c>
      <c r="HH222">
        <v>30.999099999999999</v>
      </c>
      <c r="HI222">
        <v>35.499699999999997</v>
      </c>
      <c r="HJ222">
        <v>30.000699999999998</v>
      </c>
      <c r="HK222">
        <v>35.202199999999998</v>
      </c>
      <c r="HL222">
        <v>35.177599999999998</v>
      </c>
      <c r="HM222">
        <v>46.900799999999997</v>
      </c>
      <c r="HN222">
        <v>10.614000000000001</v>
      </c>
      <c r="HO222">
        <v>100</v>
      </c>
      <c r="HP222">
        <v>31</v>
      </c>
      <c r="HQ222">
        <v>819.39800000000002</v>
      </c>
      <c r="HR222">
        <v>36.009500000000003</v>
      </c>
      <c r="HS222">
        <v>98.971199999999996</v>
      </c>
      <c r="HT222">
        <v>98.030699999999996</v>
      </c>
    </row>
    <row r="223" spans="1:228" x14ac:dyDescent="0.2">
      <c r="A223">
        <v>208</v>
      </c>
      <c r="B223">
        <v>1669665108.5999999</v>
      </c>
      <c r="C223">
        <v>487</v>
      </c>
      <c r="D223" t="s">
        <v>663</v>
      </c>
      <c r="E223" t="s">
        <v>664</v>
      </c>
      <c r="F223">
        <v>4</v>
      </c>
      <c r="G223">
        <v>1669665106.4571431</v>
      </c>
      <c r="H223">
        <f t="shared" si="102"/>
        <v>5.5527782824785592E-3</v>
      </c>
      <c r="I223">
        <f t="shared" si="103"/>
        <v>5.5527782824785588</v>
      </c>
      <c r="J223">
        <f t="shared" si="104"/>
        <v>29.773205611777726</v>
      </c>
      <c r="K223">
        <f t="shared" si="105"/>
        <v>784.37471428571428</v>
      </c>
      <c r="L223">
        <f t="shared" si="106"/>
        <v>594.60853540886683</v>
      </c>
      <c r="M223">
        <f t="shared" si="107"/>
        <v>59.994294713246873</v>
      </c>
      <c r="N223">
        <f t="shared" si="108"/>
        <v>79.141157538409303</v>
      </c>
      <c r="O223">
        <f t="shared" si="109"/>
        <v>0.29406209105626413</v>
      </c>
      <c r="P223">
        <f t="shared" si="110"/>
        <v>3.6753634770317878</v>
      </c>
      <c r="Q223">
        <f t="shared" si="111"/>
        <v>0.28158861591125139</v>
      </c>
      <c r="R223">
        <f t="shared" si="112"/>
        <v>0.1770694858855075</v>
      </c>
      <c r="S223">
        <f t="shared" si="113"/>
        <v>226.11991252234827</v>
      </c>
      <c r="T223">
        <f t="shared" si="114"/>
        <v>34.529756360974837</v>
      </c>
      <c r="U223">
        <f t="shared" si="115"/>
        <v>35.413485714285713</v>
      </c>
      <c r="V223">
        <f t="shared" si="116"/>
        <v>5.7789988433545982</v>
      </c>
      <c r="W223">
        <f t="shared" si="117"/>
        <v>70.243888756890755</v>
      </c>
      <c r="X223">
        <f t="shared" si="118"/>
        <v>3.8846418446176028</v>
      </c>
      <c r="Y223">
        <f t="shared" si="119"/>
        <v>5.5302203698631782</v>
      </c>
      <c r="Z223">
        <f t="shared" si="120"/>
        <v>1.8943569987369955</v>
      </c>
      <c r="AA223">
        <f t="shared" si="121"/>
        <v>-244.87752225730446</v>
      </c>
      <c r="AB223">
        <f t="shared" si="122"/>
        <v>-157.46678178139058</v>
      </c>
      <c r="AC223">
        <f t="shared" si="123"/>
        <v>-10.007393822857136</v>
      </c>
      <c r="AD223">
        <f t="shared" si="124"/>
        <v>-186.2317853392039</v>
      </c>
      <c r="AE223">
        <f t="shared" si="125"/>
        <v>52.708325593410002</v>
      </c>
      <c r="AF223">
        <f t="shared" si="126"/>
        <v>5.7094795385851631</v>
      </c>
      <c r="AG223">
        <f t="shared" si="127"/>
        <v>29.773205611777726</v>
      </c>
      <c r="AH223">
        <v>837.98893148122136</v>
      </c>
      <c r="AI223">
        <v>818.59290909090885</v>
      </c>
      <c r="AJ223">
        <v>1.7086095565335151</v>
      </c>
      <c r="AK223">
        <v>63.387856260332732</v>
      </c>
      <c r="AL223">
        <f t="shared" si="128"/>
        <v>5.5527782824785588</v>
      </c>
      <c r="AM223">
        <v>36.25332570710394</v>
      </c>
      <c r="AN223">
        <v>38.478065454545451</v>
      </c>
      <c r="AO223">
        <v>-1.249132215866741E-3</v>
      </c>
      <c r="AP223">
        <v>91.539313711624942</v>
      </c>
      <c r="AQ223">
        <v>100</v>
      </c>
      <c r="AR223">
        <v>15</v>
      </c>
      <c r="AS223">
        <f t="shared" si="129"/>
        <v>1</v>
      </c>
      <c r="AT223">
        <f t="shared" si="130"/>
        <v>0</v>
      </c>
      <c r="AU223">
        <f t="shared" si="131"/>
        <v>46995.455279413298</v>
      </c>
      <c r="AV223">
        <f t="shared" si="132"/>
        <v>1200.011428571429</v>
      </c>
      <c r="AW223">
        <f t="shared" si="133"/>
        <v>1025.9360707369683</v>
      </c>
      <c r="AX223">
        <f t="shared" si="134"/>
        <v>0.85493858334191764</v>
      </c>
      <c r="AY223">
        <f t="shared" si="135"/>
        <v>0.18843146584990111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1669665106.4571431</v>
      </c>
      <c r="BF223">
        <v>784.37471428571428</v>
      </c>
      <c r="BG223">
        <v>808.12942857142855</v>
      </c>
      <c r="BH223">
        <v>38.501014285714291</v>
      </c>
      <c r="BI223">
        <v>36.220671428571443</v>
      </c>
      <c r="BJ223">
        <v>788.37799999999993</v>
      </c>
      <c r="BK223">
        <v>38.353400000000001</v>
      </c>
      <c r="BL223">
        <v>649.99342857142858</v>
      </c>
      <c r="BM223">
        <v>100.7971428571429</v>
      </c>
      <c r="BN223">
        <v>9.9987171428571414E-2</v>
      </c>
      <c r="BO223">
        <v>34.618785714285707</v>
      </c>
      <c r="BP223">
        <v>35.413485714285713</v>
      </c>
      <c r="BQ223">
        <v>999.89999999999986</v>
      </c>
      <c r="BR223">
        <v>0</v>
      </c>
      <c r="BS223">
        <v>0</v>
      </c>
      <c r="BT223">
        <v>9014.8214285714294</v>
      </c>
      <c r="BU223">
        <v>0</v>
      </c>
      <c r="BV223">
        <v>1489.518571428571</v>
      </c>
      <c r="BW223">
        <v>-23.754714285714289</v>
      </c>
      <c r="BX223">
        <v>815.78314285714282</v>
      </c>
      <c r="BY223">
        <v>838.50028571428561</v>
      </c>
      <c r="BZ223">
        <v>2.2803457142857142</v>
      </c>
      <c r="CA223">
        <v>808.12942857142855</v>
      </c>
      <c r="CB223">
        <v>36.220671428571443</v>
      </c>
      <c r="CC223">
        <v>3.8807871428571432</v>
      </c>
      <c r="CD223">
        <v>3.6509357142857151</v>
      </c>
      <c r="CE223">
        <v>28.384699999999999</v>
      </c>
      <c r="CF223">
        <v>27.338457142857141</v>
      </c>
      <c r="CG223">
        <v>1200.011428571429</v>
      </c>
      <c r="CH223">
        <v>0.49996499999999999</v>
      </c>
      <c r="CI223">
        <v>0.50003500000000001</v>
      </c>
      <c r="CJ223">
        <v>0</v>
      </c>
      <c r="CK223">
        <v>758.92142857142858</v>
      </c>
      <c r="CL223">
        <v>4.9990899999999998</v>
      </c>
      <c r="CM223">
        <v>8023.977142857143</v>
      </c>
      <c r="CN223">
        <v>9557.8228571428572</v>
      </c>
      <c r="CO223">
        <v>45.436999999999998</v>
      </c>
      <c r="CP223">
        <v>48.186999999999998</v>
      </c>
      <c r="CQ223">
        <v>46.25</v>
      </c>
      <c r="CR223">
        <v>47.169285714285706</v>
      </c>
      <c r="CS223">
        <v>46.875</v>
      </c>
      <c r="CT223">
        <v>597.46285714285727</v>
      </c>
      <c r="CU223">
        <v>597.54857142857145</v>
      </c>
      <c r="CV223">
        <v>0</v>
      </c>
      <c r="CW223">
        <v>1669665124</v>
      </c>
      <c r="CX223">
        <v>0</v>
      </c>
      <c r="CY223">
        <v>1669664370.5999999</v>
      </c>
      <c r="CZ223" t="s">
        <v>356</v>
      </c>
      <c r="DA223">
        <v>1669664370.5999999</v>
      </c>
      <c r="DB223">
        <v>1669664354.0999999</v>
      </c>
      <c r="DC223">
        <v>14</v>
      </c>
      <c r="DD223">
        <v>-0.24</v>
      </c>
      <c r="DE223">
        <v>-2E-3</v>
      </c>
      <c r="DF223">
        <v>-3.524</v>
      </c>
      <c r="DG223">
        <v>0.111</v>
      </c>
      <c r="DH223">
        <v>415</v>
      </c>
      <c r="DI223">
        <v>34</v>
      </c>
      <c r="DJ223">
        <v>0.01</v>
      </c>
      <c r="DK223">
        <v>0.26</v>
      </c>
      <c r="DL223">
        <v>-23.246347499999999</v>
      </c>
      <c r="DM223">
        <v>-2.7969557223263921</v>
      </c>
      <c r="DN223">
        <v>0.27749244132723688</v>
      </c>
      <c r="DO223">
        <v>0</v>
      </c>
      <c r="DP223">
        <v>2.0512220000000001</v>
      </c>
      <c r="DQ223">
        <v>0.3640243902439006</v>
      </c>
      <c r="DR223">
        <v>0.1059602087861288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366</v>
      </c>
      <c r="EA223">
        <v>3.2942399999999998</v>
      </c>
      <c r="EB223">
        <v>2.62514</v>
      </c>
      <c r="EC223">
        <v>0.15892800000000001</v>
      </c>
      <c r="ED223">
        <v>0.16034000000000001</v>
      </c>
      <c r="EE223">
        <v>0.15034600000000001</v>
      </c>
      <c r="EF223">
        <v>0.14256099999999999</v>
      </c>
      <c r="EG223">
        <v>25382.400000000001</v>
      </c>
      <c r="EH223">
        <v>25786.6</v>
      </c>
      <c r="EI223">
        <v>28089.200000000001</v>
      </c>
      <c r="EJ223">
        <v>29576.2</v>
      </c>
      <c r="EK223">
        <v>32836.199999999997</v>
      </c>
      <c r="EL223">
        <v>35205.5</v>
      </c>
      <c r="EM223">
        <v>39644.699999999997</v>
      </c>
      <c r="EN223">
        <v>42274.1</v>
      </c>
      <c r="EO223">
        <v>2.0327700000000002</v>
      </c>
      <c r="EP223">
        <v>2.1514500000000001</v>
      </c>
      <c r="EQ223">
        <v>0.123944</v>
      </c>
      <c r="ER223">
        <v>0</v>
      </c>
      <c r="ES223">
        <v>33.401299999999999</v>
      </c>
      <c r="ET223">
        <v>999.9</v>
      </c>
      <c r="EU223">
        <v>72.5</v>
      </c>
      <c r="EV223">
        <v>34.700000000000003</v>
      </c>
      <c r="EW223">
        <v>39.9557</v>
      </c>
      <c r="EX223">
        <v>57.248399999999997</v>
      </c>
      <c r="EY223">
        <v>-2.9407000000000001</v>
      </c>
      <c r="EZ223">
        <v>2</v>
      </c>
      <c r="FA223">
        <v>0.65142999999999995</v>
      </c>
      <c r="FB223">
        <v>1.50621</v>
      </c>
      <c r="FC223">
        <v>20.263500000000001</v>
      </c>
      <c r="FD223">
        <v>5.2122000000000002</v>
      </c>
      <c r="FE223">
        <v>12.0099</v>
      </c>
      <c r="FF223">
        <v>4.9837499999999997</v>
      </c>
      <c r="FG223">
        <v>3.2837299999999998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1.8642000000000001</v>
      </c>
      <c r="FO223">
        <v>1.86029</v>
      </c>
      <c r="FP223">
        <v>1.86097</v>
      </c>
      <c r="FQ223">
        <v>1.86016</v>
      </c>
      <c r="FR223">
        <v>1.8618399999999999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-4.0069999999999997</v>
      </c>
      <c r="GH223">
        <v>0.14729999999999999</v>
      </c>
      <c r="GI223">
        <v>-2.6072369296877289</v>
      </c>
      <c r="GJ223">
        <v>-2.8314441237569559E-3</v>
      </c>
      <c r="GK223">
        <v>1.746196064066972E-6</v>
      </c>
      <c r="GL223">
        <v>-5.0840809965914505E-10</v>
      </c>
      <c r="GM223">
        <v>-0.18710776357729761</v>
      </c>
      <c r="GN223">
        <v>5.1166531179064507E-3</v>
      </c>
      <c r="GO223">
        <v>1.8935886849813399E-4</v>
      </c>
      <c r="GP223">
        <v>-2.4822471333493459E-6</v>
      </c>
      <c r="GQ223">
        <v>4</v>
      </c>
      <c r="GR223">
        <v>2082</v>
      </c>
      <c r="GS223">
        <v>4</v>
      </c>
      <c r="GT223">
        <v>36</v>
      </c>
      <c r="GU223">
        <v>12.3</v>
      </c>
      <c r="GV223">
        <v>12.6</v>
      </c>
      <c r="GW223">
        <v>2.3584000000000001</v>
      </c>
      <c r="GX223">
        <v>2.5451700000000002</v>
      </c>
      <c r="GY223">
        <v>2.04834</v>
      </c>
      <c r="GZ223">
        <v>2.6184099999999999</v>
      </c>
      <c r="HA223">
        <v>2.1972700000000001</v>
      </c>
      <c r="HB223">
        <v>2.3290999999999999</v>
      </c>
      <c r="HC223">
        <v>39.792499999999997</v>
      </c>
      <c r="HD223">
        <v>15.5505</v>
      </c>
      <c r="HE223">
        <v>18</v>
      </c>
      <c r="HF223">
        <v>576.54899999999998</v>
      </c>
      <c r="HG223">
        <v>741.51599999999996</v>
      </c>
      <c r="HH223">
        <v>30.998999999999999</v>
      </c>
      <c r="HI223">
        <v>35.507100000000001</v>
      </c>
      <c r="HJ223">
        <v>30.000599999999999</v>
      </c>
      <c r="HK223">
        <v>35.208799999999997</v>
      </c>
      <c r="HL223">
        <v>35.183399999999999</v>
      </c>
      <c r="HM223">
        <v>47.182499999999997</v>
      </c>
      <c r="HN223">
        <v>10.8979</v>
      </c>
      <c r="HO223">
        <v>100</v>
      </c>
      <c r="HP223">
        <v>31</v>
      </c>
      <c r="HQ223">
        <v>823.27</v>
      </c>
      <c r="HR223">
        <v>36.013199999999998</v>
      </c>
      <c r="HS223">
        <v>98.972099999999998</v>
      </c>
      <c r="HT223">
        <v>98.030600000000007</v>
      </c>
    </row>
    <row r="224" spans="1:228" x14ac:dyDescent="0.2">
      <c r="A224">
        <v>209</v>
      </c>
      <c r="B224">
        <v>1669665109.0999999</v>
      </c>
      <c r="C224">
        <v>487.5</v>
      </c>
      <c r="D224" t="s">
        <v>665</v>
      </c>
      <c r="E224" t="s">
        <v>666</v>
      </c>
      <c r="F224">
        <v>4</v>
      </c>
      <c r="G224">
        <v>1669665106.4571431</v>
      </c>
      <c r="H224">
        <f t="shared" si="102"/>
        <v>5.5414199722273339E-3</v>
      </c>
      <c r="I224">
        <f t="shared" si="103"/>
        <v>5.5414199722273336</v>
      </c>
      <c r="J224">
        <f t="shared" si="104"/>
        <v>29.775724116752947</v>
      </c>
      <c r="K224">
        <f t="shared" si="105"/>
        <v>784.37471428571428</v>
      </c>
      <c r="L224">
        <f t="shared" si="106"/>
        <v>594.25284897719393</v>
      </c>
      <c r="M224">
        <f t="shared" si="107"/>
        <v>59.958406973100978</v>
      </c>
      <c r="N224">
        <f t="shared" si="108"/>
        <v>79.141157538409303</v>
      </c>
      <c r="O224">
        <f t="shared" si="109"/>
        <v>0.29343408577527696</v>
      </c>
      <c r="P224">
        <f t="shared" si="110"/>
        <v>3.6753634770317878</v>
      </c>
      <c r="Q224">
        <f t="shared" si="111"/>
        <v>0.28101262121093623</v>
      </c>
      <c r="R224">
        <f t="shared" si="112"/>
        <v>0.17670508975335342</v>
      </c>
      <c r="S224">
        <f t="shared" si="113"/>
        <v>226.11991252234827</v>
      </c>
      <c r="T224">
        <f t="shared" si="114"/>
        <v>34.532133792622687</v>
      </c>
      <c r="U224">
        <f t="shared" si="115"/>
        <v>35.413485714285713</v>
      </c>
      <c r="V224">
        <f t="shared" si="116"/>
        <v>5.7789988433545982</v>
      </c>
      <c r="W224">
        <f t="shared" si="117"/>
        <v>70.243888756890755</v>
      </c>
      <c r="X224">
        <f t="shared" si="118"/>
        <v>3.8846418446176028</v>
      </c>
      <c r="Y224">
        <f t="shared" si="119"/>
        <v>5.5302203698631782</v>
      </c>
      <c r="Z224">
        <f t="shared" si="120"/>
        <v>1.8943569987369955</v>
      </c>
      <c r="AA224">
        <f t="shared" si="121"/>
        <v>-244.37662077522543</v>
      </c>
      <c r="AB224">
        <f t="shared" si="122"/>
        <v>-157.46678178139058</v>
      </c>
      <c r="AC224">
        <f t="shared" si="123"/>
        <v>-10.007393822857136</v>
      </c>
      <c r="AD224">
        <f t="shared" si="124"/>
        <v>-185.73088385712487</v>
      </c>
      <c r="AE224">
        <f t="shared" si="125"/>
        <v>52.708325593410002</v>
      </c>
      <c r="AF224">
        <f t="shared" si="126"/>
        <v>5.7094795385851631</v>
      </c>
      <c r="AG224">
        <f t="shared" si="127"/>
        <v>29.775724116752947</v>
      </c>
      <c r="AH224">
        <v>838.84311639899784</v>
      </c>
      <c r="AI224">
        <v>819.44827272727264</v>
      </c>
      <c r="AJ224">
        <v>1.7080201663307739</v>
      </c>
      <c r="AK224">
        <v>63.387856260332732</v>
      </c>
      <c r="AL224">
        <f t="shared" si="128"/>
        <v>5.5414199722273336</v>
      </c>
      <c r="AM224">
        <v>36.217582569937207</v>
      </c>
      <c r="AN224">
        <v>38.468104242424232</v>
      </c>
      <c r="AO224">
        <v>-6.7100642052951333E-3</v>
      </c>
      <c r="AP224">
        <v>91.539313711624942</v>
      </c>
      <c r="AQ224">
        <v>100</v>
      </c>
      <c r="AR224">
        <v>15</v>
      </c>
      <c r="AS224">
        <f t="shared" si="129"/>
        <v>1</v>
      </c>
      <c r="AT224">
        <f t="shared" si="130"/>
        <v>0</v>
      </c>
      <c r="AU224">
        <f t="shared" si="131"/>
        <v>46995.455279413298</v>
      </c>
      <c r="AV224">
        <f t="shared" si="132"/>
        <v>1200.011428571429</v>
      </c>
      <c r="AW224">
        <f t="shared" si="133"/>
        <v>1025.9360707369683</v>
      </c>
      <c r="AX224">
        <f t="shared" si="134"/>
        <v>0.85493858334191764</v>
      </c>
      <c r="AY224">
        <f t="shared" si="135"/>
        <v>0.18843146584990111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1669665106.4571431</v>
      </c>
      <c r="BF224">
        <v>784.37471428571428</v>
      </c>
      <c r="BG224">
        <v>808.12942857142855</v>
      </c>
      <c r="BH224">
        <v>38.501014285714291</v>
      </c>
      <c r="BI224">
        <v>36.220671428571443</v>
      </c>
      <c r="BJ224">
        <v>788.37799999999993</v>
      </c>
      <c r="BK224">
        <v>38.353400000000001</v>
      </c>
      <c r="BL224">
        <v>649.99342857142858</v>
      </c>
      <c r="BM224">
        <v>100.7971428571429</v>
      </c>
      <c r="BN224">
        <v>9.9987171428571414E-2</v>
      </c>
      <c r="BO224">
        <v>34.618785714285707</v>
      </c>
      <c r="BP224">
        <v>35.413485714285713</v>
      </c>
      <c r="BQ224">
        <v>999.89999999999986</v>
      </c>
      <c r="BR224">
        <v>0</v>
      </c>
      <c r="BS224">
        <v>0</v>
      </c>
      <c r="BT224">
        <v>9014.8214285714294</v>
      </c>
      <c r="BU224">
        <v>0</v>
      </c>
      <c r="BV224">
        <v>1489.518571428571</v>
      </c>
      <c r="BW224">
        <v>-23.754714285714289</v>
      </c>
      <c r="BX224">
        <v>815.78314285714282</v>
      </c>
      <c r="BY224">
        <v>838.50028571428561</v>
      </c>
      <c r="BZ224">
        <v>2.2803457142857142</v>
      </c>
      <c r="CA224">
        <v>808.12942857142855</v>
      </c>
      <c r="CB224">
        <v>36.220671428571443</v>
      </c>
      <c r="CC224">
        <v>3.8807871428571432</v>
      </c>
      <c r="CD224">
        <v>3.6509357142857151</v>
      </c>
      <c r="CE224">
        <v>28.384699999999999</v>
      </c>
      <c r="CF224">
        <v>27.338457142857141</v>
      </c>
      <c r="CG224">
        <v>1200.011428571429</v>
      </c>
      <c r="CH224">
        <v>0.49996499999999999</v>
      </c>
      <c r="CI224">
        <v>0.50003500000000001</v>
      </c>
      <c r="CJ224">
        <v>0</v>
      </c>
      <c r="CK224">
        <v>758.92142857142858</v>
      </c>
      <c r="CL224">
        <v>4.9990899999999998</v>
      </c>
      <c r="CM224">
        <v>8023.977142857143</v>
      </c>
      <c r="CN224">
        <v>9557.8228571428572</v>
      </c>
      <c r="CO224">
        <v>45.436999999999998</v>
      </c>
      <c r="CP224">
        <v>48.186999999999998</v>
      </c>
      <c r="CQ224">
        <v>46.25</v>
      </c>
      <c r="CR224">
        <v>47.169285714285706</v>
      </c>
      <c r="CS224">
        <v>46.875</v>
      </c>
      <c r="CT224">
        <v>597.46285714285727</v>
      </c>
      <c r="CU224">
        <v>597.54857142857145</v>
      </c>
      <c r="CV224">
        <v>0</v>
      </c>
      <c r="CW224">
        <v>1669665124.5999999</v>
      </c>
      <c r="CX224">
        <v>0</v>
      </c>
      <c r="CY224">
        <v>1669664370.5999999</v>
      </c>
      <c r="CZ224" t="s">
        <v>356</v>
      </c>
      <c r="DA224">
        <v>1669664370.5999999</v>
      </c>
      <c r="DB224">
        <v>1669664354.0999999</v>
      </c>
      <c r="DC224">
        <v>14</v>
      </c>
      <c r="DD224">
        <v>-0.24</v>
      </c>
      <c r="DE224">
        <v>-2E-3</v>
      </c>
      <c r="DF224">
        <v>-3.524</v>
      </c>
      <c r="DG224">
        <v>0.111</v>
      </c>
      <c r="DH224">
        <v>415</v>
      </c>
      <c r="DI224">
        <v>34</v>
      </c>
      <c r="DJ224">
        <v>0.01</v>
      </c>
      <c r="DK224">
        <v>0.26</v>
      </c>
      <c r="DL224">
        <v>-23.30602195121951</v>
      </c>
      <c r="DM224">
        <v>-2.848398606271815</v>
      </c>
      <c r="DN224">
        <v>0.28895599674471079</v>
      </c>
      <c r="DO224">
        <v>0</v>
      </c>
      <c r="DP224">
        <v>2.0720382926829268</v>
      </c>
      <c r="DQ224">
        <v>0.65903519163763047</v>
      </c>
      <c r="DR224">
        <v>0.12708602968457039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366</v>
      </c>
      <c r="EA224">
        <v>3.2942800000000001</v>
      </c>
      <c r="EB224">
        <v>2.6252200000000001</v>
      </c>
      <c r="EC224">
        <v>0.15903900000000001</v>
      </c>
      <c r="ED224">
        <v>0.160444</v>
      </c>
      <c r="EE224">
        <v>0.15032100000000001</v>
      </c>
      <c r="EF224">
        <v>0.14255799999999999</v>
      </c>
      <c r="EG224">
        <v>25379</v>
      </c>
      <c r="EH224">
        <v>25783.3</v>
      </c>
      <c r="EI224">
        <v>28089.200000000001</v>
      </c>
      <c r="EJ224">
        <v>29576.1</v>
      </c>
      <c r="EK224">
        <v>32837.1</v>
      </c>
      <c r="EL224">
        <v>35205.599999999999</v>
      </c>
      <c r="EM224">
        <v>39644.699999999997</v>
      </c>
      <c r="EN224">
        <v>42274.1</v>
      </c>
      <c r="EO224">
        <v>2.0328200000000001</v>
      </c>
      <c r="EP224">
        <v>2.1513499999999999</v>
      </c>
      <c r="EQ224">
        <v>0.123836</v>
      </c>
      <c r="ER224">
        <v>0</v>
      </c>
      <c r="ES224">
        <v>33.399799999999999</v>
      </c>
      <c r="ET224">
        <v>999.9</v>
      </c>
      <c r="EU224">
        <v>72.5</v>
      </c>
      <c r="EV224">
        <v>34.700000000000003</v>
      </c>
      <c r="EW224">
        <v>39.957299999999996</v>
      </c>
      <c r="EX224">
        <v>56.918399999999998</v>
      </c>
      <c r="EY224">
        <v>-2.9487199999999998</v>
      </c>
      <c r="EZ224">
        <v>2</v>
      </c>
      <c r="FA224">
        <v>0.65151199999999998</v>
      </c>
      <c r="FB224">
        <v>1.5059199999999999</v>
      </c>
      <c r="FC224">
        <v>20.263500000000001</v>
      </c>
      <c r="FD224">
        <v>5.2122000000000002</v>
      </c>
      <c r="FE224">
        <v>12.0099</v>
      </c>
      <c r="FF224">
        <v>4.9836999999999998</v>
      </c>
      <c r="FG224">
        <v>3.2837299999999998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1.8642000000000001</v>
      </c>
      <c r="FO224">
        <v>1.86029</v>
      </c>
      <c r="FP224">
        <v>1.86097</v>
      </c>
      <c r="FQ224">
        <v>1.86016</v>
      </c>
      <c r="FR224">
        <v>1.8618399999999999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-4.008</v>
      </c>
      <c r="GH224">
        <v>0.1472</v>
      </c>
      <c r="GI224">
        <v>-2.6072369296877289</v>
      </c>
      <c r="GJ224">
        <v>-2.8314441237569559E-3</v>
      </c>
      <c r="GK224">
        <v>1.746196064066972E-6</v>
      </c>
      <c r="GL224">
        <v>-5.0840809965914505E-10</v>
      </c>
      <c r="GM224">
        <v>-0.18710776357729761</v>
      </c>
      <c r="GN224">
        <v>5.1166531179064507E-3</v>
      </c>
      <c r="GO224">
        <v>1.8935886849813399E-4</v>
      </c>
      <c r="GP224">
        <v>-2.4822471333493459E-6</v>
      </c>
      <c r="GQ224">
        <v>4</v>
      </c>
      <c r="GR224">
        <v>2082</v>
      </c>
      <c r="GS224">
        <v>4</v>
      </c>
      <c r="GT224">
        <v>36</v>
      </c>
      <c r="GU224">
        <v>12.3</v>
      </c>
      <c r="GV224">
        <v>12.6</v>
      </c>
      <c r="GW224">
        <v>2.3596200000000001</v>
      </c>
      <c r="GX224">
        <v>2.5390600000000001</v>
      </c>
      <c r="GY224">
        <v>2.04834</v>
      </c>
      <c r="GZ224">
        <v>2.6184099999999999</v>
      </c>
      <c r="HA224">
        <v>2.1972700000000001</v>
      </c>
      <c r="HB224">
        <v>2.2839399999999999</v>
      </c>
      <c r="HC224">
        <v>39.792499999999997</v>
      </c>
      <c r="HD224">
        <v>15.5242</v>
      </c>
      <c r="HE224">
        <v>18</v>
      </c>
      <c r="HF224">
        <v>576.59100000000001</v>
      </c>
      <c r="HG224">
        <v>741.42700000000002</v>
      </c>
      <c r="HH224">
        <v>30.998999999999999</v>
      </c>
      <c r="HI224">
        <v>35.507800000000003</v>
      </c>
      <c r="HJ224">
        <v>30.000599999999999</v>
      </c>
      <c r="HK224">
        <v>35.209499999999998</v>
      </c>
      <c r="HL224">
        <v>35.184100000000001</v>
      </c>
      <c r="HM224">
        <v>47.210299999999997</v>
      </c>
      <c r="HN224">
        <v>10.8979</v>
      </c>
      <c r="HO224">
        <v>100</v>
      </c>
      <c r="HP224">
        <v>31</v>
      </c>
      <c r="HQ224">
        <v>826.077</v>
      </c>
      <c r="HR224">
        <v>36.013300000000001</v>
      </c>
      <c r="HS224">
        <v>98.972099999999998</v>
      </c>
      <c r="HT224">
        <v>98.0304</v>
      </c>
    </row>
    <row r="225" spans="1:228" x14ac:dyDescent="0.2">
      <c r="A225">
        <v>210</v>
      </c>
      <c r="B225">
        <v>1669665112.5999999</v>
      </c>
      <c r="C225">
        <v>491</v>
      </c>
      <c r="D225" t="s">
        <v>667</v>
      </c>
      <c r="E225" t="s">
        <v>668</v>
      </c>
      <c r="F225">
        <v>4</v>
      </c>
      <c r="G225">
        <v>1669665110.4571431</v>
      </c>
      <c r="H225">
        <f t="shared" si="102"/>
        <v>5.4268438967563946E-3</v>
      </c>
      <c r="I225">
        <f t="shared" si="103"/>
        <v>5.4268438967563943</v>
      </c>
      <c r="J225">
        <f t="shared" si="104"/>
        <v>29.678953792327516</v>
      </c>
      <c r="K225">
        <f t="shared" si="105"/>
        <v>791.01057142857167</v>
      </c>
      <c r="L225">
        <f t="shared" si="106"/>
        <v>597.67225473099427</v>
      </c>
      <c r="M225">
        <f t="shared" si="107"/>
        <v>60.303220435751108</v>
      </c>
      <c r="N225">
        <f t="shared" si="108"/>
        <v>79.810438711658236</v>
      </c>
      <c r="O225">
        <f t="shared" si="109"/>
        <v>0.28706125520385312</v>
      </c>
      <c r="P225">
        <f t="shared" si="110"/>
        <v>3.671408089831512</v>
      </c>
      <c r="Q225">
        <f t="shared" si="111"/>
        <v>0.27514946261998918</v>
      </c>
      <c r="R225">
        <f t="shared" si="112"/>
        <v>0.17299745246299572</v>
      </c>
      <c r="S225">
        <f t="shared" si="113"/>
        <v>226.11906309374501</v>
      </c>
      <c r="T225">
        <f t="shared" si="114"/>
        <v>34.543262240808552</v>
      </c>
      <c r="U225">
        <f t="shared" si="115"/>
        <v>35.3949</v>
      </c>
      <c r="V225">
        <f t="shared" si="116"/>
        <v>5.7730714366328542</v>
      </c>
      <c r="W225">
        <f t="shared" si="117"/>
        <v>70.177853323314352</v>
      </c>
      <c r="X225">
        <f t="shared" si="118"/>
        <v>3.878235323619343</v>
      </c>
      <c r="Y225">
        <f t="shared" si="119"/>
        <v>5.5262951771295103</v>
      </c>
      <c r="Z225">
        <f t="shared" si="120"/>
        <v>1.8948361130135112</v>
      </c>
      <c r="AA225">
        <f t="shared" si="121"/>
        <v>-239.32381584695699</v>
      </c>
      <c r="AB225">
        <f t="shared" si="122"/>
        <v>-156.14930657357397</v>
      </c>
      <c r="AC225">
        <f t="shared" si="123"/>
        <v>-9.9328384623198982</v>
      </c>
      <c r="AD225">
        <f t="shared" si="124"/>
        <v>-179.28689778910584</v>
      </c>
      <c r="AE225">
        <f t="shared" si="125"/>
        <v>52.706377616035454</v>
      </c>
      <c r="AF225">
        <f t="shared" si="126"/>
        <v>5.77678406867697</v>
      </c>
      <c r="AG225">
        <f t="shared" si="127"/>
        <v>29.678953792327516</v>
      </c>
      <c r="AH225">
        <v>844.79752660281338</v>
      </c>
      <c r="AI225">
        <v>825.4379212121213</v>
      </c>
      <c r="AJ225">
        <v>1.70992940165803</v>
      </c>
      <c r="AK225">
        <v>63.387856260332732</v>
      </c>
      <c r="AL225">
        <f t="shared" si="128"/>
        <v>5.4268438967563943</v>
      </c>
      <c r="AM225">
        <v>36.141287634671741</v>
      </c>
      <c r="AN225">
        <v>38.412495757575748</v>
      </c>
      <c r="AO225">
        <v>-1.8662852941955591E-2</v>
      </c>
      <c r="AP225">
        <v>91.539313711624942</v>
      </c>
      <c r="AQ225">
        <v>100</v>
      </c>
      <c r="AR225">
        <v>15</v>
      </c>
      <c r="AS225">
        <f t="shared" si="129"/>
        <v>1</v>
      </c>
      <c r="AT225">
        <f t="shared" si="130"/>
        <v>0</v>
      </c>
      <c r="AU225">
        <f t="shared" si="131"/>
        <v>46927.141593033361</v>
      </c>
      <c r="AV225">
        <f t="shared" si="132"/>
        <v>1200.007142857143</v>
      </c>
      <c r="AW225">
        <f t="shared" si="133"/>
        <v>1025.9323850226658</v>
      </c>
      <c r="AX225">
        <f t="shared" si="134"/>
        <v>0.85493856526552348</v>
      </c>
      <c r="AY225">
        <f t="shared" si="135"/>
        <v>0.18843143096246034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1669665110.4571431</v>
      </c>
      <c r="BF225">
        <v>791.01057142857167</v>
      </c>
      <c r="BG225">
        <v>814.80242857142855</v>
      </c>
      <c r="BH225">
        <v>38.437642857142862</v>
      </c>
      <c r="BI225">
        <v>36.13025714285714</v>
      </c>
      <c r="BJ225">
        <v>795.02057142857143</v>
      </c>
      <c r="BK225">
        <v>38.290542857142853</v>
      </c>
      <c r="BL225">
        <v>649.99071428571426</v>
      </c>
      <c r="BM225">
        <v>100.79685714285711</v>
      </c>
      <c r="BN225">
        <v>9.99470142857143E-2</v>
      </c>
      <c r="BO225">
        <v>34.606000000000002</v>
      </c>
      <c r="BP225">
        <v>35.3949</v>
      </c>
      <c r="BQ225">
        <v>999.89999999999986</v>
      </c>
      <c r="BR225">
        <v>0</v>
      </c>
      <c r="BS225">
        <v>0</v>
      </c>
      <c r="BT225">
        <v>9001.158571428572</v>
      </c>
      <c r="BU225">
        <v>0</v>
      </c>
      <c r="BV225">
        <v>1490.201428571429</v>
      </c>
      <c r="BW225">
        <v>-23.791828571428571</v>
      </c>
      <c r="BX225">
        <v>822.63042857142852</v>
      </c>
      <c r="BY225">
        <v>845.34500000000003</v>
      </c>
      <c r="BZ225">
        <v>2.3073742857142858</v>
      </c>
      <c r="CA225">
        <v>814.80242857142855</v>
      </c>
      <c r="CB225">
        <v>36.13025714285714</v>
      </c>
      <c r="CC225">
        <v>3.8743914285714292</v>
      </c>
      <c r="CD225">
        <v>3.6418157142857148</v>
      </c>
      <c r="CE225">
        <v>28.35634285714286</v>
      </c>
      <c r="CF225">
        <v>27.295785714285721</v>
      </c>
      <c r="CG225">
        <v>1200.007142857143</v>
      </c>
      <c r="CH225">
        <v>0.49996499999999999</v>
      </c>
      <c r="CI225">
        <v>0.50003500000000001</v>
      </c>
      <c r="CJ225">
        <v>0</v>
      </c>
      <c r="CK225">
        <v>759.43514285714286</v>
      </c>
      <c r="CL225">
        <v>4.9990899999999998</v>
      </c>
      <c r="CM225">
        <v>8029.9614285714279</v>
      </c>
      <c r="CN225">
        <v>9557.7814285714285</v>
      </c>
      <c r="CO225">
        <v>45.436999999999998</v>
      </c>
      <c r="CP225">
        <v>48.186999999999998</v>
      </c>
      <c r="CQ225">
        <v>46.25</v>
      </c>
      <c r="CR225">
        <v>47.142714285714291</v>
      </c>
      <c r="CS225">
        <v>46.928142857142859</v>
      </c>
      <c r="CT225">
        <v>597.46142857142866</v>
      </c>
      <c r="CU225">
        <v>597.54571428571421</v>
      </c>
      <c r="CV225">
        <v>0</v>
      </c>
      <c r="CW225">
        <v>1669665128.2</v>
      </c>
      <c r="CX225">
        <v>0</v>
      </c>
      <c r="CY225">
        <v>1669664370.5999999</v>
      </c>
      <c r="CZ225" t="s">
        <v>356</v>
      </c>
      <c r="DA225">
        <v>1669664370.5999999</v>
      </c>
      <c r="DB225">
        <v>1669664354.0999999</v>
      </c>
      <c r="DC225">
        <v>14</v>
      </c>
      <c r="DD225">
        <v>-0.24</v>
      </c>
      <c r="DE225">
        <v>-2E-3</v>
      </c>
      <c r="DF225">
        <v>-3.524</v>
      </c>
      <c r="DG225">
        <v>0.111</v>
      </c>
      <c r="DH225">
        <v>415</v>
      </c>
      <c r="DI225">
        <v>34</v>
      </c>
      <c r="DJ225">
        <v>0.01</v>
      </c>
      <c r="DK225">
        <v>0.26</v>
      </c>
      <c r="DL225">
        <v>-23.418119999999998</v>
      </c>
      <c r="DM225">
        <v>-2.838031519699733</v>
      </c>
      <c r="DN225">
        <v>0.281775623679551</v>
      </c>
      <c r="DO225">
        <v>0</v>
      </c>
      <c r="DP225">
        <v>2.10460425</v>
      </c>
      <c r="DQ225">
        <v>1.0993680675422079</v>
      </c>
      <c r="DR225">
        <v>0.1491701900998906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366</v>
      </c>
      <c r="EA225">
        <v>3.29461</v>
      </c>
      <c r="EB225">
        <v>2.6253500000000001</v>
      </c>
      <c r="EC225">
        <v>0.15981500000000001</v>
      </c>
      <c r="ED225">
        <v>0.16122</v>
      </c>
      <c r="EE225">
        <v>0.150172</v>
      </c>
      <c r="EF225">
        <v>0.14244000000000001</v>
      </c>
      <c r="EG225">
        <v>25355.4</v>
      </c>
      <c r="EH225">
        <v>25759.1</v>
      </c>
      <c r="EI225">
        <v>28089.1</v>
      </c>
      <c r="EJ225">
        <v>29575.9</v>
      </c>
      <c r="EK225">
        <v>32842.6</v>
      </c>
      <c r="EL225">
        <v>35210.300000000003</v>
      </c>
      <c r="EM225">
        <v>39644.300000000003</v>
      </c>
      <c r="EN225">
        <v>42273.9</v>
      </c>
      <c r="EO225">
        <v>2.0325500000000001</v>
      </c>
      <c r="EP225">
        <v>2.1510500000000001</v>
      </c>
      <c r="EQ225">
        <v>0.12395200000000001</v>
      </c>
      <c r="ER225">
        <v>0</v>
      </c>
      <c r="ES225">
        <v>33.385800000000003</v>
      </c>
      <c r="ET225">
        <v>999.9</v>
      </c>
      <c r="EU225">
        <v>72.5</v>
      </c>
      <c r="EV225">
        <v>34.700000000000003</v>
      </c>
      <c r="EW225">
        <v>39.956499999999998</v>
      </c>
      <c r="EX225">
        <v>56.618400000000001</v>
      </c>
      <c r="EY225">
        <v>-3.1089699999999998</v>
      </c>
      <c r="EZ225">
        <v>2</v>
      </c>
      <c r="FA225">
        <v>0.65199700000000005</v>
      </c>
      <c r="FB225">
        <v>1.50447</v>
      </c>
      <c r="FC225">
        <v>20.263400000000001</v>
      </c>
      <c r="FD225">
        <v>5.2115999999999998</v>
      </c>
      <c r="FE225">
        <v>12.0099</v>
      </c>
      <c r="FF225">
        <v>4.9835000000000003</v>
      </c>
      <c r="FG225">
        <v>3.2836799999999999</v>
      </c>
      <c r="FH225">
        <v>9999</v>
      </c>
      <c r="FI225">
        <v>9999</v>
      </c>
      <c r="FJ225">
        <v>9999</v>
      </c>
      <c r="FK225">
        <v>999.9</v>
      </c>
      <c r="FL225">
        <v>1.86582</v>
      </c>
      <c r="FM225">
        <v>1.8621799999999999</v>
      </c>
      <c r="FN225">
        <v>1.86419</v>
      </c>
      <c r="FO225">
        <v>1.8603099999999999</v>
      </c>
      <c r="FP225">
        <v>1.8609800000000001</v>
      </c>
      <c r="FQ225">
        <v>1.8601399999999999</v>
      </c>
      <c r="FR225">
        <v>1.86185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-4.0129999999999999</v>
      </c>
      <c r="GH225">
        <v>0.14680000000000001</v>
      </c>
      <c r="GI225">
        <v>-2.6072369296877289</v>
      </c>
      <c r="GJ225">
        <v>-2.8314441237569559E-3</v>
      </c>
      <c r="GK225">
        <v>1.746196064066972E-6</v>
      </c>
      <c r="GL225">
        <v>-5.0840809965914505E-10</v>
      </c>
      <c r="GM225">
        <v>-0.18710776357729761</v>
      </c>
      <c r="GN225">
        <v>5.1166531179064507E-3</v>
      </c>
      <c r="GO225">
        <v>1.8935886849813399E-4</v>
      </c>
      <c r="GP225">
        <v>-2.4822471333493459E-6</v>
      </c>
      <c r="GQ225">
        <v>4</v>
      </c>
      <c r="GR225">
        <v>2082</v>
      </c>
      <c r="GS225">
        <v>4</v>
      </c>
      <c r="GT225">
        <v>36</v>
      </c>
      <c r="GU225">
        <v>12.4</v>
      </c>
      <c r="GV225">
        <v>12.6</v>
      </c>
      <c r="GW225">
        <v>2.3730500000000001</v>
      </c>
      <c r="GX225">
        <v>2.5415000000000001</v>
      </c>
      <c r="GY225">
        <v>2.04834</v>
      </c>
      <c r="GZ225">
        <v>2.6184099999999999</v>
      </c>
      <c r="HA225">
        <v>2.1972700000000001</v>
      </c>
      <c r="HB225">
        <v>2.2912599999999999</v>
      </c>
      <c r="HC225">
        <v>39.792499999999997</v>
      </c>
      <c r="HD225">
        <v>15.5505</v>
      </c>
      <c r="HE225">
        <v>18</v>
      </c>
      <c r="HF225">
        <v>576.44200000000001</v>
      </c>
      <c r="HG225">
        <v>741.20600000000002</v>
      </c>
      <c r="HH225">
        <v>30.999300000000002</v>
      </c>
      <c r="HI225">
        <v>35.5137</v>
      </c>
      <c r="HJ225">
        <v>30.000699999999998</v>
      </c>
      <c r="HK225">
        <v>35.215200000000003</v>
      </c>
      <c r="HL225">
        <v>35.189799999999998</v>
      </c>
      <c r="HM225">
        <v>47.488100000000003</v>
      </c>
      <c r="HN225">
        <v>10.8979</v>
      </c>
      <c r="HO225">
        <v>100</v>
      </c>
      <c r="HP225">
        <v>31</v>
      </c>
      <c r="HQ225">
        <v>829.95399999999995</v>
      </c>
      <c r="HR225">
        <v>36.030900000000003</v>
      </c>
      <c r="HS225">
        <v>98.971199999999996</v>
      </c>
      <c r="HT225">
        <v>98.029799999999994</v>
      </c>
    </row>
    <row r="226" spans="1:228" x14ac:dyDescent="0.2">
      <c r="A226">
        <v>211</v>
      </c>
      <c r="B226">
        <v>1669665113.0999999</v>
      </c>
      <c r="C226">
        <v>491.5</v>
      </c>
      <c r="D226" t="s">
        <v>669</v>
      </c>
      <c r="E226" t="s">
        <v>670</v>
      </c>
      <c r="F226">
        <v>4</v>
      </c>
      <c r="G226">
        <v>1669665110.4571431</v>
      </c>
      <c r="H226">
        <f t="shared" si="102"/>
        <v>5.4378263563487853E-3</v>
      </c>
      <c r="I226">
        <f t="shared" si="103"/>
        <v>5.4378263563487854</v>
      </c>
      <c r="J226">
        <f t="shared" si="104"/>
        <v>29.654350543165961</v>
      </c>
      <c r="K226">
        <f t="shared" si="105"/>
        <v>791.01057142857167</v>
      </c>
      <c r="L226">
        <f t="shared" si="106"/>
        <v>598.15541174548969</v>
      </c>
      <c r="M226">
        <f t="shared" si="107"/>
        <v>60.3519694344198</v>
      </c>
      <c r="N226">
        <f t="shared" si="108"/>
        <v>79.810438711658236</v>
      </c>
      <c r="O226">
        <f t="shared" si="109"/>
        <v>0.28766730645023275</v>
      </c>
      <c r="P226">
        <f t="shared" si="110"/>
        <v>3.671408089831512</v>
      </c>
      <c r="Q226">
        <f t="shared" si="111"/>
        <v>0.27570629047658152</v>
      </c>
      <c r="R226">
        <f t="shared" si="112"/>
        <v>0.17334963864294389</v>
      </c>
      <c r="S226">
        <f t="shared" si="113"/>
        <v>226.11906309374501</v>
      </c>
      <c r="T226">
        <f t="shared" si="114"/>
        <v>34.540961133177923</v>
      </c>
      <c r="U226">
        <f t="shared" si="115"/>
        <v>35.3949</v>
      </c>
      <c r="V226">
        <f t="shared" si="116"/>
        <v>5.7730714366328542</v>
      </c>
      <c r="W226">
        <f t="shared" si="117"/>
        <v>70.177853323314352</v>
      </c>
      <c r="X226">
        <f t="shared" si="118"/>
        <v>3.878235323619343</v>
      </c>
      <c r="Y226">
        <f t="shared" si="119"/>
        <v>5.5262951771295103</v>
      </c>
      <c r="Z226">
        <f t="shared" si="120"/>
        <v>1.8948361130135112</v>
      </c>
      <c r="AA226">
        <f t="shared" si="121"/>
        <v>-239.80814231498144</v>
      </c>
      <c r="AB226">
        <f t="shared" si="122"/>
        <v>-156.14930657357397</v>
      </c>
      <c r="AC226">
        <f t="shared" si="123"/>
        <v>-9.9328384623198982</v>
      </c>
      <c r="AD226">
        <f t="shared" si="124"/>
        <v>-179.77122425713029</v>
      </c>
      <c r="AE226">
        <f t="shared" si="125"/>
        <v>52.706377616035454</v>
      </c>
      <c r="AF226">
        <f t="shared" si="126"/>
        <v>5.77678406867697</v>
      </c>
      <c r="AG226">
        <f t="shared" si="127"/>
        <v>29.654350543165961</v>
      </c>
      <c r="AH226">
        <v>845.67456902141771</v>
      </c>
      <c r="AI226">
        <v>826.30512121212121</v>
      </c>
      <c r="AJ226">
        <v>1.7152513134632921</v>
      </c>
      <c r="AK226">
        <v>63.387856260332732</v>
      </c>
      <c r="AL226">
        <f t="shared" si="128"/>
        <v>5.4378263563487854</v>
      </c>
      <c r="AM226">
        <v>36.136391008898372</v>
      </c>
      <c r="AN226">
        <v>38.404362424242407</v>
      </c>
      <c r="AO226">
        <v>-1.7285429003151661E-2</v>
      </c>
      <c r="AP226">
        <v>91.539313711624942</v>
      </c>
      <c r="AQ226">
        <v>100</v>
      </c>
      <c r="AR226">
        <v>15</v>
      </c>
      <c r="AS226">
        <f t="shared" si="129"/>
        <v>1</v>
      </c>
      <c r="AT226">
        <f t="shared" si="130"/>
        <v>0</v>
      </c>
      <c r="AU226">
        <f t="shared" si="131"/>
        <v>46927.141593033361</v>
      </c>
      <c r="AV226">
        <f t="shared" si="132"/>
        <v>1200.007142857143</v>
      </c>
      <c r="AW226">
        <f t="shared" si="133"/>
        <v>1025.9323850226658</v>
      </c>
      <c r="AX226">
        <f t="shared" si="134"/>
        <v>0.85493856526552348</v>
      </c>
      <c r="AY226">
        <f t="shared" si="135"/>
        <v>0.18843143096246034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1669665110.4571431</v>
      </c>
      <c r="BF226">
        <v>791.01057142857167</v>
      </c>
      <c r="BG226">
        <v>814.80242857142855</v>
      </c>
      <c r="BH226">
        <v>38.437642857142862</v>
      </c>
      <c r="BI226">
        <v>36.13025714285714</v>
      </c>
      <c r="BJ226">
        <v>795.02057142857143</v>
      </c>
      <c r="BK226">
        <v>38.290542857142853</v>
      </c>
      <c r="BL226">
        <v>649.99071428571426</v>
      </c>
      <c r="BM226">
        <v>100.79685714285711</v>
      </c>
      <c r="BN226">
        <v>9.99470142857143E-2</v>
      </c>
      <c r="BO226">
        <v>34.606000000000002</v>
      </c>
      <c r="BP226">
        <v>35.3949</v>
      </c>
      <c r="BQ226">
        <v>999.89999999999986</v>
      </c>
      <c r="BR226">
        <v>0</v>
      </c>
      <c r="BS226">
        <v>0</v>
      </c>
      <c r="BT226">
        <v>9001.158571428572</v>
      </c>
      <c r="BU226">
        <v>0</v>
      </c>
      <c r="BV226">
        <v>1490.201428571429</v>
      </c>
      <c r="BW226">
        <v>-23.791828571428571</v>
      </c>
      <c r="BX226">
        <v>822.63042857142852</v>
      </c>
      <c r="BY226">
        <v>845.34500000000003</v>
      </c>
      <c r="BZ226">
        <v>2.3073742857142858</v>
      </c>
      <c r="CA226">
        <v>814.80242857142855</v>
      </c>
      <c r="CB226">
        <v>36.13025714285714</v>
      </c>
      <c r="CC226">
        <v>3.8743914285714292</v>
      </c>
      <c r="CD226">
        <v>3.6418157142857148</v>
      </c>
      <c r="CE226">
        <v>28.35634285714286</v>
      </c>
      <c r="CF226">
        <v>27.295785714285721</v>
      </c>
      <c r="CG226">
        <v>1200.007142857143</v>
      </c>
      <c r="CH226">
        <v>0.49996499999999999</v>
      </c>
      <c r="CI226">
        <v>0.50003500000000001</v>
      </c>
      <c r="CJ226">
        <v>0</v>
      </c>
      <c r="CK226">
        <v>759.43514285714286</v>
      </c>
      <c r="CL226">
        <v>4.9990899999999998</v>
      </c>
      <c r="CM226">
        <v>8029.9614285714279</v>
      </c>
      <c r="CN226">
        <v>9557.7814285714285</v>
      </c>
      <c r="CO226">
        <v>45.436999999999998</v>
      </c>
      <c r="CP226">
        <v>48.186999999999998</v>
      </c>
      <c r="CQ226">
        <v>46.25</v>
      </c>
      <c r="CR226">
        <v>47.142714285714291</v>
      </c>
      <c r="CS226">
        <v>46.928142857142859</v>
      </c>
      <c r="CT226">
        <v>597.46142857142866</v>
      </c>
      <c r="CU226">
        <v>597.54571428571421</v>
      </c>
      <c r="CV226">
        <v>0</v>
      </c>
      <c r="CW226">
        <v>1669665128.8</v>
      </c>
      <c r="CX226">
        <v>0</v>
      </c>
      <c r="CY226">
        <v>1669664370.5999999</v>
      </c>
      <c r="CZ226" t="s">
        <v>356</v>
      </c>
      <c r="DA226">
        <v>1669664370.5999999</v>
      </c>
      <c r="DB226">
        <v>1669664354.0999999</v>
      </c>
      <c r="DC226">
        <v>14</v>
      </c>
      <c r="DD226">
        <v>-0.24</v>
      </c>
      <c r="DE226">
        <v>-2E-3</v>
      </c>
      <c r="DF226">
        <v>-3.524</v>
      </c>
      <c r="DG226">
        <v>0.111</v>
      </c>
      <c r="DH226">
        <v>415</v>
      </c>
      <c r="DI226">
        <v>34</v>
      </c>
      <c r="DJ226">
        <v>0.01</v>
      </c>
      <c r="DK226">
        <v>0.26</v>
      </c>
      <c r="DL226">
        <v>-23.46859024390244</v>
      </c>
      <c r="DM226">
        <v>-2.7829108013937951</v>
      </c>
      <c r="DN226">
        <v>0.28344771944913583</v>
      </c>
      <c r="DO226">
        <v>0</v>
      </c>
      <c r="DP226">
        <v>2.1215160975609759</v>
      </c>
      <c r="DQ226">
        <v>1.2139258536585411</v>
      </c>
      <c r="DR226">
        <v>0.15555571098136289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366</v>
      </c>
      <c r="EA226">
        <v>3.29461</v>
      </c>
      <c r="EB226">
        <v>2.6252800000000001</v>
      </c>
      <c r="EC226">
        <v>0.15992400000000001</v>
      </c>
      <c r="ED226">
        <v>0.161332</v>
      </c>
      <c r="EE226">
        <v>0.15015000000000001</v>
      </c>
      <c r="EF226">
        <v>0.14241999999999999</v>
      </c>
      <c r="EG226">
        <v>25352.1</v>
      </c>
      <c r="EH226">
        <v>25755.7</v>
      </c>
      <c r="EI226">
        <v>28089.1</v>
      </c>
      <c r="EJ226">
        <v>29575.9</v>
      </c>
      <c r="EK226">
        <v>32843.300000000003</v>
      </c>
      <c r="EL226">
        <v>35211.1</v>
      </c>
      <c r="EM226">
        <v>39644.1</v>
      </c>
      <c r="EN226">
        <v>42273.8</v>
      </c>
      <c r="EO226">
        <v>2.0327000000000002</v>
      </c>
      <c r="EP226">
        <v>2.1509999999999998</v>
      </c>
      <c r="EQ226">
        <v>0.124</v>
      </c>
      <c r="ER226">
        <v>0</v>
      </c>
      <c r="ES226">
        <v>33.384</v>
      </c>
      <c r="ET226">
        <v>999.9</v>
      </c>
      <c r="EU226">
        <v>72.5</v>
      </c>
      <c r="EV226">
        <v>34.700000000000003</v>
      </c>
      <c r="EW226">
        <v>39.957500000000003</v>
      </c>
      <c r="EX226">
        <v>57.188400000000001</v>
      </c>
      <c r="EY226">
        <v>-3.0288499999999998</v>
      </c>
      <c r="EZ226">
        <v>2</v>
      </c>
      <c r="FA226">
        <v>0.65201699999999996</v>
      </c>
      <c r="FB226">
        <v>1.5041899999999999</v>
      </c>
      <c r="FC226">
        <v>20.263400000000001</v>
      </c>
      <c r="FD226">
        <v>5.2115999999999998</v>
      </c>
      <c r="FE226">
        <v>12.0099</v>
      </c>
      <c r="FF226">
        <v>4.9835000000000003</v>
      </c>
      <c r="FG226">
        <v>3.2836799999999999</v>
      </c>
      <c r="FH226">
        <v>9999</v>
      </c>
      <c r="FI226">
        <v>9999</v>
      </c>
      <c r="FJ226">
        <v>9999</v>
      </c>
      <c r="FK226">
        <v>999.9</v>
      </c>
      <c r="FL226">
        <v>1.86582</v>
      </c>
      <c r="FM226">
        <v>1.8621799999999999</v>
      </c>
      <c r="FN226">
        <v>1.8641799999999999</v>
      </c>
      <c r="FO226">
        <v>1.8603099999999999</v>
      </c>
      <c r="FP226">
        <v>1.8609800000000001</v>
      </c>
      <c r="FQ226">
        <v>1.8601399999999999</v>
      </c>
      <c r="FR226">
        <v>1.8618600000000001</v>
      </c>
      <c r="FS226">
        <v>1.8583799999999999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-4.0149999999999997</v>
      </c>
      <c r="GH226">
        <v>0.1467</v>
      </c>
      <c r="GI226">
        <v>-2.6072369296877289</v>
      </c>
      <c r="GJ226">
        <v>-2.8314441237569559E-3</v>
      </c>
      <c r="GK226">
        <v>1.746196064066972E-6</v>
      </c>
      <c r="GL226">
        <v>-5.0840809965914505E-10</v>
      </c>
      <c r="GM226">
        <v>-0.18710776357729761</v>
      </c>
      <c r="GN226">
        <v>5.1166531179064507E-3</v>
      </c>
      <c r="GO226">
        <v>1.8935886849813399E-4</v>
      </c>
      <c r="GP226">
        <v>-2.4822471333493459E-6</v>
      </c>
      <c r="GQ226">
        <v>4</v>
      </c>
      <c r="GR226">
        <v>2082</v>
      </c>
      <c r="GS226">
        <v>4</v>
      </c>
      <c r="GT226">
        <v>36</v>
      </c>
      <c r="GU226">
        <v>12.4</v>
      </c>
      <c r="GV226">
        <v>12.7</v>
      </c>
      <c r="GW226">
        <v>2.3754900000000001</v>
      </c>
      <c r="GX226">
        <v>2.5329600000000001</v>
      </c>
      <c r="GY226">
        <v>2.04834</v>
      </c>
      <c r="GZ226">
        <v>2.6196299999999999</v>
      </c>
      <c r="HA226">
        <v>2.1972700000000001</v>
      </c>
      <c r="HB226">
        <v>2.36084</v>
      </c>
      <c r="HC226">
        <v>39.792499999999997</v>
      </c>
      <c r="HD226">
        <v>15.5505</v>
      </c>
      <c r="HE226">
        <v>18</v>
      </c>
      <c r="HF226">
        <v>576.55700000000002</v>
      </c>
      <c r="HG226">
        <v>741.16600000000005</v>
      </c>
      <c r="HH226">
        <v>30.999300000000002</v>
      </c>
      <c r="HI226">
        <v>35.514400000000002</v>
      </c>
      <c r="HJ226">
        <v>30.000699999999998</v>
      </c>
      <c r="HK226">
        <v>35.215899999999998</v>
      </c>
      <c r="HL226">
        <v>35.1905</v>
      </c>
      <c r="HM226">
        <v>47.514600000000002</v>
      </c>
      <c r="HN226">
        <v>10.8979</v>
      </c>
      <c r="HO226">
        <v>100</v>
      </c>
      <c r="HP226">
        <v>31</v>
      </c>
      <c r="HQ226">
        <v>832.75599999999997</v>
      </c>
      <c r="HR226">
        <v>36.036900000000003</v>
      </c>
      <c r="HS226">
        <v>98.971100000000007</v>
      </c>
      <c r="HT226">
        <v>98.029700000000005</v>
      </c>
    </row>
    <row r="227" spans="1:228" x14ac:dyDescent="0.2">
      <c r="A227">
        <v>212</v>
      </c>
      <c r="B227">
        <v>1669665116.5999999</v>
      </c>
      <c r="C227">
        <v>495</v>
      </c>
      <c r="D227" t="s">
        <v>671</v>
      </c>
      <c r="E227" t="s">
        <v>672</v>
      </c>
      <c r="F227">
        <v>4</v>
      </c>
      <c r="G227">
        <v>1669665114.4571431</v>
      </c>
      <c r="H227">
        <f t="shared" si="102"/>
        <v>5.4596134626308489E-3</v>
      </c>
      <c r="I227">
        <f t="shared" si="103"/>
        <v>5.4596134626308492</v>
      </c>
      <c r="J227">
        <f t="shared" si="104"/>
        <v>30.68902654306692</v>
      </c>
      <c r="K227">
        <f t="shared" si="105"/>
        <v>797.57657142857136</v>
      </c>
      <c r="L227">
        <f t="shared" si="106"/>
        <v>599.32067046482109</v>
      </c>
      <c r="M227">
        <f t="shared" si="107"/>
        <v>60.469778836281719</v>
      </c>
      <c r="N227">
        <f t="shared" si="108"/>
        <v>80.473244551835492</v>
      </c>
      <c r="O227">
        <f t="shared" si="109"/>
        <v>0.28887883581199703</v>
      </c>
      <c r="P227">
        <f t="shared" si="110"/>
        <v>3.6570748374677184</v>
      </c>
      <c r="Q227">
        <f t="shared" si="111"/>
        <v>0.27677399275570697</v>
      </c>
      <c r="R227">
        <f t="shared" si="112"/>
        <v>0.17402904967379484</v>
      </c>
      <c r="S227">
        <f t="shared" si="113"/>
        <v>226.11668023663242</v>
      </c>
      <c r="T227">
        <f t="shared" si="114"/>
        <v>34.530285232488822</v>
      </c>
      <c r="U227">
        <f t="shared" si="115"/>
        <v>35.376885714285713</v>
      </c>
      <c r="V227">
        <f t="shared" si="116"/>
        <v>5.7673313138923978</v>
      </c>
      <c r="W227">
        <f t="shared" si="117"/>
        <v>70.089889498756165</v>
      </c>
      <c r="X227">
        <f t="shared" si="118"/>
        <v>3.8721175127504082</v>
      </c>
      <c r="Y227">
        <f t="shared" si="119"/>
        <v>5.5245022362592309</v>
      </c>
      <c r="Z227">
        <f t="shared" si="120"/>
        <v>1.8952138011419897</v>
      </c>
      <c r="AA227">
        <f t="shared" si="121"/>
        <v>-240.76895370202044</v>
      </c>
      <c r="AB227">
        <f t="shared" si="122"/>
        <v>-153.13997496489634</v>
      </c>
      <c r="AC227">
        <f t="shared" si="123"/>
        <v>-9.7784544037280572</v>
      </c>
      <c r="AD227">
        <f t="shared" si="124"/>
        <v>-177.57070283401242</v>
      </c>
      <c r="AE227">
        <f t="shared" si="125"/>
        <v>52.939125234561871</v>
      </c>
      <c r="AF227">
        <f t="shared" si="126"/>
        <v>5.7400124709936087</v>
      </c>
      <c r="AG227">
        <f t="shared" si="127"/>
        <v>30.68902654306692</v>
      </c>
      <c r="AH227">
        <v>851.71972531163317</v>
      </c>
      <c r="AI227">
        <v>832.13074545454538</v>
      </c>
      <c r="AJ227">
        <v>1.65702992455053</v>
      </c>
      <c r="AK227">
        <v>63.387856260332732</v>
      </c>
      <c r="AL227">
        <f t="shared" si="128"/>
        <v>5.4596134626308492</v>
      </c>
      <c r="AM227">
        <v>36.086364714413477</v>
      </c>
      <c r="AN227">
        <v>38.355461818181801</v>
      </c>
      <c r="AO227">
        <v>-1.5945331139858E-2</v>
      </c>
      <c r="AP227">
        <v>91.539313711624942</v>
      </c>
      <c r="AQ227">
        <v>100</v>
      </c>
      <c r="AR227">
        <v>15</v>
      </c>
      <c r="AS227">
        <f t="shared" si="129"/>
        <v>1</v>
      </c>
      <c r="AT227">
        <f t="shared" si="130"/>
        <v>0</v>
      </c>
      <c r="AU227">
        <f t="shared" si="131"/>
        <v>46673.507111321582</v>
      </c>
      <c r="AV227">
        <f t="shared" si="132"/>
        <v>1199.994285714286</v>
      </c>
      <c r="AW227">
        <f t="shared" si="133"/>
        <v>1025.9214135941104</v>
      </c>
      <c r="AX227">
        <f t="shared" si="134"/>
        <v>0.85493858246453203</v>
      </c>
      <c r="AY227">
        <f t="shared" si="135"/>
        <v>0.18843146415654677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1669665114.4571431</v>
      </c>
      <c r="BF227">
        <v>797.57657142857136</v>
      </c>
      <c r="BG227">
        <v>821.46600000000012</v>
      </c>
      <c r="BH227">
        <v>38.376857142857141</v>
      </c>
      <c r="BI227">
        <v>36.084271428571427</v>
      </c>
      <c r="BJ227">
        <v>801.59357142857152</v>
      </c>
      <c r="BK227">
        <v>38.230271428571427</v>
      </c>
      <c r="BL227">
        <v>650.06371428571424</v>
      </c>
      <c r="BM227">
        <v>100.797</v>
      </c>
      <c r="BN227">
        <v>0.10020214285714291</v>
      </c>
      <c r="BO227">
        <v>34.600157142857142</v>
      </c>
      <c r="BP227">
        <v>35.376885714285713</v>
      </c>
      <c r="BQ227">
        <v>999.89999999999986</v>
      </c>
      <c r="BR227">
        <v>0</v>
      </c>
      <c r="BS227">
        <v>0</v>
      </c>
      <c r="BT227">
        <v>8951.6085714285709</v>
      </c>
      <c r="BU227">
        <v>0</v>
      </c>
      <c r="BV227">
        <v>1490.3728571428569</v>
      </c>
      <c r="BW227">
        <v>-23.88927142857143</v>
      </c>
      <c r="BX227">
        <v>829.40657142857151</v>
      </c>
      <c r="BY227">
        <v>852.21785714285727</v>
      </c>
      <c r="BZ227">
        <v>2.2925599999999999</v>
      </c>
      <c r="CA227">
        <v>821.46600000000012</v>
      </c>
      <c r="CB227">
        <v>36.084271428571427</v>
      </c>
      <c r="CC227">
        <v>3.868271428571429</v>
      </c>
      <c r="CD227">
        <v>3.637187142857143</v>
      </c>
      <c r="CE227">
        <v>28.329142857142848</v>
      </c>
      <c r="CF227">
        <v>27.27411428571429</v>
      </c>
      <c r="CG227">
        <v>1199.994285714286</v>
      </c>
      <c r="CH227">
        <v>0.49996499999999999</v>
      </c>
      <c r="CI227">
        <v>0.50003500000000001</v>
      </c>
      <c r="CJ227">
        <v>0</v>
      </c>
      <c r="CK227">
        <v>759.87485714285708</v>
      </c>
      <c r="CL227">
        <v>4.9990899999999998</v>
      </c>
      <c r="CM227">
        <v>8036.1271428571417</v>
      </c>
      <c r="CN227">
        <v>9557.6971428571433</v>
      </c>
      <c r="CO227">
        <v>45.436999999999998</v>
      </c>
      <c r="CP227">
        <v>48.186999999999998</v>
      </c>
      <c r="CQ227">
        <v>46.25</v>
      </c>
      <c r="CR227">
        <v>47.142714285714291</v>
      </c>
      <c r="CS227">
        <v>46.936999999999998</v>
      </c>
      <c r="CT227">
        <v>597.45428571428579</v>
      </c>
      <c r="CU227">
        <v>597.54</v>
      </c>
      <c r="CV227">
        <v>0</v>
      </c>
      <c r="CW227">
        <v>1669665131.8</v>
      </c>
      <c r="CX227">
        <v>0</v>
      </c>
      <c r="CY227">
        <v>1669664370.5999999</v>
      </c>
      <c r="CZ227" t="s">
        <v>356</v>
      </c>
      <c r="DA227">
        <v>1669664370.5999999</v>
      </c>
      <c r="DB227">
        <v>1669664354.0999999</v>
      </c>
      <c r="DC227">
        <v>14</v>
      </c>
      <c r="DD227">
        <v>-0.24</v>
      </c>
      <c r="DE227">
        <v>-2E-3</v>
      </c>
      <c r="DF227">
        <v>-3.524</v>
      </c>
      <c r="DG227">
        <v>0.111</v>
      </c>
      <c r="DH227">
        <v>415</v>
      </c>
      <c r="DI227">
        <v>34</v>
      </c>
      <c r="DJ227">
        <v>0.01</v>
      </c>
      <c r="DK227">
        <v>0.26</v>
      </c>
      <c r="DL227">
        <v>-23.582562500000002</v>
      </c>
      <c r="DM227">
        <v>-2.5488979362101478</v>
      </c>
      <c r="DN227">
        <v>0.25712845008623592</v>
      </c>
      <c r="DO227">
        <v>0</v>
      </c>
      <c r="DP227">
        <v>2.1524480000000001</v>
      </c>
      <c r="DQ227">
        <v>1.4650604127579689</v>
      </c>
      <c r="DR227">
        <v>0.16478052925330711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366</v>
      </c>
      <c r="EA227">
        <v>3.2945199999999999</v>
      </c>
      <c r="EB227">
        <v>2.6248999999999998</v>
      </c>
      <c r="EC227">
        <v>0.16067000000000001</v>
      </c>
      <c r="ED227">
        <v>0.16207099999999999</v>
      </c>
      <c r="EE227">
        <v>0.15004500000000001</v>
      </c>
      <c r="EF227">
        <v>0.142374</v>
      </c>
      <c r="EG227">
        <v>25328.9</v>
      </c>
      <c r="EH227">
        <v>25732.3</v>
      </c>
      <c r="EI227">
        <v>28088.400000000001</v>
      </c>
      <c r="EJ227">
        <v>29575.200000000001</v>
      </c>
      <c r="EK227">
        <v>32847.199999999997</v>
      </c>
      <c r="EL227">
        <v>35212.300000000003</v>
      </c>
      <c r="EM227">
        <v>39643.9</v>
      </c>
      <c r="EN227">
        <v>42273</v>
      </c>
      <c r="EO227">
        <v>2.0335800000000002</v>
      </c>
      <c r="EP227">
        <v>2.1510500000000001</v>
      </c>
      <c r="EQ227">
        <v>0.12318800000000001</v>
      </c>
      <c r="ER227">
        <v>0</v>
      </c>
      <c r="ES227">
        <v>33.367100000000001</v>
      </c>
      <c r="ET227">
        <v>999.9</v>
      </c>
      <c r="EU227">
        <v>72.5</v>
      </c>
      <c r="EV227">
        <v>34.700000000000003</v>
      </c>
      <c r="EW227">
        <v>39.957099999999997</v>
      </c>
      <c r="EX227">
        <v>57.038400000000003</v>
      </c>
      <c r="EY227">
        <v>-3.00481</v>
      </c>
      <c r="EZ227">
        <v>2</v>
      </c>
      <c r="FA227">
        <v>0.65244199999999997</v>
      </c>
      <c r="FB227">
        <v>1.50247</v>
      </c>
      <c r="FC227">
        <v>20.2636</v>
      </c>
      <c r="FD227">
        <v>5.2120499999999996</v>
      </c>
      <c r="FE227">
        <v>12.0099</v>
      </c>
      <c r="FF227">
        <v>4.9837999999999996</v>
      </c>
      <c r="FG227">
        <v>3.2837299999999998</v>
      </c>
      <c r="FH227">
        <v>9999</v>
      </c>
      <c r="FI227">
        <v>9999</v>
      </c>
      <c r="FJ227">
        <v>9999</v>
      </c>
      <c r="FK227">
        <v>999.9</v>
      </c>
      <c r="FL227">
        <v>1.86582</v>
      </c>
      <c r="FM227">
        <v>1.8621799999999999</v>
      </c>
      <c r="FN227">
        <v>1.8642000000000001</v>
      </c>
      <c r="FO227">
        <v>1.8602799999999999</v>
      </c>
      <c r="FP227">
        <v>1.8609800000000001</v>
      </c>
      <c r="FQ227">
        <v>1.8601300000000001</v>
      </c>
      <c r="FR227">
        <v>1.8618699999999999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-4.0199999999999996</v>
      </c>
      <c r="GH227">
        <v>0.14630000000000001</v>
      </c>
      <c r="GI227">
        <v>-2.6072369296877289</v>
      </c>
      <c r="GJ227">
        <v>-2.8314441237569559E-3</v>
      </c>
      <c r="GK227">
        <v>1.746196064066972E-6</v>
      </c>
      <c r="GL227">
        <v>-5.0840809965914505E-10</v>
      </c>
      <c r="GM227">
        <v>-0.18710776357729761</v>
      </c>
      <c r="GN227">
        <v>5.1166531179064507E-3</v>
      </c>
      <c r="GO227">
        <v>1.8935886849813399E-4</v>
      </c>
      <c r="GP227">
        <v>-2.4822471333493459E-6</v>
      </c>
      <c r="GQ227">
        <v>4</v>
      </c>
      <c r="GR227">
        <v>2082</v>
      </c>
      <c r="GS227">
        <v>4</v>
      </c>
      <c r="GT227">
        <v>36</v>
      </c>
      <c r="GU227">
        <v>12.4</v>
      </c>
      <c r="GV227">
        <v>12.7</v>
      </c>
      <c r="GW227">
        <v>2.3901400000000002</v>
      </c>
      <c r="GX227">
        <v>2.5354000000000001</v>
      </c>
      <c r="GY227">
        <v>2.04834</v>
      </c>
      <c r="GZ227">
        <v>2.6184099999999999</v>
      </c>
      <c r="HA227">
        <v>2.1972700000000001</v>
      </c>
      <c r="HB227">
        <v>2.34497</v>
      </c>
      <c r="HC227">
        <v>39.792499999999997</v>
      </c>
      <c r="HD227">
        <v>15.568</v>
      </c>
      <c r="HE227">
        <v>18</v>
      </c>
      <c r="HF227">
        <v>577.24800000000005</v>
      </c>
      <c r="HG227">
        <v>741.30200000000002</v>
      </c>
      <c r="HH227">
        <v>30.999400000000001</v>
      </c>
      <c r="HI227">
        <v>35.520200000000003</v>
      </c>
      <c r="HJ227">
        <v>30.000699999999998</v>
      </c>
      <c r="HK227">
        <v>35.222499999999997</v>
      </c>
      <c r="HL227">
        <v>35.197800000000001</v>
      </c>
      <c r="HM227">
        <v>47.799300000000002</v>
      </c>
      <c r="HN227">
        <v>10.8979</v>
      </c>
      <c r="HO227">
        <v>100</v>
      </c>
      <c r="HP227">
        <v>31</v>
      </c>
      <c r="HQ227">
        <v>836.63300000000004</v>
      </c>
      <c r="HR227">
        <v>36.039200000000001</v>
      </c>
      <c r="HS227">
        <v>98.969800000000006</v>
      </c>
      <c r="HT227">
        <v>98.027699999999996</v>
      </c>
    </row>
    <row r="228" spans="1:228" x14ac:dyDescent="0.2">
      <c r="A228">
        <v>213</v>
      </c>
      <c r="B228">
        <v>1669665117.0999999</v>
      </c>
      <c r="C228">
        <v>495.5</v>
      </c>
      <c r="D228" t="s">
        <v>673</v>
      </c>
      <c r="E228" t="s">
        <v>674</v>
      </c>
      <c r="F228">
        <v>4</v>
      </c>
      <c r="G228">
        <v>1669665114.4571431</v>
      </c>
      <c r="H228">
        <f t="shared" si="102"/>
        <v>5.4675224823485611E-3</v>
      </c>
      <c r="I228">
        <f t="shared" si="103"/>
        <v>5.4675224823485609</v>
      </c>
      <c r="J228">
        <f t="shared" si="104"/>
        <v>30.79998231730503</v>
      </c>
      <c r="K228">
        <f t="shared" si="105"/>
        <v>797.57657142857136</v>
      </c>
      <c r="L228">
        <f t="shared" si="106"/>
        <v>598.94670626676668</v>
      </c>
      <c r="M228">
        <f t="shared" si="107"/>
        <v>60.432046894996432</v>
      </c>
      <c r="N228">
        <f t="shared" si="108"/>
        <v>80.473244551835492</v>
      </c>
      <c r="O228">
        <f t="shared" si="109"/>
        <v>0.28931558471258356</v>
      </c>
      <c r="P228">
        <f t="shared" si="110"/>
        <v>3.6570748374677184</v>
      </c>
      <c r="Q228">
        <f t="shared" si="111"/>
        <v>0.27717493889979533</v>
      </c>
      <c r="R228">
        <f t="shared" si="112"/>
        <v>0.17428267143043394</v>
      </c>
      <c r="S228">
        <f t="shared" si="113"/>
        <v>226.11668023663242</v>
      </c>
      <c r="T228">
        <f t="shared" si="114"/>
        <v>34.528621977443166</v>
      </c>
      <c r="U228">
        <f t="shared" si="115"/>
        <v>35.376885714285713</v>
      </c>
      <c r="V228">
        <f t="shared" si="116"/>
        <v>5.7673313138923978</v>
      </c>
      <c r="W228">
        <f t="shared" si="117"/>
        <v>70.089889498756165</v>
      </c>
      <c r="X228">
        <f t="shared" si="118"/>
        <v>3.8721175127504082</v>
      </c>
      <c r="Y228">
        <f t="shared" si="119"/>
        <v>5.5245022362592309</v>
      </c>
      <c r="Z228">
        <f t="shared" si="120"/>
        <v>1.8952138011419897</v>
      </c>
      <c r="AA228">
        <f t="shared" si="121"/>
        <v>-241.11774147157155</v>
      </c>
      <c r="AB228">
        <f t="shared" si="122"/>
        <v>-153.13997496489634</v>
      </c>
      <c r="AC228">
        <f t="shared" si="123"/>
        <v>-9.7784544037280572</v>
      </c>
      <c r="AD228">
        <f t="shared" si="124"/>
        <v>-177.91949060356353</v>
      </c>
      <c r="AE228">
        <f t="shared" si="125"/>
        <v>52.939125234561871</v>
      </c>
      <c r="AF228">
        <f t="shared" si="126"/>
        <v>5.7400124709936087</v>
      </c>
      <c r="AG228">
        <f t="shared" si="127"/>
        <v>30.79998231730503</v>
      </c>
      <c r="AH228">
        <v>852.55522982652258</v>
      </c>
      <c r="AI228">
        <v>832.9478181818173</v>
      </c>
      <c r="AJ228">
        <v>1.649382136896731</v>
      </c>
      <c r="AK228">
        <v>63.387856260332732</v>
      </c>
      <c r="AL228">
        <f t="shared" si="128"/>
        <v>5.4675224823485609</v>
      </c>
      <c r="AM228">
        <v>36.082503973025808</v>
      </c>
      <c r="AN228">
        <v>38.353035151515137</v>
      </c>
      <c r="AO228">
        <v>-1.56334018267472E-2</v>
      </c>
      <c r="AP228">
        <v>91.539313711624942</v>
      </c>
      <c r="AQ228">
        <v>100</v>
      </c>
      <c r="AR228">
        <v>15</v>
      </c>
      <c r="AS228">
        <f t="shared" si="129"/>
        <v>1</v>
      </c>
      <c r="AT228">
        <f t="shared" si="130"/>
        <v>0</v>
      </c>
      <c r="AU228">
        <f t="shared" si="131"/>
        <v>46673.507111321582</v>
      </c>
      <c r="AV228">
        <f t="shared" si="132"/>
        <v>1199.994285714286</v>
      </c>
      <c r="AW228">
        <f t="shared" si="133"/>
        <v>1025.9214135941104</v>
      </c>
      <c r="AX228">
        <f t="shared" si="134"/>
        <v>0.85493858246453203</v>
      </c>
      <c r="AY228">
        <f t="shared" si="135"/>
        <v>0.18843146415654677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1669665114.4571431</v>
      </c>
      <c r="BF228">
        <v>797.57657142857136</v>
      </c>
      <c r="BG228">
        <v>821.46600000000012</v>
      </c>
      <c r="BH228">
        <v>38.376857142857141</v>
      </c>
      <c r="BI228">
        <v>36.084271428571427</v>
      </c>
      <c r="BJ228">
        <v>801.59357142857152</v>
      </c>
      <c r="BK228">
        <v>38.230271428571427</v>
      </c>
      <c r="BL228">
        <v>650.06371428571424</v>
      </c>
      <c r="BM228">
        <v>100.797</v>
      </c>
      <c r="BN228">
        <v>0.10020214285714291</v>
      </c>
      <c r="BO228">
        <v>34.600157142857142</v>
      </c>
      <c r="BP228">
        <v>35.376885714285713</v>
      </c>
      <c r="BQ228">
        <v>999.89999999999986</v>
      </c>
      <c r="BR228">
        <v>0</v>
      </c>
      <c r="BS228">
        <v>0</v>
      </c>
      <c r="BT228">
        <v>8951.6085714285709</v>
      </c>
      <c r="BU228">
        <v>0</v>
      </c>
      <c r="BV228">
        <v>1490.3728571428569</v>
      </c>
      <c r="BW228">
        <v>-23.88927142857143</v>
      </c>
      <c r="BX228">
        <v>829.40657142857151</v>
      </c>
      <c r="BY228">
        <v>852.21785714285727</v>
      </c>
      <c r="BZ228">
        <v>2.2925599999999999</v>
      </c>
      <c r="CA228">
        <v>821.46600000000012</v>
      </c>
      <c r="CB228">
        <v>36.084271428571427</v>
      </c>
      <c r="CC228">
        <v>3.868271428571429</v>
      </c>
      <c r="CD228">
        <v>3.637187142857143</v>
      </c>
      <c r="CE228">
        <v>28.329142857142848</v>
      </c>
      <c r="CF228">
        <v>27.27411428571429</v>
      </c>
      <c r="CG228">
        <v>1199.994285714286</v>
      </c>
      <c r="CH228">
        <v>0.49996499999999999</v>
      </c>
      <c r="CI228">
        <v>0.50003500000000001</v>
      </c>
      <c r="CJ228">
        <v>0</v>
      </c>
      <c r="CK228">
        <v>759.87485714285708</v>
      </c>
      <c r="CL228">
        <v>4.9990899999999998</v>
      </c>
      <c r="CM228">
        <v>8036.1271428571417</v>
      </c>
      <c r="CN228">
        <v>9557.6971428571433</v>
      </c>
      <c r="CO228">
        <v>45.436999999999998</v>
      </c>
      <c r="CP228">
        <v>48.186999999999998</v>
      </c>
      <c r="CQ228">
        <v>46.25</v>
      </c>
      <c r="CR228">
        <v>47.142714285714291</v>
      </c>
      <c r="CS228">
        <v>46.936999999999998</v>
      </c>
      <c r="CT228">
        <v>597.45428571428579</v>
      </c>
      <c r="CU228">
        <v>597.54</v>
      </c>
      <c r="CV228">
        <v>0</v>
      </c>
      <c r="CW228">
        <v>1669665132.4000001</v>
      </c>
      <c r="CX228">
        <v>0</v>
      </c>
      <c r="CY228">
        <v>1669664370.5999999</v>
      </c>
      <c r="CZ228" t="s">
        <v>356</v>
      </c>
      <c r="DA228">
        <v>1669664370.5999999</v>
      </c>
      <c r="DB228">
        <v>1669664354.0999999</v>
      </c>
      <c r="DC228">
        <v>14</v>
      </c>
      <c r="DD228">
        <v>-0.24</v>
      </c>
      <c r="DE228">
        <v>-2E-3</v>
      </c>
      <c r="DF228">
        <v>-3.524</v>
      </c>
      <c r="DG228">
        <v>0.111</v>
      </c>
      <c r="DH228">
        <v>415</v>
      </c>
      <c r="DI228">
        <v>34</v>
      </c>
      <c r="DJ228">
        <v>0.01</v>
      </c>
      <c r="DK228">
        <v>0.26</v>
      </c>
      <c r="DL228">
        <v>-23.626729268292681</v>
      </c>
      <c r="DM228">
        <v>-2.4191811846690139</v>
      </c>
      <c r="DN228">
        <v>0.25195964857337888</v>
      </c>
      <c r="DO228">
        <v>0</v>
      </c>
      <c r="DP228">
        <v>2.1668607317073181</v>
      </c>
      <c r="DQ228">
        <v>1.4185406968641141</v>
      </c>
      <c r="DR228">
        <v>0.16412362984980061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366</v>
      </c>
      <c r="EA228">
        <v>3.2945000000000002</v>
      </c>
      <c r="EB228">
        <v>2.62487</v>
      </c>
      <c r="EC228">
        <v>0.160778</v>
      </c>
      <c r="ED228">
        <v>0.16217899999999999</v>
      </c>
      <c r="EE228">
        <v>0.150035</v>
      </c>
      <c r="EF228">
        <v>0.142373</v>
      </c>
      <c r="EG228">
        <v>25325.599999999999</v>
      </c>
      <c r="EH228">
        <v>25729</v>
      </c>
      <c r="EI228">
        <v>28088.3</v>
      </c>
      <c r="EJ228">
        <v>29575.200000000001</v>
      </c>
      <c r="EK228">
        <v>32847.599999999999</v>
      </c>
      <c r="EL228">
        <v>35212.400000000001</v>
      </c>
      <c r="EM228">
        <v>39643.9</v>
      </c>
      <c r="EN228">
        <v>42273</v>
      </c>
      <c r="EO228">
        <v>2.0335200000000002</v>
      </c>
      <c r="EP228">
        <v>2.1510699999999998</v>
      </c>
      <c r="EQ228">
        <v>0.123098</v>
      </c>
      <c r="ER228">
        <v>0</v>
      </c>
      <c r="ES228">
        <v>33.364699999999999</v>
      </c>
      <c r="ET228">
        <v>999.9</v>
      </c>
      <c r="EU228">
        <v>72.5</v>
      </c>
      <c r="EV228">
        <v>34.700000000000003</v>
      </c>
      <c r="EW228">
        <v>39.956000000000003</v>
      </c>
      <c r="EX228">
        <v>57.218400000000003</v>
      </c>
      <c r="EY228">
        <v>-3.1330100000000001</v>
      </c>
      <c r="EZ228">
        <v>2</v>
      </c>
      <c r="FA228">
        <v>0.65251999999999999</v>
      </c>
      <c r="FB228">
        <v>1.5021800000000001</v>
      </c>
      <c r="FC228">
        <v>20.2636</v>
      </c>
      <c r="FD228">
        <v>5.2122000000000002</v>
      </c>
      <c r="FE228">
        <v>12.0099</v>
      </c>
      <c r="FF228">
        <v>4.9836999999999998</v>
      </c>
      <c r="FG228">
        <v>3.2837299999999998</v>
      </c>
      <c r="FH228">
        <v>9999</v>
      </c>
      <c r="FI228">
        <v>9999</v>
      </c>
      <c r="FJ228">
        <v>9999</v>
      </c>
      <c r="FK228">
        <v>999.9</v>
      </c>
      <c r="FL228">
        <v>1.86582</v>
      </c>
      <c r="FM228">
        <v>1.8621799999999999</v>
      </c>
      <c r="FN228">
        <v>1.8642099999999999</v>
      </c>
      <c r="FO228">
        <v>1.8602799999999999</v>
      </c>
      <c r="FP228">
        <v>1.8609800000000001</v>
      </c>
      <c r="FQ228">
        <v>1.8601300000000001</v>
      </c>
      <c r="FR228">
        <v>1.8618600000000001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-4.0209999999999999</v>
      </c>
      <c r="GH228">
        <v>0.14630000000000001</v>
      </c>
      <c r="GI228">
        <v>-2.6072369296877289</v>
      </c>
      <c r="GJ228">
        <v>-2.8314441237569559E-3</v>
      </c>
      <c r="GK228">
        <v>1.746196064066972E-6</v>
      </c>
      <c r="GL228">
        <v>-5.0840809965914505E-10</v>
      </c>
      <c r="GM228">
        <v>-0.18710776357729761</v>
      </c>
      <c r="GN228">
        <v>5.1166531179064507E-3</v>
      </c>
      <c r="GO228">
        <v>1.8935886849813399E-4</v>
      </c>
      <c r="GP228">
        <v>-2.4822471333493459E-6</v>
      </c>
      <c r="GQ228">
        <v>4</v>
      </c>
      <c r="GR228">
        <v>2082</v>
      </c>
      <c r="GS228">
        <v>4</v>
      </c>
      <c r="GT228">
        <v>36</v>
      </c>
      <c r="GU228">
        <v>12.4</v>
      </c>
      <c r="GV228">
        <v>12.7</v>
      </c>
      <c r="GW228">
        <v>2.3913600000000002</v>
      </c>
      <c r="GX228">
        <v>2.5451700000000002</v>
      </c>
      <c r="GY228">
        <v>2.04834</v>
      </c>
      <c r="GZ228">
        <v>2.6184099999999999</v>
      </c>
      <c r="HA228">
        <v>2.1972700000000001</v>
      </c>
      <c r="HB228">
        <v>2.33765</v>
      </c>
      <c r="HC228">
        <v>39.792499999999997</v>
      </c>
      <c r="HD228">
        <v>15.532999999999999</v>
      </c>
      <c r="HE228">
        <v>18</v>
      </c>
      <c r="HF228">
        <v>577.221</v>
      </c>
      <c r="HG228">
        <v>741.33600000000001</v>
      </c>
      <c r="HH228">
        <v>30.999400000000001</v>
      </c>
      <c r="HI228">
        <v>35.521000000000001</v>
      </c>
      <c r="HJ228">
        <v>30.000699999999998</v>
      </c>
      <c r="HK228">
        <v>35.223599999999998</v>
      </c>
      <c r="HL228">
        <v>35.198599999999999</v>
      </c>
      <c r="HM228">
        <v>47.828699999999998</v>
      </c>
      <c r="HN228">
        <v>10.8979</v>
      </c>
      <c r="HO228">
        <v>100</v>
      </c>
      <c r="HP228">
        <v>31</v>
      </c>
      <c r="HQ228">
        <v>839.43499999999995</v>
      </c>
      <c r="HR228">
        <v>36.036900000000003</v>
      </c>
      <c r="HS228">
        <v>98.9696</v>
      </c>
      <c r="HT228">
        <v>98.027699999999996</v>
      </c>
    </row>
    <row r="229" spans="1:228" x14ac:dyDescent="0.2">
      <c r="A229">
        <v>214</v>
      </c>
      <c r="B229">
        <v>1669665120.5999999</v>
      </c>
      <c r="C229">
        <v>499</v>
      </c>
      <c r="D229" t="s">
        <v>675</v>
      </c>
      <c r="E229" t="s">
        <v>676</v>
      </c>
      <c r="F229">
        <v>4</v>
      </c>
      <c r="G229">
        <v>1669665118.4571431</v>
      </c>
      <c r="H229">
        <f t="shared" si="102"/>
        <v>5.5604502602777531E-3</v>
      </c>
      <c r="I229">
        <f t="shared" si="103"/>
        <v>5.5604502602777535</v>
      </c>
      <c r="J229">
        <f t="shared" si="104"/>
        <v>30.177143679107811</v>
      </c>
      <c r="K229">
        <f t="shared" si="105"/>
        <v>804.05271428571439</v>
      </c>
      <c r="L229">
        <f t="shared" si="106"/>
        <v>612.2686586716369</v>
      </c>
      <c r="M229">
        <f t="shared" si="107"/>
        <v>61.776406569644372</v>
      </c>
      <c r="N229">
        <f t="shared" si="108"/>
        <v>81.126947586875403</v>
      </c>
      <c r="O229">
        <f t="shared" si="109"/>
        <v>0.29551219211838103</v>
      </c>
      <c r="P229">
        <f t="shared" si="110"/>
        <v>3.6589761064007127</v>
      </c>
      <c r="Q229">
        <f t="shared" si="111"/>
        <v>0.28286441657956196</v>
      </c>
      <c r="R229">
        <f t="shared" si="112"/>
        <v>0.17788150241855932</v>
      </c>
      <c r="S229">
        <f t="shared" si="113"/>
        <v>226.11883509377623</v>
      </c>
      <c r="T229">
        <f t="shared" si="114"/>
        <v>34.499990829450638</v>
      </c>
      <c r="U229">
        <f t="shared" si="115"/>
        <v>35.345699999999987</v>
      </c>
      <c r="V229">
        <f t="shared" si="116"/>
        <v>5.7574059338236463</v>
      </c>
      <c r="W229">
        <f t="shared" si="117"/>
        <v>70.061957457318442</v>
      </c>
      <c r="X229">
        <f t="shared" si="118"/>
        <v>3.8686094732857002</v>
      </c>
      <c r="Y229">
        <f t="shared" si="119"/>
        <v>5.52169767115406</v>
      </c>
      <c r="Z229">
        <f t="shared" si="120"/>
        <v>1.8887964605379461</v>
      </c>
      <c r="AA229">
        <f t="shared" si="121"/>
        <v>-245.21585647824892</v>
      </c>
      <c r="AB229">
        <f t="shared" si="122"/>
        <v>-148.8713566306354</v>
      </c>
      <c r="AC229">
        <f t="shared" si="123"/>
        <v>-9.4990838482038189</v>
      </c>
      <c r="AD229">
        <f t="shared" si="124"/>
        <v>-177.46746186331191</v>
      </c>
      <c r="AE229">
        <f t="shared" si="125"/>
        <v>53.277103828547304</v>
      </c>
      <c r="AF229">
        <f t="shared" si="126"/>
        <v>5.6697852193498539</v>
      </c>
      <c r="AG229">
        <f t="shared" si="127"/>
        <v>30.177143679107811</v>
      </c>
      <c r="AH229">
        <v>858.50190753745858</v>
      </c>
      <c r="AI229">
        <v>838.92078787878745</v>
      </c>
      <c r="AJ229">
        <v>1.711958653920973</v>
      </c>
      <c r="AK229">
        <v>63.387856260332732</v>
      </c>
      <c r="AL229">
        <f t="shared" si="128"/>
        <v>5.5604502602777535</v>
      </c>
      <c r="AM229">
        <v>36.076006975429607</v>
      </c>
      <c r="AN229">
        <v>38.331831515151499</v>
      </c>
      <c r="AO229">
        <v>-6.2499479031429377E-3</v>
      </c>
      <c r="AP229">
        <v>91.539313711624942</v>
      </c>
      <c r="AQ229">
        <v>100</v>
      </c>
      <c r="AR229">
        <v>15</v>
      </c>
      <c r="AS229">
        <f t="shared" si="129"/>
        <v>1</v>
      </c>
      <c r="AT229">
        <f t="shared" si="130"/>
        <v>0</v>
      </c>
      <c r="AU229">
        <f t="shared" si="131"/>
        <v>46708.652564892487</v>
      </c>
      <c r="AV229">
        <f t="shared" si="132"/>
        <v>1200.005714285714</v>
      </c>
      <c r="AW229">
        <f t="shared" si="133"/>
        <v>1025.9311850226818</v>
      </c>
      <c r="AX229">
        <f t="shared" si="134"/>
        <v>0.85493858304945869</v>
      </c>
      <c r="AY229">
        <f t="shared" si="135"/>
        <v>0.18843146528545507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1669665118.4571431</v>
      </c>
      <c r="BF229">
        <v>804.05271428571439</v>
      </c>
      <c r="BG229">
        <v>828.07642857142866</v>
      </c>
      <c r="BH229">
        <v>38.341957142857147</v>
      </c>
      <c r="BI229">
        <v>36.077157142857139</v>
      </c>
      <c r="BJ229">
        <v>808.07614285714294</v>
      </c>
      <c r="BK229">
        <v>38.195700000000002</v>
      </c>
      <c r="BL229">
        <v>650.01171428571433</v>
      </c>
      <c r="BM229">
        <v>100.7975714285714</v>
      </c>
      <c r="BN229">
        <v>9.9976885714285715E-2</v>
      </c>
      <c r="BO229">
        <v>34.591014285714287</v>
      </c>
      <c r="BP229">
        <v>35.345699999999987</v>
      </c>
      <c r="BQ229">
        <v>999.89999999999986</v>
      </c>
      <c r="BR229">
        <v>0</v>
      </c>
      <c r="BS229">
        <v>0</v>
      </c>
      <c r="BT229">
        <v>8958.1228571428583</v>
      </c>
      <c r="BU229">
        <v>0</v>
      </c>
      <c r="BV229">
        <v>1490.3542857142861</v>
      </c>
      <c r="BW229">
        <v>-24.023700000000002</v>
      </c>
      <c r="BX229">
        <v>836.11114285714291</v>
      </c>
      <c r="BY229">
        <v>859.0692857142858</v>
      </c>
      <c r="BZ229">
        <v>2.264795714285714</v>
      </c>
      <c r="CA229">
        <v>828.07642857142866</v>
      </c>
      <c r="CB229">
        <v>36.077157142857139</v>
      </c>
      <c r="CC229">
        <v>3.8647800000000001</v>
      </c>
      <c r="CD229">
        <v>3.636494285714285</v>
      </c>
      <c r="CE229">
        <v>28.31362857142857</v>
      </c>
      <c r="CF229">
        <v>27.27084285714286</v>
      </c>
      <c r="CG229">
        <v>1200.005714285714</v>
      </c>
      <c r="CH229">
        <v>0.49996499999999999</v>
      </c>
      <c r="CI229">
        <v>0.50003500000000001</v>
      </c>
      <c r="CJ229">
        <v>0</v>
      </c>
      <c r="CK229">
        <v>760.44385714285715</v>
      </c>
      <c r="CL229">
        <v>4.9990899999999998</v>
      </c>
      <c r="CM229">
        <v>8041.4728571428568</v>
      </c>
      <c r="CN229">
        <v>9557.7857142857138</v>
      </c>
      <c r="CO229">
        <v>45.436999999999998</v>
      </c>
      <c r="CP229">
        <v>48.186999999999998</v>
      </c>
      <c r="CQ229">
        <v>46.25</v>
      </c>
      <c r="CR229">
        <v>47.160428571428568</v>
      </c>
      <c r="CS229">
        <v>46.936999999999998</v>
      </c>
      <c r="CT229">
        <v>597.46</v>
      </c>
      <c r="CU229">
        <v>597.54571428571433</v>
      </c>
      <c r="CV229">
        <v>0</v>
      </c>
      <c r="CW229">
        <v>1669665136</v>
      </c>
      <c r="CX229">
        <v>0</v>
      </c>
      <c r="CY229">
        <v>1669664370.5999999</v>
      </c>
      <c r="CZ229" t="s">
        <v>356</v>
      </c>
      <c r="DA229">
        <v>1669664370.5999999</v>
      </c>
      <c r="DB229">
        <v>1669664354.0999999</v>
      </c>
      <c r="DC229">
        <v>14</v>
      </c>
      <c r="DD229">
        <v>-0.24</v>
      </c>
      <c r="DE229">
        <v>-2E-3</v>
      </c>
      <c r="DF229">
        <v>-3.524</v>
      </c>
      <c r="DG229">
        <v>0.111</v>
      </c>
      <c r="DH229">
        <v>415</v>
      </c>
      <c r="DI229">
        <v>34</v>
      </c>
      <c r="DJ229">
        <v>0.01</v>
      </c>
      <c r="DK229">
        <v>0.26</v>
      </c>
      <c r="DL229">
        <v>-23.729279999999999</v>
      </c>
      <c r="DM229">
        <v>-2.189193996247615</v>
      </c>
      <c r="DN229">
        <v>0.226773002361392</v>
      </c>
      <c r="DO229">
        <v>0</v>
      </c>
      <c r="DP229">
        <v>2.2099495</v>
      </c>
      <c r="DQ229">
        <v>1.1041659287054379</v>
      </c>
      <c r="DR229">
        <v>0.1436229436571678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366</v>
      </c>
      <c r="EA229">
        <v>3.2943500000000001</v>
      </c>
      <c r="EB229">
        <v>2.6250300000000002</v>
      </c>
      <c r="EC229">
        <v>0.16153899999999999</v>
      </c>
      <c r="ED229">
        <v>0.16295100000000001</v>
      </c>
      <c r="EE229">
        <v>0.14996899999999999</v>
      </c>
      <c r="EF229">
        <v>0.142378</v>
      </c>
      <c r="EG229">
        <v>25302.5</v>
      </c>
      <c r="EH229">
        <v>25705</v>
      </c>
      <c r="EI229">
        <v>28088.3</v>
      </c>
      <c r="EJ229">
        <v>29575</v>
      </c>
      <c r="EK229">
        <v>32849.5</v>
      </c>
      <c r="EL229">
        <v>35212.1</v>
      </c>
      <c r="EM229">
        <v>39643.1</v>
      </c>
      <c r="EN229">
        <v>42272.9</v>
      </c>
      <c r="EO229">
        <v>2.0331999999999999</v>
      </c>
      <c r="EP229">
        <v>2.1510699999999998</v>
      </c>
      <c r="EQ229">
        <v>0.12288200000000001</v>
      </c>
      <c r="ER229">
        <v>0</v>
      </c>
      <c r="ES229">
        <v>33.3459</v>
      </c>
      <c r="ET229">
        <v>999.9</v>
      </c>
      <c r="EU229">
        <v>72.5</v>
      </c>
      <c r="EV229">
        <v>34.700000000000003</v>
      </c>
      <c r="EW229">
        <v>39.956499999999998</v>
      </c>
      <c r="EX229">
        <v>57.548400000000001</v>
      </c>
      <c r="EY229">
        <v>-3.04888</v>
      </c>
      <c r="EZ229">
        <v>2</v>
      </c>
      <c r="FA229">
        <v>0.652833</v>
      </c>
      <c r="FB229">
        <v>1.50038</v>
      </c>
      <c r="FC229">
        <v>20.2636</v>
      </c>
      <c r="FD229">
        <v>5.2120499999999996</v>
      </c>
      <c r="FE229">
        <v>12.0099</v>
      </c>
      <c r="FF229">
        <v>4.9836</v>
      </c>
      <c r="FG229">
        <v>3.2837499999999999</v>
      </c>
      <c r="FH229">
        <v>9999</v>
      </c>
      <c r="FI229">
        <v>9999</v>
      </c>
      <c r="FJ229">
        <v>9999</v>
      </c>
      <c r="FK229">
        <v>999.9</v>
      </c>
      <c r="FL229">
        <v>1.86581</v>
      </c>
      <c r="FM229">
        <v>1.8621799999999999</v>
      </c>
      <c r="FN229">
        <v>1.8642099999999999</v>
      </c>
      <c r="FO229">
        <v>1.86026</v>
      </c>
      <c r="FP229">
        <v>1.86097</v>
      </c>
      <c r="FQ229">
        <v>1.8601099999999999</v>
      </c>
      <c r="FR229">
        <v>1.8618300000000001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-4.0270000000000001</v>
      </c>
      <c r="GH229">
        <v>0.1462</v>
      </c>
      <c r="GI229">
        <v>-2.6072369296877289</v>
      </c>
      <c r="GJ229">
        <v>-2.8314441237569559E-3</v>
      </c>
      <c r="GK229">
        <v>1.746196064066972E-6</v>
      </c>
      <c r="GL229">
        <v>-5.0840809965914505E-10</v>
      </c>
      <c r="GM229">
        <v>-0.18710776357729761</v>
      </c>
      <c r="GN229">
        <v>5.1166531179064507E-3</v>
      </c>
      <c r="GO229">
        <v>1.8935886849813399E-4</v>
      </c>
      <c r="GP229">
        <v>-2.4822471333493459E-6</v>
      </c>
      <c r="GQ229">
        <v>4</v>
      </c>
      <c r="GR229">
        <v>2082</v>
      </c>
      <c r="GS229">
        <v>4</v>
      </c>
      <c r="GT229">
        <v>36</v>
      </c>
      <c r="GU229">
        <v>12.5</v>
      </c>
      <c r="GV229">
        <v>12.8</v>
      </c>
      <c r="GW229">
        <v>2.4047900000000002</v>
      </c>
      <c r="GX229">
        <v>2.5451700000000002</v>
      </c>
      <c r="GY229">
        <v>2.04834</v>
      </c>
      <c r="GZ229">
        <v>2.6184099999999999</v>
      </c>
      <c r="HA229">
        <v>2.1972700000000001</v>
      </c>
      <c r="HB229">
        <v>2.3168899999999999</v>
      </c>
      <c r="HC229">
        <v>39.792499999999997</v>
      </c>
      <c r="HD229">
        <v>15.5505</v>
      </c>
      <c r="HE229">
        <v>18</v>
      </c>
      <c r="HF229">
        <v>577.03899999999999</v>
      </c>
      <c r="HG229">
        <v>741.40899999999999</v>
      </c>
      <c r="HH229">
        <v>30.999400000000001</v>
      </c>
      <c r="HI229">
        <v>35.526800000000001</v>
      </c>
      <c r="HJ229">
        <v>30.000599999999999</v>
      </c>
      <c r="HK229">
        <v>35.229700000000001</v>
      </c>
      <c r="HL229">
        <v>35.204799999999999</v>
      </c>
      <c r="HM229">
        <v>48.105899999999998</v>
      </c>
      <c r="HN229">
        <v>10.8979</v>
      </c>
      <c r="HO229">
        <v>100</v>
      </c>
      <c r="HP229">
        <v>31</v>
      </c>
      <c r="HQ229">
        <v>843.31100000000004</v>
      </c>
      <c r="HR229">
        <v>36.052599999999998</v>
      </c>
      <c r="HS229">
        <v>98.968299999999999</v>
      </c>
      <c r="HT229">
        <v>98.027199999999993</v>
      </c>
    </row>
    <row r="230" spans="1:228" x14ac:dyDescent="0.2">
      <c r="A230">
        <v>215</v>
      </c>
      <c r="B230">
        <v>1669665121.0999999</v>
      </c>
      <c r="C230">
        <v>499.5</v>
      </c>
      <c r="D230" t="s">
        <v>677</v>
      </c>
      <c r="E230" t="s">
        <v>678</v>
      </c>
      <c r="F230">
        <v>4</v>
      </c>
      <c r="G230">
        <v>1669665118.4571431</v>
      </c>
      <c r="H230">
        <f t="shared" si="102"/>
        <v>5.5476315085746459E-3</v>
      </c>
      <c r="I230">
        <f t="shared" si="103"/>
        <v>5.5476315085746455</v>
      </c>
      <c r="J230">
        <f t="shared" si="104"/>
        <v>30.244037309619024</v>
      </c>
      <c r="K230">
        <f t="shared" si="105"/>
        <v>804.05271428571439</v>
      </c>
      <c r="L230">
        <f t="shared" si="106"/>
        <v>611.50888552149991</v>
      </c>
      <c r="M230">
        <f t="shared" si="107"/>
        <v>61.699747321520533</v>
      </c>
      <c r="N230">
        <f t="shared" si="108"/>
        <v>81.126947586875403</v>
      </c>
      <c r="O230">
        <f t="shared" si="109"/>
        <v>0.29480065324730514</v>
      </c>
      <c r="P230">
        <f t="shared" si="110"/>
        <v>3.6589761064007127</v>
      </c>
      <c r="Q230">
        <f t="shared" si="111"/>
        <v>0.28221231674015135</v>
      </c>
      <c r="R230">
        <f t="shared" si="112"/>
        <v>0.17746891497713496</v>
      </c>
      <c r="S230">
        <f t="shared" si="113"/>
        <v>226.11883509377623</v>
      </c>
      <c r="T230">
        <f t="shared" si="114"/>
        <v>34.502685291137233</v>
      </c>
      <c r="U230">
        <f t="shared" si="115"/>
        <v>35.345699999999987</v>
      </c>
      <c r="V230">
        <f t="shared" si="116"/>
        <v>5.7574059338236463</v>
      </c>
      <c r="W230">
        <f t="shared" si="117"/>
        <v>70.061957457318442</v>
      </c>
      <c r="X230">
        <f t="shared" si="118"/>
        <v>3.8686094732857002</v>
      </c>
      <c r="Y230">
        <f t="shared" si="119"/>
        <v>5.52169767115406</v>
      </c>
      <c r="Z230">
        <f t="shared" si="120"/>
        <v>1.8887964605379461</v>
      </c>
      <c r="AA230">
        <f t="shared" si="121"/>
        <v>-244.65054952814188</v>
      </c>
      <c r="AB230">
        <f t="shared" si="122"/>
        <v>-148.8713566306354</v>
      </c>
      <c r="AC230">
        <f t="shared" si="123"/>
        <v>-9.4990838482038189</v>
      </c>
      <c r="AD230">
        <f t="shared" si="124"/>
        <v>-176.90215491320487</v>
      </c>
      <c r="AE230">
        <f t="shared" si="125"/>
        <v>53.277103828547304</v>
      </c>
      <c r="AF230">
        <f t="shared" si="126"/>
        <v>5.6697852193498539</v>
      </c>
      <c r="AG230">
        <f t="shared" si="127"/>
        <v>30.244037309619024</v>
      </c>
      <c r="AH230">
        <v>859.38788485090049</v>
      </c>
      <c r="AI230">
        <v>839.77330303030294</v>
      </c>
      <c r="AJ230">
        <v>1.7131653967791021</v>
      </c>
      <c r="AK230">
        <v>63.387856260332732</v>
      </c>
      <c r="AL230">
        <f t="shared" si="128"/>
        <v>5.5476315085746455</v>
      </c>
      <c r="AM230">
        <v>36.076348798714257</v>
      </c>
      <c r="AN230">
        <v>38.328081212121212</v>
      </c>
      <c r="AO230">
        <v>-6.4337501081247047E-3</v>
      </c>
      <c r="AP230">
        <v>91.539313711624942</v>
      </c>
      <c r="AQ230">
        <v>100</v>
      </c>
      <c r="AR230">
        <v>15</v>
      </c>
      <c r="AS230">
        <f t="shared" si="129"/>
        <v>1</v>
      </c>
      <c r="AT230">
        <f t="shared" si="130"/>
        <v>0</v>
      </c>
      <c r="AU230">
        <f t="shared" si="131"/>
        <v>46708.652564892487</v>
      </c>
      <c r="AV230">
        <f t="shared" si="132"/>
        <v>1200.005714285714</v>
      </c>
      <c r="AW230">
        <f t="shared" si="133"/>
        <v>1025.9311850226818</v>
      </c>
      <c r="AX230">
        <f t="shared" si="134"/>
        <v>0.85493858304945869</v>
      </c>
      <c r="AY230">
        <f t="shared" si="135"/>
        <v>0.18843146528545507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1669665118.4571431</v>
      </c>
      <c r="BF230">
        <v>804.05271428571439</v>
      </c>
      <c r="BG230">
        <v>828.07642857142866</v>
      </c>
      <c r="BH230">
        <v>38.341957142857147</v>
      </c>
      <c r="BI230">
        <v>36.077157142857139</v>
      </c>
      <c r="BJ230">
        <v>808.07614285714294</v>
      </c>
      <c r="BK230">
        <v>38.195700000000002</v>
      </c>
      <c r="BL230">
        <v>650.01171428571433</v>
      </c>
      <c r="BM230">
        <v>100.7975714285714</v>
      </c>
      <c r="BN230">
        <v>9.9976885714285715E-2</v>
      </c>
      <c r="BO230">
        <v>34.591014285714287</v>
      </c>
      <c r="BP230">
        <v>35.345699999999987</v>
      </c>
      <c r="BQ230">
        <v>999.89999999999986</v>
      </c>
      <c r="BR230">
        <v>0</v>
      </c>
      <c r="BS230">
        <v>0</v>
      </c>
      <c r="BT230">
        <v>8958.1228571428583</v>
      </c>
      <c r="BU230">
        <v>0</v>
      </c>
      <c r="BV230">
        <v>1490.3542857142861</v>
      </c>
      <c r="BW230">
        <v>-24.023700000000002</v>
      </c>
      <c r="BX230">
        <v>836.11114285714291</v>
      </c>
      <c r="BY230">
        <v>859.0692857142858</v>
      </c>
      <c r="BZ230">
        <v>2.264795714285714</v>
      </c>
      <c r="CA230">
        <v>828.07642857142866</v>
      </c>
      <c r="CB230">
        <v>36.077157142857139</v>
      </c>
      <c r="CC230">
        <v>3.8647800000000001</v>
      </c>
      <c r="CD230">
        <v>3.636494285714285</v>
      </c>
      <c r="CE230">
        <v>28.31362857142857</v>
      </c>
      <c r="CF230">
        <v>27.27084285714286</v>
      </c>
      <c r="CG230">
        <v>1200.005714285714</v>
      </c>
      <c r="CH230">
        <v>0.49996499999999999</v>
      </c>
      <c r="CI230">
        <v>0.50003500000000001</v>
      </c>
      <c r="CJ230">
        <v>0</v>
      </c>
      <c r="CK230">
        <v>760.44385714285715</v>
      </c>
      <c r="CL230">
        <v>4.9990899999999998</v>
      </c>
      <c r="CM230">
        <v>8041.4728571428568</v>
      </c>
      <c r="CN230">
        <v>9557.7857142857138</v>
      </c>
      <c r="CO230">
        <v>45.436999999999998</v>
      </c>
      <c r="CP230">
        <v>48.186999999999998</v>
      </c>
      <c r="CQ230">
        <v>46.25</v>
      </c>
      <c r="CR230">
        <v>47.160428571428568</v>
      </c>
      <c r="CS230">
        <v>46.936999999999998</v>
      </c>
      <c r="CT230">
        <v>597.46</v>
      </c>
      <c r="CU230">
        <v>597.54571428571433</v>
      </c>
      <c r="CV230">
        <v>0</v>
      </c>
      <c r="CW230">
        <v>1669665136.5999999</v>
      </c>
      <c r="CX230">
        <v>0</v>
      </c>
      <c r="CY230">
        <v>1669664370.5999999</v>
      </c>
      <c r="CZ230" t="s">
        <v>356</v>
      </c>
      <c r="DA230">
        <v>1669664370.5999999</v>
      </c>
      <c r="DB230">
        <v>1669664354.0999999</v>
      </c>
      <c r="DC230">
        <v>14</v>
      </c>
      <c r="DD230">
        <v>-0.24</v>
      </c>
      <c r="DE230">
        <v>-2E-3</v>
      </c>
      <c r="DF230">
        <v>-3.524</v>
      </c>
      <c r="DG230">
        <v>0.111</v>
      </c>
      <c r="DH230">
        <v>415</v>
      </c>
      <c r="DI230">
        <v>34</v>
      </c>
      <c r="DJ230">
        <v>0.01</v>
      </c>
      <c r="DK230">
        <v>0.26</v>
      </c>
      <c r="DL230">
        <v>-23.782848780487811</v>
      </c>
      <c r="DM230">
        <v>-2.0212829268292478</v>
      </c>
      <c r="DN230">
        <v>0.21165329003216449</v>
      </c>
      <c r="DO230">
        <v>0</v>
      </c>
      <c r="DP230">
        <v>2.2282304878048782</v>
      </c>
      <c r="DQ230">
        <v>0.79622592334495113</v>
      </c>
      <c r="DR230">
        <v>0.12331444765217919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366</v>
      </c>
      <c r="EA230">
        <v>3.2943799999999999</v>
      </c>
      <c r="EB230">
        <v>2.6251500000000001</v>
      </c>
      <c r="EC230">
        <v>0.16164799999999999</v>
      </c>
      <c r="ED230">
        <v>0.16306200000000001</v>
      </c>
      <c r="EE230">
        <v>0.14996100000000001</v>
      </c>
      <c r="EF230">
        <v>0.142377</v>
      </c>
      <c r="EG230">
        <v>25299.1</v>
      </c>
      <c r="EH230">
        <v>25701.599999999999</v>
      </c>
      <c r="EI230">
        <v>28088.2</v>
      </c>
      <c r="EJ230">
        <v>29575</v>
      </c>
      <c r="EK230">
        <v>32849.599999999999</v>
      </c>
      <c r="EL230">
        <v>35212.1</v>
      </c>
      <c r="EM230">
        <v>39642.800000000003</v>
      </c>
      <c r="EN230">
        <v>42272.800000000003</v>
      </c>
      <c r="EO230">
        <v>2.0333199999999998</v>
      </c>
      <c r="EP230">
        <v>2.1509999999999998</v>
      </c>
      <c r="EQ230">
        <v>0.122756</v>
      </c>
      <c r="ER230">
        <v>0</v>
      </c>
      <c r="ES230">
        <v>33.3429</v>
      </c>
      <c r="ET230">
        <v>999.9</v>
      </c>
      <c r="EU230">
        <v>72.5</v>
      </c>
      <c r="EV230">
        <v>34.700000000000003</v>
      </c>
      <c r="EW230">
        <v>39.956899999999997</v>
      </c>
      <c r="EX230">
        <v>57.428400000000003</v>
      </c>
      <c r="EY230">
        <v>-3.0568900000000001</v>
      </c>
      <c r="EZ230">
        <v>2</v>
      </c>
      <c r="FA230">
        <v>0.652833</v>
      </c>
      <c r="FB230">
        <v>1.5002200000000001</v>
      </c>
      <c r="FC230">
        <v>20.2636</v>
      </c>
      <c r="FD230">
        <v>5.2119</v>
      </c>
      <c r="FE230">
        <v>12.0099</v>
      </c>
      <c r="FF230">
        <v>4.9836</v>
      </c>
      <c r="FG230">
        <v>3.2837499999999999</v>
      </c>
      <c r="FH230">
        <v>9999</v>
      </c>
      <c r="FI230">
        <v>9999</v>
      </c>
      <c r="FJ230">
        <v>9999</v>
      </c>
      <c r="FK230">
        <v>999.9</v>
      </c>
      <c r="FL230">
        <v>1.86581</v>
      </c>
      <c r="FM230">
        <v>1.8621799999999999</v>
      </c>
      <c r="FN230">
        <v>1.8642099999999999</v>
      </c>
      <c r="FO230">
        <v>1.8602700000000001</v>
      </c>
      <c r="FP230">
        <v>1.8609800000000001</v>
      </c>
      <c r="FQ230">
        <v>1.8601099999999999</v>
      </c>
      <c r="FR230">
        <v>1.8618300000000001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-4.0279999999999996</v>
      </c>
      <c r="GH230">
        <v>0.14610000000000001</v>
      </c>
      <c r="GI230">
        <v>-2.6072369296877289</v>
      </c>
      <c r="GJ230">
        <v>-2.8314441237569559E-3</v>
      </c>
      <c r="GK230">
        <v>1.746196064066972E-6</v>
      </c>
      <c r="GL230">
        <v>-5.0840809965914505E-10</v>
      </c>
      <c r="GM230">
        <v>-0.18710776357729761</v>
      </c>
      <c r="GN230">
        <v>5.1166531179064507E-3</v>
      </c>
      <c r="GO230">
        <v>1.8935886849813399E-4</v>
      </c>
      <c r="GP230">
        <v>-2.4822471333493459E-6</v>
      </c>
      <c r="GQ230">
        <v>4</v>
      </c>
      <c r="GR230">
        <v>2082</v>
      </c>
      <c r="GS230">
        <v>4</v>
      </c>
      <c r="GT230">
        <v>36</v>
      </c>
      <c r="GU230">
        <v>12.5</v>
      </c>
      <c r="GV230">
        <v>12.8</v>
      </c>
      <c r="GW230">
        <v>2.4060100000000002</v>
      </c>
      <c r="GX230">
        <v>2.5341800000000001</v>
      </c>
      <c r="GY230">
        <v>2.04834</v>
      </c>
      <c r="GZ230">
        <v>2.6184099999999999</v>
      </c>
      <c r="HA230">
        <v>2.1972700000000001</v>
      </c>
      <c r="HB230">
        <v>2.2997999999999998</v>
      </c>
      <c r="HC230">
        <v>39.792499999999997</v>
      </c>
      <c r="HD230">
        <v>15.532999999999999</v>
      </c>
      <c r="HE230">
        <v>18</v>
      </c>
      <c r="HF230">
        <v>577.13699999999994</v>
      </c>
      <c r="HG230">
        <v>741.35</v>
      </c>
      <c r="HH230">
        <v>30.999500000000001</v>
      </c>
      <c r="HI230">
        <v>35.5276</v>
      </c>
      <c r="HJ230">
        <v>30.000599999999999</v>
      </c>
      <c r="HK230">
        <v>35.230499999999999</v>
      </c>
      <c r="HL230">
        <v>35.2059</v>
      </c>
      <c r="HM230">
        <v>48.133600000000001</v>
      </c>
      <c r="HN230">
        <v>10.8979</v>
      </c>
      <c r="HO230">
        <v>100</v>
      </c>
      <c r="HP230">
        <v>31</v>
      </c>
      <c r="HQ230">
        <v>846.11400000000003</v>
      </c>
      <c r="HR230">
        <v>36.052599999999998</v>
      </c>
      <c r="HS230">
        <v>98.967799999999997</v>
      </c>
      <c r="HT230">
        <v>98.027199999999993</v>
      </c>
    </row>
    <row r="231" spans="1:228" x14ac:dyDescent="0.2">
      <c r="A231">
        <v>216</v>
      </c>
      <c r="B231">
        <v>1669665124.5999999</v>
      </c>
      <c r="C231">
        <v>503</v>
      </c>
      <c r="D231" t="s">
        <v>679</v>
      </c>
      <c r="E231" t="s">
        <v>680</v>
      </c>
      <c r="F231">
        <v>4</v>
      </c>
      <c r="G231">
        <v>1669665122.4571431</v>
      </c>
      <c r="H231">
        <f t="shared" si="102"/>
        <v>5.5585984079218383E-3</v>
      </c>
      <c r="I231">
        <f t="shared" si="103"/>
        <v>5.5585984079218385</v>
      </c>
      <c r="J231">
        <f t="shared" si="104"/>
        <v>30.996045510738835</v>
      </c>
      <c r="K231">
        <f t="shared" si="105"/>
        <v>810.61228571428569</v>
      </c>
      <c r="L231">
        <f t="shared" si="106"/>
        <v>614.83647449988348</v>
      </c>
      <c r="M231">
        <f t="shared" si="107"/>
        <v>62.035453682236778</v>
      </c>
      <c r="N231">
        <f t="shared" si="108"/>
        <v>81.788740568107258</v>
      </c>
      <c r="O231">
        <f t="shared" si="109"/>
        <v>0.29663908793476368</v>
      </c>
      <c r="P231">
        <f t="shared" si="110"/>
        <v>3.6732109040439096</v>
      </c>
      <c r="Q231">
        <f t="shared" si="111"/>
        <v>0.28394401096292365</v>
      </c>
      <c r="R231">
        <f t="shared" si="112"/>
        <v>0.1785603333652154</v>
      </c>
      <c r="S231">
        <f t="shared" si="113"/>
        <v>226.11835895076223</v>
      </c>
      <c r="T231">
        <f t="shared" si="114"/>
        <v>34.492250552337595</v>
      </c>
      <c r="U231">
        <f t="shared" si="115"/>
        <v>35.315428571428569</v>
      </c>
      <c r="V231">
        <f t="shared" si="116"/>
        <v>5.7477857406476485</v>
      </c>
      <c r="W231">
        <f t="shared" si="117"/>
        <v>70.0600181863621</v>
      </c>
      <c r="X231">
        <f t="shared" si="118"/>
        <v>3.8666856517800965</v>
      </c>
      <c r="Y231">
        <f t="shared" si="119"/>
        <v>5.5191045504649709</v>
      </c>
      <c r="Z231">
        <f t="shared" si="120"/>
        <v>1.881100088867552</v>
      </c>
      <c r="AA231">
        <f t="shared" si="121"/>
        <v>-245.13418978935306</v>
      </c>
      <c r="AB231">
        <f t="shared" si="122"/>
        <v>-145.13063618890683</v>
      </c>
      <c r="AC231">
        <f t="shared" si="123"/>
        <v>-9.2227709110405129</v>
      </c>
      <c r="AD231">
        <f t="shared" si="124"/>
        <v>-173.36923793853819</v>
      </c>
      <c r="AE231">
        <f t="shared" si="125"/>
        <v>53.770539886373946</v>
      </c>
      <c r="AF231">
        <f t="shared" si="126"/>
        <v>5.6154948928519968</v>
      </c>
      <c r="AG231">
        <f t="shared" si="127"/>
        <v>30.996045510738835</v>
      </c>
      <c r="AH231">
        <v>865.57036047333281</v>
      </c>
      <c r="AI231">
        <v>845.70215151515151</v>
      </c>
      <c r="AJ231">
        <v>1.6947108961426489</v>
      </c>
      <c r="AK231">
        <v>63.387856260332732</v>
      </c>
      <c r="AL231">
        <f t="shared" si="128"/>
        <v>5.5585984079218385</v>
      </c>
      <c r="AM231">
        <v>36.079686640708267</v>
      </c>
      <c r="AN231">
        <v>38.320223030303012</v>
      </c>
      <c r="AO231">
        <v>-3.6177886719866142E-3</v>
      </c>
      <c r="AP231">
        <v>91.539313711624942</v>
      </c>
      <c r="AQ231">
        <v>100</v>
      </c>
      <c r="AR231">
        <v>15</v>
      </c>
      <c r="AS231">
        <f t="shared" si="129"/>
        <v>1</v>
      </c>
      <c r="AT231">
        <f t="shared" si="130"/>
        <v>0</v>
      </c>
      <c r="AU231">
        <f t="shared" si="131"/>
        <v>46962.751186643945</v>
      </c>
      <c r="AV231">
        <f t="shared" si="132"/>
        <v>1200.004285714286</v>
      </c>
      <c r="AW231">
        <f t="shared" si="133"/>
        <v>1025.9298564511723</v>
      </c>
      <c r="AX231">
        <f t="shared" si="134"/>
        <v>0.85493849369088026</v>
      </c>
      <c r="AY231">
        <f t="shared" si="135"/>
        <v>0.18843129282339888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1669665122.4571431</v>
      </c>
      <c r="BF231">
        <v>810.61228571428569</v>
      </c>
      <c r="BG231">
        <v>834.83842857142849</v>
      </c>
      <c r="BH231">
        <v>38.322914285714283</v>
      </c>
      <c r="BI231">
        <v>36.079728571428568</v>
      </c>
      <c r="BJ231">
        <v>814.64242857142858</v>
      </c>
      <c r="BK231">
        <v>38.1768</v>
      </c>
      <c r="BL231">
        <v>650.0037142857143</v>
      </c>
      <c r="BM231">
        <v>100.79771428571431</v>
      </c>
      <c r="BN231">
        <v>9.977025714285713E-2</v>
      </c>
      <c r="BO231">
        <v>34.582557142857141</v>
      </c>
      <c r="BP231">
        <v>35.315428571428569</v>
      </c>
      <c r="BQ231">
        <v>999.89999999999986</v>
      </c>
      <c r="BR231">
        <v>0</v>
      </c>
      <c r="BS231">
        <v>0</v>
      </c>
      <c r="BT231">
        <v>9007.3200000000015</v>
      </c>
      <c r="BU231">
        <v>0</v>
      </c>
      <c r="BV231">
        <v>1490.7085714285711</v>
      </c>
      <c r="BW231">
        <v>-24.226028571428571</v>
      </c>
      <c r="BX231">
        <v>842.91542857142861</v>
      </c>
      <c r="BY231">
        <v>866.08671428571415</v>
      </c>
      <c r="BZ231">
        <v>2.243165714285714</v>
      </c>
      <c r="CA231">
        <v>834.83842857142849</v>
      </c>
      <c r="CB231">
        <v>36.079728571428568</v>
      </c>
      <c r="CC231">
        <v>3.8628657142857139</v>
      </c>
      <c r="CD231">
        <v>3.6367599999999989</v>
      </c>
      <c r="CE231">
        <v>28.305099999999999</v>
      </c>
      <c r="CF231">
        <v>27.272114285714281</v>
      </c>
      <c r="CG231">
        <v>1200.004285714286</v>
      </c>
      <c r="CH231">
        <v>0.49996699999999999</v>
      </c>
      <c r="CI231">
        <v>0.50003300000000006</v>
      </c>
      <c r="CJ231">
        <v>0</v>
      </c>
      <c r="CK231">
        <v>760.76642857142849</v>
      </c>
      <c r="CL231">
        <v>4.9990899999999998</v>
      </c>
      <c r="CM231">
        <v>8046.4314285714272</v>
      </c>
      <c r="CN231">
        <v>9557.7814285714303</v>
      </c>
      <c r="CO231">
        <v>45.436999999999998</v>
      </c>
      <c r="CP231">
        <v>48.186999999999998</v>
      </c>
      <c r="CQ231">
        <v>46.25</v>
      </c>
      <c r="CR231">
        <v>47.125</v>
      </c>
      <c r="CS231">
        <v>46.936999999999998</v>
      </c>
      <c r="CT231">
        <v>597.46285714285716</v>
      </c>
      <c r="CU231">
        <v>597.54142857142858</v>
      </c>
      <c r="CV231">
        <v>0</v>
      </c>
      <c r="CW231">
        <v>1669665140.2</v>
      </c>
      <c r="CX231">
        <v>0</v>
      </c>
      <c r="CY231">
        <v>1669664370.5999999</v>
      </c>
      <c r="CZ231" t="s">
        <v>356</v>
      </c>
      <c r="DA231">
        <v>1669664370.5999999</v>
      </c>
      <c r="DB231">
        <v>1669664354.0999999</v>
      </c>
      <c r="DC231">
        <v>14</v>
      </c>
      <c r="DD231">
        <v>-0.24</v>
      </c>
      <c r="DE231">
        <v>-2E-3</v>
      </c>
      <c r="DF231">
        <v>-3.524</v>
      </c>
      <c r="DG231">
        <v>0.111</v>
      </c>
      <c r="DH231">
        <v>415</v>
      </c>
      <c r="DI231">
        <v>34</v>
      </c>
      <c r="DJ231">
        <v>0.01</v>
      </c>
      <c r="DK231">
        <v>0.26</v>
      </c>
      <c r="DL231">
        <v>-23.897525000000002</v>
      </c>
      <c r="DM231">
        <v>-1.7696780487804871</v>
      </c>
      <c r="DN231">
        <v>0.17696369225069869</v>
      </c>
      <c r="DO231">
        <v>0</v>
      </c>
      <c r="DP231">
        <v>2.2704152500000001</v>
      </c>
      <c r="DQ231">
        <v>4.1116660412760783E-2</v>
      </c>
      <c r="DR231">
        <v>5.2280508078417692E-2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3.29433</v>
      </c>
      <c r="EB231">
        <v>2.6251899999999999</v>
      </c>
      <c r="EC231">
        <v>0.16240199999999999</v>
      </c>
      <c r="ED231">
        <v>0.16381699999999999</v>
      </c>
      <c r="EE231">
        <v>0.149946</v>
      </c>
      <c r="EF231">
        <v>0.142378</v>
      </c>
      <c r="EG231">
        <v>25275.8</v>
      </c>
      <c r="EH231">
        <v>25678.1</v>
      </c>
      <c r="EI231">
        <v>28087.7</v>
      </c>
      <c r="EJ231">
        <v>29574.799999999999</v>
      </c>
      <c r="EK231">
        <v>32849.699999999997</v>
      </c>
      <c r="EL231">
        <v>35211.9</v>
      </c>
      <c r="EM231">
        <v>39642.199999999997</v>
      </c>
      <c r="EN231">
        <v>42272.6</v>
      </c>
      <c r="EO231">
        <v>2.03315</v>
      </c>
      <c r="EP231">
        <v>2.1509999999999998</v>
      </c>
      <c r="EQ231">
        <v>0.12239800000000001</v>
      </c>
      <c r="ER231">
        <v>0</v>
      </c>
      <c r="ES231">
        <v>33.323999999999998</v>
      </c>
      <c r="ET231">
        <v>999.9</v>
      </c>
      <c r="EU231">
        <v>72.5</v>
      </c>
      <c r="EV231">
        <v>34.700000000000003</v>
      </c>
      <c r="EW231">
        <v>39.951999999999998</v>
      </c>
      <c r="EX231">
        <v>57.5184</v>
      </c>
      <c r="EY231">
        <v>-2.9887800000000002</v>
      </c>
      <c r="EZ231">
        <v>2</v>
      </c>
      <c r="FA231">
        <v>0.65323200000000003</v>
      </c>
      <c r="FB231">
        <v>1.49892</v>
      </c>
      <c r="FC231">
        <v>20.2636</v>
      </c>
      <c r="FD231">
        <v>5.2123499999999998</v>
      </c>
      <c r="FE231">
        <v>12.0099</v>
      </c>
      <c r="FF231">
        <v>4.9839500000000001</v>
      </c>
      <c r="FG231">
        <v>3.2837499999999999</v>
      </c>
      <c r="FH231">
        <v>9999</v>
      </c>
      <c r="FI231">
        <v>9999</v>
      </c>
      <c r="FJ231">
        <v>9999</v>
      </c>
      <c r="FK231">
        <v>999.9</v>
      </c>
      <c r="FL231">
        <v>1.8658300000000001</v>
      </c>
      <c r="FM231">
        <v>1.8621799999999999</v>
      </c>
      <c r="FN231">
        <v>1.8642000000000001</v>
      </c>
      <c r="FO231">
        <v>1.8602799999999999</v>
      </c>
      <c r="FP231">
        <v>1.8610100000000001</v>
      </c>
      <c r="FQ231">
        <v>1.86009</v>
      </c>
      <c r="FR231">
        <v>1.8618399999999999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-4.0339999999999998</v>
      </c>
      <c r="GH231">
        <v>0.14599999999999999</v>
      </c>
      <c r="GI231">
        <v>-2.6072369296877289</v>
      </c>
      <c r="GJ231">
        <v>-2.8314441237569559E-3</v>
      </c>
      <c r="GK231">
        <v>1.746196064066972E-6</v>
      </c>
      <c r="GL231">
        <v>-5.0840809965914505E-10</v>
      </c>
      <c r="GM231">
        <v>-0.18710776357729761</v>
      </c>
      <c r="GN231">
        <v>5.1166531179064507E-3</v>
      </c>
      <c r="GO231">
        <v>1.8935886849813399E-4</v>
      </c>
      <c r="GP231">
        <v>-2.4822471333493459E-6</v>
      </c>
      <c r="GQ231">
        <v>4</v>
      </c>
      <c r="GR231">
        <v>2082</v>
      </c>
      <c r="GS231">
        <v>4</v>
      </c>
      <c r="GT231">
        <v>36</v>
      </c>
      <c r="GU231">
        <v>12.6</v>
      </c>
      <c r="GV231">
        <v>12.8</v>
      </c>
      <c r="GW231">
        <v>2.4206500000000002</v>
      </c>
      <c r="GX231">
        <v>2.5341800000000001</v>
      </c>
      <c r="GY231">
        <v>2.04834</v>
      </c>
      <c r="GZ231">
        <v>2.6196299999999999</v>
      </c>
      <c r="HA231">
        <v>2.1972700000000001</v>
      </c>
      <c r="HB231">
        <v>2.33521</v>
      </c>
      <c r="HC231">
        <v>39.792499999999997</v>
      </c>
      <c r="HD231">
        <v>15.568</v>
      </c>
      <c r="HE231">
        <v>18</v>
      </c>
      <c r="HF231">
        <v>577.05999999999995</v>
      </c>
      <c r="HG231">
        <v>741.42600000000004</v>
      </c>
      <c r="HH231">
        <v>30.999500000000001</v>
      </c>
      <c r="HI231">
        <v>35.533299999999997</v>
      </c>
      <c r="HJ231">
        <v>30.000599999999999</v>
      </c>
      <c r="HK231">
        <v>35.236199999999997</v>
      </c>
      <c r="HL231">
        <v>35.212299999999999</v>
      </c>
      <c r="HM231">
        <v>48.4133</v>
      </c>
      <c r="HN231">
        <v>10.8979</v>
      </c>
      <c r="HO231">
        <v>100</v>
      </c>
      <c r="HP231">
        <v>31</v>
      </c>
      <c r="HQ231">
        <v>849.99</v>
      </c>
      <c r="HR231">
        <v>36.052599999999998</v>
      </c>
      <c r="HS231">
        <v>98.966200000000001</v>
      </c>
      <c r="HT231">
        <v>98.026600000000002</v>
      </c>
    </row>
    <row r="232" spans="1:228" x14ac:dyDescent="0.2">
      <c r="A232">
        <v>217</v>
      </c>
      <c r="B232">
        <v>1669665125.0999999</v>
      </c>
      <c r="C232">
        <v>503.5</v>
      </c>
      <c r="D232" t="s">
        <v>681</v>
      </c>
      <c r="E232" t="s">
        <v>682</v>
      </c>
      <c r="F232">
        <v>4</v>
      </c>
      <c r="G232">
        <v>1669665122.4571431</v>
      </c>
      <c r="H232">
        <f t="shared" si="102"/>
        <v>5.5802432119953288E-3</v>
      </c>
      <c r="I232">
        <f t="shared" si="103"/>
        <v>5.5802432119953291</v>
      </c>
      <c r="J232">
        <f t="shared" si="104"/>
        <v>30.96840769705415</v>
      </c>
      <c r="K232">
        <f t="shared" si="105"/>
        <v>810.61228571428569</v>
      </c>
      <c r="L232">
        <f t="shared" si="106"/>
        <v>615.65587771716116</v>
      </c>
      <c r="M232">
        <f t="shared" si="107"/>
        <v>62.118129405686417</v>
      </c>
      <c r="N232">
        <f t="shared" si="108"/>
        <v>81.788740568107258</v>
      </c>
      <c r="O232">
        <f t="shared" si="109"/>
        <v>0.29784585188472279</v>
      </c>
      <c r="P232">
        <f t="shared" si="110"/>
        <v>3.6732109040439096</v>
      </c>
      <c r="Q232">
        <f t="shared" si="111"/>
        <v>0.2850496696261533</v>
      </c>
      <c r="R232">
        <f t="shared" si="112"/>
        <v>0.17925991597211977</v>
      </c>
      <c r="S232">
        <f t="shared" si="113"/>
        <v>226.11835895076223</v>
      </c>
      <c r="T232">
        <f t="shared" si="114"/>
        <v>34.487717440966101</v>
      </c>
      <c r="U232">
        <f t="shared" si="115"/>
        <v>35.315428571428569</v>
      </c>
      <c r="V232">
        <f t="shared" si="116"/>
        <v>5.7477857406476485</v>
      </c>
      <c r="W232">
        <f t="shared" si="117"/>
        <v>70.0600181863621</v>
      </c>
      <c r="X232">
        <f t="shared" si="118"/>
        <v>3.8666856517800965</v>
      </c>
      <c r="Y232">
        <f t="shared" si="119"/>
        <v>5.5191045504649709</v>
      </c>
      <c r="Z232">
        <f t="shared" si="120"/>
        <v>1.881100088867552</v>
      </c>
      <c r="AA232">
        <f t="shared" si="121"/>
        <v>-246.088725648994</v>
      </c>
      <c r="AB232">
        <f t="shared" si="122"/>
        <v>-145.13063618890683</v>
      </c>
      <c r="AC232">
        <f t="shared" si="123"/>
        <v>-9.2227709110405129</v>
      </c>
      <c r="AD232">
        <f t="shared" si="124"/>
        <v>-174.32377379817913</v>
      </c>
      <c r="AE232">
        <f t="shared" si="125"/>
        <v>53.770539886373946</v>
      </c>
      <c r="AF232">
        <f t="shared" si="126"/>
        <v>5.6154948928519968</v>
      </c>
      <c r="AG232">
        <f t="shared" si="127"/>
        <v>30.96840769705415</v>
      </c>
      <c r="AH232">
        <v>866.43073798972159</v>
      </c>
      <c r="AI232">
        <v>846.55902424242379</v>
      </c>
      <c r="AJ232">
        <v>1.6987230646653819</v>
      </c>
      <c r="AK232">
        <v>63.387856260332732</v>
      </c>
      <c r="AL232">
        <f t="shared" si="128"/>
        <v>5.5802432119953291</v>
      </c>
      <c r="AM232">
        <v>36.079762652463486</v>
      </c>
      <c r="AN232">
        <v>38.319359999999989</v>
      </c>
      <c r="AO232">
        <v>-1.8898003414535951E-3</v>
      </c>
      <c r="AP232">
        <v>91.539313711624942</v>
      </c>
      <c r="AQ232">
        <v>100</v>
      </c>
      <c r="AR232">
        <v>15</v>
      </c>
      <c r="AS232">
        <f t="shared" si="129"/>
        <v>1</v>
      </c>
      <c r="AT232">
        <f t="shared" si="130"/>
        <v>0</v>
      </c>
      <c r="AU232">
        <f t="shared" si="131"/>
        <v>46962.751186643945</v>
      </c>
      <c r="AV232">
        <f t="shared" si="132"/>
        <v>1200.004285714286</v>
      </c>
      <c r="AW232">
        <f t="shared" si="133"/>
        <v>1025.9298564511723</v>
      </c>
      <c r="AX232">
        <f t="shared" si="134"/>
        <v>0.85493849369088026</v>
      </c>
      <c r="AY232">
        <f t="shared" si="135"/>
        <v>0.18843129282339888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1669665122.4571431</v>
      </c>
      <c r="BF232">
        <v>810.61228571428569</v>
      </c>
      <c r="BG232">
        <v>834.83842857142849</v>
      </c>
      <c r="BH232">
        <v>38.322914285714283</v>
      </c>
      <c r="BI232">
        <v>36.079728571428568</v>
      </c>
      <c r="BJ232">
        <v>814.64242857142858</v>
      </c>
      <c r="BK232">
        <v>38.1768</v>
      </c>
      <c r="BL232">
        <v>650.0037142857143</v>
      </c>
      <c r="BM232">
        <v>100.79771428571431</v>
      </c>
      <c r="BN232">
        <v>9.977025714285713E-2</v>
      </c>
      <c r="BO232">
        <v>34.582557142857141</v>
      </c>
      <c r="BP232">
        <v>35.315428571428569</v>
      </c>
      <c r="BQ232">
        <v>999.89999999999986</v>
      </c>
      <c r="BR232">
        <v>0</v>
      </c>
      <c r="BS232">
        <v>0</v>
      </c>
      <c r="BT232">
        <v>9007.3200000000015</v>
      </c>
      <c r="BU232">
        <v>0</v>
      </c>
      <c r="BV232">
        <v>1490.7085714285711</v>
      </c>
      <c r="BW232">
        <v>-24.226028571428571</v>
      </c>
      <c r="BX232">
        <v>842.91542857142861</v>
      </c>
      <c r="BY232">
        <v>866.08671428571415</v>
      </c>
      <c r="BZ232">
        <v>2.243165714285714</v>
      </c>
      <c r="CA232">
        <v>834.83842857142849</v>
      </c>
      <c r="CB232">
        <v>36.079728571428568</v>
      </c>
      <c r="CC232">
        <v>3.8628657142857139</v>
      </c>
      <c r="CD232">
        <v>3.6367599999999989</v>
      </c>
      <c r="CE232">
        <v>28.305099999999999</v>
      </c>
      <c r="CF232">
        <v>27.272114285714281</v>
      </c>
      <c r="CG232">
        <v>1200.004285714286</v>
      </c>
      <c r="CH232">
        <v>0.49996699999999999</v>
      </c>
      <c r="CI232">
        <v>0.50003300000000006</v>
      </c>
      <c r="CJ232">
        <v>0</v>
      </c>
      <c r="CK232">
        <v>760.76642857142849</v>
      </c>
      <c r="CL232">
        <v>4.9990899999999998</v>
      </c>
      <c r="CM232">
        <v>8046.4314285714272</v>
      </c>
      <c r="CN232">
        <v>9557.7814285714303</v>
      </c>
      <c r="CO232">
        <v>45.436999999999998</v>
      </c>
      <c r="CP232">
        <v>48.186999999999998</v>
      </c>
      <c r="CQ232">
        <v>46.25</v>
      </c>
      <c r="CR232">
        <v>47.125</v>
      </c>
      <c r="CS232">
        <v>46.936999999999998</v>
      </c>
      <c r="CT232">
        <v>597.46285714285716</v>
      </c>
      <c r="CU232">
        <v>597.54142857142858</v>
      </c>
      <c r="CV232">
        <v>0</v>
      </c>
      <c r="CW232">
        <v>1669665140.8</v>
      </c>
      <c r="CX232">
        <v>0</v>
      </c>
      <c r="CY232">
        <v>1669664370.5999999</v>
      </c>
      <c r="CZ232" t="s">
        <v>356</v>
      </c>
      <c r="DA232">
        <v>1669664370.5999999</v>
      </c>
      <c r="DB232">
        <v>1669664354.0999999</v>
      </c>
      <c r="DC232">
        <v>14</v>
      </c>
      <c r="DD232">
        <v>-0.24</v>
      </c>
      <c r="DE232">
        <v>-2E-3</v>
      </c>
      <c r="DF232">
        <v>-3.524</v>
      </c>
      <c r="DG232">
        <v>0.111</v>
      </c>
      <c r="DH232">
        <v>415</v>
      </c>
      <c r="DI232">
        <v>34</v>
      </c>
      <c r="DJ232">
        <v>0.01</v>
      </c>
      <c r="DK232">
        <v>0.26</v>
      </c>
      <c r="DL232">
        <v>-23.941387804878051</v>
      </c>
      <c r="DM232">
        <v>-1.829841114982599</v>
      </c>
      <c r="DN232">
        <v>0.18724344815151539</v>
      </c>
      <c r="DO232">
        <v>0</v>
      </c>
      <c r="DP232">
        <v>2.2765753658536592</v>
      </c>
      <c r="DQ232">
        <v>-0.15404592334494821</v>
      </c>
      <c r="DR232">
        <v>3.4950288187343248E-2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366</v>
      </c>
      <c r="EA232">
        <v>3.2942999999999998</v>
      </c>
      <c r="EB232">
        <v>2.62521</v>
      </c>
      <c r="EC232">
        <v>0.16250700000000001</v>
      </c>
      <c r="ED232">
        <v>0.16392200000000001</v>
      </c>
      <c r="EE232">
        <v>0.149946</v>
      </c>
      <c r="EF232">
        <v>0.142378</v>
      </c>
      <c r="EG232">
        <v>25272.6</v>
      </c>
      <c r="EH232">
        <v>25674.799999999999</v>
      </c>
      <c r="EI232">
        <v>28087.7</v>
      </c>
      <c r="EJ232">
        <v>29574.7</v>
      </c>
      <c r="EK232">
        <v>32849.800000000003</v>
      </c>
      <c r="EL232">
        <v>35211.800000000003</v>
      </c>
      <c r="EM232">
        <v>39642.300000000003</v>
      </c>
      <c r="EN232">
        <v>42272.5</v>
      </c>
      <c r="EO232">
        <v>2.0329299999999999</v>
      </c>
      <c r="EP232">
        <v>2.1510699999999998</v>
      </c>
      <c r="EQ232">
        <v>0.122368</v>
      </c>
      <c r="ER232">
        <v>0</v>
      </c>
      <c r="ES232">
        <v>33.3215</v>
      </c>
      <c r="ET232">
        <v>999.9</v>
      </c>
      <c r="EU232">
        <v>72.5</v>
      </c>
      <c r="EV232">
        <v>34.700000000000003</v>
      </c>
      <c r="EW232">
        <v>39.9557</v>
      </c>
      <c r="EX232">
        <v>57.008400000000002</v>
      </c>
      <c r="EY232">
        <v>-3.0568900000000001</v>
      </c>
      <c r="EZ232">
        <v>2</v>
      </c>
      <c r="FA232">
        <v>0.65329999999999999</v>
      </c>
      <c r="FB232">
        <v>1.4988600000000001</v>
      </c>
      <c r="FC232">
        <v>20.2636</v>
      </c>
      <c r="FD232">
        <v>5.2125000000000004</v>
      </c>
      <c r="FE232">
        <v>12.0099</v>
      </c>
      <c r="FF232">
        <v>4.9840499999999999</v>
      </c>
      <c r="FG232">
        <v>3.2837499999999999</v>
      </c>
      <c r="FH232">
        <v>9999</v>
      </c>
      <c r="FI232">
        <v>9999</v>
      </c>
      <c r="FJ232">
        <v>9999</v>
      </c>
      <c r="FK232">
        <v>999.9</v>
      </c>
      <c r="FL232">
        <v>1.8658300000000001</v>
      </c>
      <c r="FM232">
        <v>1.8621799999999999</v>
      </c>
      <c r="FN232">
        <v>1.86419</v>
      </c>
      <c r="FO232">
        <v>1.8602700000000001</v>
      </c>
      <c r="FP232">
        <v>1.8610100000000001</v>
      </c>
      <c r="FQ232">
        <v>1.86009</v>
      </c>
      <c r="FR232">
        <v>1.86185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-4.0339999999999998</v>
      </c>
      <c r="GH232">
        <v>0.14599999999999999</v>
      </c>
      <c r="GI232">
        <v>-2.6072369296877289</v>
      </c>
      <c r="GJ232">
        <v>-2.8314441237569559E-3</v>
      </c>
      <c r="GK232">
        <v>1.746196064066972E-6</v>
      </c>
      <c r="GL232">
        <v>-5.0840809965914505E-10</v>
      </c>
      <c r="GM232">
        <v>-0.18710776357729761</v>
      </c>
      <c r="GN232">
        <v>5.1166531179064507E-3</v>
      </c>
      <c r="GO232">
        <v>1.8935886849813399E-4</v>
      </c>
      <c r="GP232">
        <v>-2.4822471333493459E-6</v>
      </c>
      <c r="GQ232">
        <v>4</v>
      </c>
      <c r="GR232">
        <v>2082</v>
      </c>
      <c r="GS232">
        <v>4</v>
      </c>
      <c r="GT232">
        <v>36</v>
      </c>
      <c r="GU232">
        <v>12.6</v>
      </c>
      <c r="GV232">
        <v>12.8</v>
      </c>
      <c r="GW232">
        <v>2.4218799999999998</v>
      </c>
      <c r="GX232">
        <v>2.5341800000000001</v>
      </c>
      <c r="GY232">
        <v>2.04834</v>
      </c>
      <c r="GZ232">
        <v>2.6196299999999999</v>
      </c>
      <c r="HA232">
        <v>2.1972700000000001</v>
      </c>
      <c r="HB232">
        <v>2.36694</v>
      </c>
      <c r="HC232">
        <v>39.792499999999997</v>
      </c>
      <c r="HD232">
        <v>15.541700000000001</v>
      </c>
      <c r="HE232">
        <v>18</v>
      </c>
      <c r="HF232">
        <v>576.904</v>
      </c>
      <c r="HG232">
        <v>741.50800000000004</v>
      </c>
      <c r="HH232">
        <v>30.999500000000001</v>
      </c>
      <c r="HI232">
        <v>35.534100000000002</v>
      </c>
      <c r="HJ232">
        <v>30.000599999999999</v>
      </c>
      <c r="HK232">
        <v>35.237000000000002</v>
      </c>
      <c r="HL232">
        <v>35.213099999999997</v>
      </c>
      <c r="HM232">
        <v>48.4407</v>
      </c>
      <c r="HN232">
        <v>10.8979</v>
      </c>
      <c r="HO232">
        <v>100</v>
      </c>
      <c r="HP232">
        <v>31</v>
      </c>
      <c r="HQ232">
        <v>852.79200000000003</v>
      </c>
      <c r="HR232">
        <v>36.052599999999998</v>
      </c>
      <c r="HS232">
        <v>98.966300000000004</v>
      </c>
      <c r="HT232">
        <v>98.026399999999995</v>
      </c>
    </row>
    <row r="233" spans="1:228" x14ac:dyDescent="0.2">
      <c r="A233">
        <v>218</v>
      </c>
      <c r="B233">
        <v>1669665128.5999999</v>
      </c>
      <c r="C233">
        <v>507</v>
      </c>
      <c r="D233" t="s">
        <v>683</v>
      </c>
      <c r="E233" t="s">
        <v>684</v>
      </c>
      <c r="F233">
        <v>4</v>
      </c>
      <c r="G233">
        <v>1669665126.4571431</v>
      </c>
      <c r="H233">
        <f t="shared" si="102"/>
        <v>5.5992275343040021E-3</v>
      </c>
      <c r="I233">
        <f t="shared" si="103"/>
        <v>5.5992275343040019</v>
      </c>
      <c r="J233">
        <f t="shared" si="104"/>
        <v>31.382775962328633</v>
      </c>
      <c r="K233">
        <f t="shared" si="105"/>
        <v>817.1324285714287</v>
      </c>
      <c r="L233">
        <f t="shared" si="106"/>
        <v>621.00148137457268</v>
      </c>
      <c r="M233">
        <f t="shared" si="107"/>
        <v>62.657128216311285</v>
      </c>
      <c r="N233">
        <f t="shared" si="108"/>
        <v>82.446133998549612</v>
      </c>
      <c r="O233">
        <f t="shared" si="109"/>
        <v>0.30005387096666108</v>
      </c>
      <c r="P233">
        <f t="shared" si="110"/>
        <v>3.6721822657116885</v>
      </c>
      <c r="Q233">
        <f t="shared" si="111"/>
        <v>0.28706823937801113</v>
      </c>
      <c r="R233">
        <f t="shared" si="112"/>
        <v>0.18053752333170406</v>
      </c>
      <c r="S233">
        <f t="shared" si="113"/>
        <v>226.11881495069977</v>
      </c>
      <c r="T233">
        <f t="shared" si="114"/>
        <v>34.482188995047125</v>
      </c>
      <c r="U233">
        <f t="shared" si="115"/>
        <v>35.292428571428573</v>
      </c>
      <c r="V233">
        <f t="shared" si="116"/>
        <v>5.7404857328711349</v>
      </c>
      <c r="W233">
        <f t="shared" si="117"/>
        <v>70.057050594062517</v>
      </c>
      <c r="X233">
        <f t="shared" si="118"/>
        <v>3.8661935966903362</v>
      </c>
      <c r="Y233">
        <f t="shared" si="119"/>
        <v>5.5186359744039866</v>
      </c>
      <c r="Z233">
        <f t="shared" si="120"/>
        <v>1.8742921361807987</v>
      </c>
      <c r="AA233">
        <f t="shared" si="121"/>
        <v>-246.92593426280649</v>
      </c>
      <c r="AB233">
        <f t="shared" si="122"/>
        <v>-140.83919468585808</v>
      </c>
      <c r="AC233">
        <f t="shared" si="123"/>
        <v>-8.9514948559165131</v>
      </c>
      <c r="AD233">
        <f t="shared" si="124"/>
        <v>-170.5978088538813</v>
      </c>
      <c r="AE233">
        <f t="shared" si="125"/>
        <v>54.092808882227629</v>
      </c>
      <c r="AF233">
        <f t="shared" si="126"/>
        <v>5.6022100406111734</v>
      </c>
      <c r="AG233">
        <f t="shared" si="127"/>
        <v>31.382775962328633</v>
      </c>
      <c r="AH233">
        <v>872.48169570072628</v>
      </c>
      <c r="AI233">
        <v>852.46629696969705</v>
      </c>
      <c r="AJ233">
        <v>1.6895249620279149</v>
      </c>
      <c r="AK233">
        <v>63.387856260332732</v>
      </c>
      <c r="AL233">
        <f t="shared" si="128"/>
        <v>5.5992275343040019</v>
      </c>
      <c r="AM233">
        <v>36.080215350436909</v>
      </c>
      <c r="AN233">
        <v>38.318849090909083</v>
      </c>
      <c r="AO233">
        <v>-3.3950267704200069E-4</v>
      </c>
      <c r="AP233">
        <v>91.539313711624942</v>
      </c>
      <c r="AQ233">
        <v>100</v>
      </c>
      <c r="AR233">
        <v>15</v>
      </c>
      <c r="AS233">
        <f t="shared" si="129"/>
        <v>1</v>
      </c>
      <c r="AT233">
        <f t="shared" si="130"/>
        <v>0</v>
      </c>
      <c r="AU233">
        <f t="shared" si="131"/>
        <v>46944.704374871631</v>
      </c>
      <c r="AV233">
        <f t="shared" si="132"/>
        <v>1200.007142857143</v>
      </c>
      <c r="AW233">
        <f t="shared" si="133"/>
        <v>1025.9322564511399</v>
      </c>
      <c r="AX233">
        <f t="shared" si="134"/>
        <v>0.85493845812322289</v>
      </c>
      <c r="AY233">
        <f t="shared" si="135"/>
        <v>0.18843122417782016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1669665126.4571431</v>
      </c>
      <c r="BF233">
        <v>817.1324285714287</v>
      </c>
      <c r="BG233">
        <v>841.50371428571418</v>
      </c>
      <c r="BH233">
        <v>38.318257142857149</v>
      </c>
      <c r="BI233">
        <v>36.080314285714287</v>
      </c>
      <c r="BJ233">
        <v>821.16899999999998</v>
      </c>
      <c r="BK233">
        <v>38.172199999999997</v>
      </c>
      <c r="BL233">
        <v>649.98828571428567</v>
      </c>
      <c r="BM233">
        <v>100.79685714285711</v>
      </c>
      <c r="BN233">
        <v>0.1000490571428571</v>
      </c>
      <c r="BO233">
        <v>34.581028571428568</v>
      </c>
      <c r="BP233">
        <v>35.292428571428573</v>
      </c>
      <c r="BQ233">
        <v>999.89999999999986</v>
      </c>
      <c r="BR233">
        <v>0</v>
      </c>
      <c r="BS233">
        <v>0</v>
      </c>
      <c r="BT233">
        <v>9003.8371428571445</v>
      </c>
      <c r="BU233">
        <v>0</v>
      </c>
      <c r="BV233">
        <v>1490.467142857143</v>
      </c>
      <c r="BW233">
        <v>-24.371200000000002</v>
      </c>
      <c r="BX233">
        <v>849.69114285714284</v>
      </c>
      <c r="BY233">
        <v>873.00200000000007</v>
      </c>
      <c r="BZ233">
        <v>2.23794</v>
      </c>
      <c r="CA233">
        <v>841.50371428571418</v>
      </c>
      <c r="CB233">
        <v>36.080314285714287</v>
      </c>
      <c r="CC233">
        <v>3.8623599999999998</v>
      </c>
      <c r="CD233">
        <v>3.6367814285714282</v>
      </c>
      <c r="CE233">
        <v>28.302871428571429</v>
      </c>
      <c r="CF233">
        <v>27.272200000000002</v>
      </c>
      <c r="CG233">
        <v>1200.007142857143</v>
      </c>
      <c r="CH233">
        <v>0.499969</v>
      </c>
      <c r="CI233">
        <v>0.500031</v>
      </c>
      <c r="CJ233">
        <v>0</v>
      </c>
      <c r="CK233">
        <v>761.12199999999996</v>
      </c>
      <c r="CL233">
        <v>4.9990899999999998</v>
      </c>
      <c r="CM233">
        <v>8051.5357142857156</v>
      </c>
      <c r="CN233">
        <v>9557.8071428571438</v>
      </c>
      <c r="CO233">
        <v>45.436999999999998</v>
      </c>
      <c r="CP233">
        <v>48.186999999999998</v>
      </c>
      <c r="CQ233">
        <v>46.285428571428568</v>
      </c>
      <c r="CR233">
        <v>47.142714285714291</v>
      </c>
      <c r="CS233">
        <v>46.936999999999998</v>
      </c>
      <c r="CT233">
        <v>597.4657142857144</v>
      </c>
      <c r="CU233">
        <v>597.54142857142858</v>
      </c>
      <c r="CV233">
        <v>0</v>
      </c>
      <c r="CW233">
        <v>1669665143.8</v>
      </c>
      <c r="CX233">
        <v>0</v>
      </c>
      <c r="CY233">
        <v>1669664370.5999999</v>
      </c>
      <c r="CZ233" t="s">
        <v>356</v>
      </c>
      <c r="DA233">
        <v>1669664370.5999999</v>
      </c>
      <c r="DB233">
        <v>1669664354.0999999</v>
      </c>
      <c r="DC233">
        <v>14</v>
      </c>
      <c r="DD233">
        <v>-0.24</v>
      </c>
      <c r="DE233">
        <v>-2E-3</v>
      </c>
      <c r="DF233">
        <v>-3.524</v>
      </c>
      <c r="DG233">
        <v>0.111</v>
      </c>
      <c r="DH233">
        <v>415</v>
      </c>
      <c r="DI233">
        <v>34</v>
      </c>
      <c r="DJ233">
        <v>0.01</v>
      </c>
      <c r="DK233">
        <v>0.26</v>
      </c>
      <c r="DL233">
        <v>-24.025469999999999</v>
      </c>
      <c r="DM233">
        <v>-2.1373283302063322</v>
      </c>
      <c r="DN233">
        <v>0.20948955367750449</v>
      </c>
      <c r="DO233">
        <v>0</v>
      </c>
      <c r="DP233">
        <v>2.27422375</v>
      </c>
      <c r="DQ233">
        <v>-0.30693399624765588</v>
      </c>
      <c r="DR233">
        <v>3.014618306581281E-2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366</v>
      </c>
      <c r="EA233">
        <v>3.2944599999999999</v>
      </c>
      <c r="EB233">
        <v>2.62534</v>
      </c>
      <c r="EC233">
        <v>0.16325300000000001</v>
      </c>
      <c r="ED233">
        <v>0.16466700000000001</v>
      </c>
      <c r="EE233">
        <v>0.149946</v>
      </c>
      <c r="EF233">
        <v>0.14237900000000001</v>
      </c>
      <c r="EG233">
        <v>25249.8</v>
      </c>
      <c r="EH233">
        <v>25651.5</v>
      </c>
      <c r="EI233">
        <v>28087.5</v>
      </c>
      <c r="EJ233">
        <v>29574.3</v>
      </c>
      <c r="EK233">
        <v>32849.599999999999</v>
      </c>
      <c r="EL233">
        <v>35211.199999999997</v>
      </c>
      <c r="EM233">
        <v>39642</v>
      </c>
      <c r="EN233">
        <v>42271.7</v>
      </c>
      <c r="EO233">
        <v>2.0331000000000001</v>
      </c>
      <c r="EP233">
        <v>2.1509</v>
      </c>
      <c r="EQ233">
        <v>0.122651</v>
      </c>
      <c r="ER233">
        <v>0</v>
      </c>
      <c r="ES233">
        <v>33.304400000000001</v>
      </c>
      <c r="ET233">
        <v>999.9</v>
      </c>
      <c r="EU233">
        <v>72.5</v>
      </c>
      <c r="EV233">
        <v>34.700000000000003</v>
      </c>
      <c r="EW233">
        <v>39.9572</v>
      </c>
      <c r="EX233">
        <v>57.5184</v>
      </c>
      <c r="EY233">
        <v>-2.9527199999999998</v>
      </c>
      <c r="EZ233">
        <v>2</v>
      </c>
      <c r="FA233">
        <v>0.65376000000000001</v>
      </c>
      <c r="FB233">
        <v>1.49716</v>
      </c>
      <c r="FC233">
        <v>20.263500000000001</v>
      </c>
      <c r="FD233">
        <v>5.2122000000000002</v>
      </c>
      <c r="FE233">
        <v>12.0099</v>
      </c>
      <c r="FF233">
        <v>4.984</v>
      </c>
      <c r="FG233">
        <v>3.2837499999999999</v>
      </c>
      <c r="FH233">
        <v>9999</v>
      </c>
      <c r="FI233">
        <v>9999</v>
      </c>
      <c r="FJ233">
        <v>9999</v>
      </c>
      <c r="FK233">
        <v>999.9</v>
      </c>
      <c r="FL233">
        <v>1.86582</v>
      </c>
      <c r="FM233">
        <v>1.8621799999999999</v>
      </c>
      <c r="FN233">
        <v>1.8642000000000001</v>
      </c>
      <c r="FO233">
        <v>1.8602799999999999</v>
      </c>
      <c r="FP233">
        <v>1.8610100000000001</v>
      </c>
      <c r="FQ233">
        <v>1.8601099999999999</v>
      </c>
      <c r="FR233">
        <v>1.86185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-4.04</v>
      </c>
      <c r="GH233">
        <v>0.14610000000000001</v>
      </c>
      <c r="GI233">
        <v>-2.6072369296877289</v>
      </c>
      <c r="GJ233">
        <v>-2.8314441237569559E-3</v>
      </c>
      <c r="GK233">
        <v>1.746196064066972E-6</v>
      </c>
      <c r="GL233">
        <v>-5.0840809965914505E-10</v>
      </c>
      <c r="GM233">
        <v>-0.18710776357729761</v>
      </c>
      <c r="GN233">
        <v>5.1166531179064507E-3</v>
      </c>
      <c r="GO233">
        <v>1.8935886849813399E-4</v>
      </c>
      <c r="GP233">
        <v>-2.4822471333493459E-6</v>
      </c>
      <c r="GQ233">
        <v>4</v>
      </c>
      <c r="GR233">
        <v>2082</v>
      </c>
      <c r="GS233">
        <v>4</v>
      </c>
      <c r="GT233">
        <v>36</v>
      </c>
      <c r="GU233">
        <v>12.6</v>
      </c>
      <c r="GV233">
        <v>12.9</v>
      </c>
      <c r="GW233">
        <v>2.4352999999999998</v>
      </c>
      <c r="GX233">
        <v>2.5366200000000001</v>
      </c>
      <c r="GY233">
        <v>2.04834</v>
      </c>
      <c r="GZ233">
        <v>2.6171899999999999</v>
      </c>
      <c r="HA233">
        <v>2.1972700000000001</v>
      </c>
      <c r="HB233">
        <v>2.34619</v>
      </c>
      <c r="HC233">
        <v>39.792499999999997</v>
      </c>
      <c r="HD233">
        <v>15.5505</v>
      </c>
      <c r="HE233">
        <v>18</v>
      </c>
      <c r="HF233">
        <v>577.09199999999998</v>
      </c>
      <c r="HG233">
        <v>741.40599999999995</v>
      </c>
      <c r="HH233">
        <v>30.999500000000001</v>
      </c>
      <c r="HI233">
        <v>35.539900000000003</v>
      </c>
      <c r="HJ233">
        <v>30.000599999999999</v>
      </c>
      <c r="HK233">
        <v>35.244199999999999</v>
      </c>
      <c r="HL233">
        <v>35.218699999999998</v>
      </c>
      <c r="HM233">
        <v>48.722200000000001</v>
      </c>
      <c r="HN233">
        <v>10.8979</v>
      </c>
      <c r="HO233">
        <v>100</v>
      </c>
      <c r="HP233">
        <v>31</v>
      </c>
      <c r="HQ233">
        <v>856.66899999999998</v>
      </c>
      <c r="HR233">
        <v>36.052100000000003</v>
      </c>
      <c r="HS233">
        <v>98.965599999999995</v>
      </c>
      <c r="HT233">
        <v>98.024699999999996</v>
      </c>
    </row>
    <row r="234" spans="1:228" x14ac:dyDescent="0.2">
      <c r="A234">
        <v>219</v>
      </c>
      <c r="B234">
        <v>1669665129.0999999</v>
      </c>
      <c r="C234">
        <v>507.5</v>
      </c>
      <c r="D234" t="s">
        <v>685</v>
      </c>
      <c r="E234" t="s">
        <v>686</v>
      </c>
      <c r="F234">
        <v>4</v>
      </c>
      <c r="G234">
        <v>1669665126.4571431</v>
      </c>
      <c r="H234">
        <f t="shared" si="102"/>
        <v>5.603838755766595E-3</v>
      </c>
      <c r="I234">
        <f t="shared" si="103"/>
        <v>5.6038387557665947</v>
      </c>
      <c r="J234">
        <f t="shared" si="104"/>
        <v>31.427976667786485</v>
      </c>
      <c r="K234">
        <f t="shared" si="105"/>
        <v>817.1324285714287</v>
      </c>
      <c r="L234">
        <f t="shared" si="106"/>
        <v>620.89698167221502</v>
      </c>
      <c r="M234">
        <f t="shared" si="107"/>
        <v>62.646584519644577</v>
      </c>
      <c r="N234">
        <f t="shared" si="108"/>
        <v>82.446133998549612</v>
      </c>
      <c r="O234">
        <f t="shared" si="109"/>
        <v>0.30031212706971716</v>
      </c>
      <c r="P234">
        <f t="shared" si="110"/>
        <v>3.6721822657116885</v>
      </c>
      <c r="Q234">
        <f t="shared" si="111"/>
        <v>0.28730465327948923</v>
      </c>
      <c r="R234">
        <f t="shared" si="112"/>
        <v>0.18068712711483281</v>
      </c>
      <c r="S234">
        <f t="shared" si="113"/>
        <v>226.11881495069977</v>
      </c>
      <c r="T234">
        <f t="shared" si="114"/>
        <v>34.481223003140293</v>
      </c>
      <c r="U234">
        <f t="shared" si="115"/>
        <v>35.292428571428573</v>
      </c>
      <c r="V234">
        <f t="shared" si="116"/>
        <v>5.7404857328711349</v>
      </c>
      <c r="W234">
        <f t="shared" si="117"/>
        <v>70.057050594062517</v>
      </c>
      <c r="X234">
        <f t="shared" si="118"/>
        <v>3.8661935966903362</v>
      </c>
      <c r="Y234">
        <f t="shared" si="119"/>
        <v>5.5186359744039866</v>
      </c>
      <c r="Z234">
        <f t="shared" si="120"/>
        <v>1.8742921361807987</v>
      </c>
      <c r="AA234">
        <f t="shared" si="121"/>
        <v>-247.12928912930684</v>
      </c>
      <c r="AB234">
        <f t="shared" si="122"/>
        <v>-140.83919468585808</v>
      </c>
      <c r="AC234">
        <f t="shared" si="123"/>
        <v>-8.9514948559165131</v>
      </c>
      <c r="AD234">
        <f t="shared" si="124"/>
        <v>-170.80116372038165</v>
      </c>
      <c r="AE234">
        <f t="shared" si="125"/>
        <v>54.092808882227629</v>
      </c>
      <c r="AF234">
        <f t="shared" si="126"/>
        <v>5.6022100406111734</v>
      </c>
      <c r="AG234">
        <f t="shared" si="127"/>
        <v>31.427976667786485</v>
      </c>
      <c r="AH234">
        <v>873.33998713404924</v>
      </c>
      <c r="AI234">
        <v>853.30868484848463</v>
      </c>
      <c r="AJ234">
        <v>1.6885944075094941</v>
      </c>
      <c r="AK234">
        <v>63.387856260332732</v>
      </c>
      <c r="AL234">
        <f t="shared" si="128"/>
        <v>5.6038387557665947</v>
      </c>
      <c r="AM234">
        <v>36.080132901618349</v>
      </c>
      <c r="AN234">
        <v>38.320421818181813</v>
      </c>
      <c r="AO234">
        <v>-3.0647883726518828E-4</v>
      </c>
      <c r="AP234">
        <v>91.539313711624942</v>
      </c>
      <c r="AQ234">
        <v>100</v>
      </c>
      <c r="AR234">
        <v>15</v>
      </c>
      <c r="AS234">
        <f t="shared" si="129"/>
        <v>1</v>
      </c>
      <c r="AT234">
        <f t="shared" si="130"/>
        <v>0</v>
      </c>
      <c r="AU234">
        <f t="shared" si="131"/>
        <v>46944.704374871631</v>
      </c>
      <c r="AV234">
        <f t="shared" si="132"/>
        <v>1200.007142857143</v>
      </c>
      <c r="AW234">
        <f t="shared" si="133"/>
        <v>1025.9322564511399</v>
      </c>
      <c r="AX234">
        <f t="shared" si="134"/>
        <v>0.85493845812322289</v>
      </c>
      <c r="AY234">
        <f t="shared" si="135"/>
        <v>0.18843122417782016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1669665126.4571431</v>
      </c>
      <c r="BF234">
        <v>817.1324285714287</v>
      </c>
      <c r="BG234">
        <v>841.50371428571418</v>
      </c>
      <c r="BH234">
        <v>38.318257142857149</v>
      </c>
      <c r="BI234">
        <v>36.080314285714287</v>
      </c>
      <c r="BJ234">
        <v>821.16899999999998</v>
      </c>
      <c r="BK234">
        <v>38.172199999999997</v>
      </c>
      <c r="BL234">
        <v>649.98828571428567</v>
      </c>
      <c r="BM234">
        <v>100.79685714285711</v>
      </c>
      <c r="BN234">
        <v>0.1000490571428571</v>
      </c>
      <c r="BO234">
        <v>34.581028571428568</v>
      </c>
      <c r="BP234">
        <v>35.292428571428573</v>
      </c>
      <c r="BQ234">
        <v>999.89999999999986</v>
      </c>
      <c r="BR234">
        <v>0</v>
      </c>
      <c r="BS234">
        <v>0</v>
      </c>
      <c r="BT234">
        <v>9003.8371428571445</v>
      </c>
      <c r="BU234">
        <v>0</v>
      </c>
      <c r="BV234">
        <v>1490.467142857143</v>
      </c>
      <c r="BW234">
        <v>-24.371200000000002</v>
      </c>
      <c r="BX234">
        <v>849.69114285714284</v>
      </c>
      <c r="BY234">
        <v>873.00200000000007</v>
      </c>
      <c r="BZ234">
        <v>2.23794</v>
      </c>
      <c r="CA234">
        <v>841.50371428571418</v>
      </c>
      <c r="CB234">
        <v>36.080314285714287</v>
      </c>
      <c r="CC234">
        <v>3.8623599999999998</v>
      </c>
      <c r="CD234">
        <v>3.6367814285714282</v>
      </c>
      <c r="CE234">
        <v>28.302871428571429</v>
      </c>
      <c r="CF234">
        <v>27.272200000000002</v>
      </c>
      <c r="CG234">
        <v>1200.007142857143</v>
      </c>
      <c r="CH234">
        <v>0.499969</v>
      </c>
      <c r="CI234">
        <v>0.500031</v>
      </c>
      <c r="CJ234">
        <v>0</v>
      </c>
      <c r="CK234">
        <v>761.12199999999996</v>
      </c>
      <c r="CL234">
        <v>4.9990899999999998</v>
      </c>
      <c r="CM234">
        <v>8051.5357142857156</v>
      </c>
      <c r="CN234">
        <v>9557.8071428571438</v>
      </c>
      <c r="CO234">
        <v>45.436999999999998</v>
      </c>
      <c r="CP234">
        <v>48.186999999999998</v>
      </c>
      <c r="CQ234">
        <v>46.285428571428568</v>
      </c>
      <c r="CR234">
        <v>47.142714285714291</v>
      </c>
      <c r="CS234">
        <v>46.936999999999998</v>
      </c>
      <c r="CT234">
        <v>597.4657142857144</v>
      </c>
      <c r="CU234">
        <v>597.54142857142858</v>
      </c>
      <c r="CV234">
        <v>0</v>
      </c>
      <c r="CW234">
        <v>1669665144.4000001</v>
      </c>
      <c r="CX234">
        <v>0</v>
      </c>
      <c r="CY234">
        <v>1669664370.5999999</v>
      </c>
      <c r="CZ234" t="s">
        <v>356</v>
      </c>
      <c r="DA234">
        <v>1669664370.5999999</v>
      </c>
      <c r="DB234">
        <v>1669664354.0999999</v>
      </c>
      <c r="DC234">
        <v>14</v>
      </c>
      <c r="DD234">
        <v>-0.24</v>
      </c>
      <c r="DE234">
        <v>-2E-3</v>
      </c>
      <c r="DF234">
        <v>-3.524</v>
      </c>
      <c r="DG234">
        <v>0.111</v>
      </c>
      <c r="DH234">
        <v>415</v>
      </c>
      <c r="DI234">
        <v>34</v>
      </c>
      <c r="DJ234">
        <v>0.01</v>
      </c>
      <c r="DK234">
        <v>0.26</v>
      </c>
      <c r="DL234">
        <v>-24.065970731707321</v>
      </c>
      <c r="DM234">
        <v>-2.233095470383303</v>
      </c>
      <c r="DN234">
        <v>0.22242984122036841</v>
      </c>
      <c r="DO234">
        <v>0</v>
      </c>
      <c r="DP234">
        <v>2.2688141463414642</v>
      </c>
      <c r="DQ234">
        <v>-0.27601296167247369</v>
      </c>
      <c r="DR234">
        <v>2.8115686705208059E-2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366</v>
      </c>
      <c r="EA234">
        <v>3.2943899999999999</v>
      </c>
      <c r="EB234">
        <v>2.6253099999999998</v>
      </c>
      <c r="EC234">
        <v>0.16336300000000001</v>
      </c>
      <c r="ED234">
        <v>0.164771</v>
      </c>
      <c r="EE234">
        <v>0.149949</v>
      </c>
      <c r="EF234">
        <v>0.142378</v>
      </c>
      <c r="EG234">
        <v>25246.5</v>
      </c>
      <c r="EH234">
        <v>25648.2</v>
      </c>
      <c r="EI234">
        <v>28087.5</v>
      </c>
      <c r="EJ234">
        <v>29574.3</v>
      </c>
      <c r="EK234">
        <v>32849.4</v>
      </c>
      <c r="EL234">
        <v>35211.199999999997</v>
      </c>
      <c r="EM234">
        <v>39641.800000000003</v>
      </c>
      <c r="EN234">
        <v>42271.7</v>
      </c>
      <c r="EO234">
        <v>2.0331700000000001</v>
      </c>
      <c r="EP234">
        <v>2.1508500000000002</v>
      </c>
      <c r="EQ234">
        <v>0.12288200000000001</v>
      </c>
      <c r="ER234">
        <v>0</v>
      </c>
      <c r="ES234">
        <v>33.302</v>
      </c>
      <c r="ET234">
        <v>999.9</v>
      </c>
      <c r="EU234">
        <v>72.5</v>
      </c>
      <c r="EV234">
        <v>34.700000000000003</v>
      </c>
      <c r="EW234">
        <v>39.9572</v>
      </c>
      <c r="EX234">
        <v>57.368400000000001</v>
      </c>
      <c r="EY234">
        <v>-3.0007999999999999</v>
      </c>
      <c r="EZ234">
        <v>2</v>
      </c>
      <c r="FA234">
        <v>0.65380799999999994</v>
      </c>
      <c r="FB234">
        <v>1.4968900000000001</v>
      </c>
      <c r="FC234">
        <v>20.263500000000001</v>
      </c>
      <c r="FD234">
        <v>5.2122000000000002</v>
      </c>
      <c r="FE234">
        <v>12.0099</v>
      </c>
      <c r="FF234">
        <v>4.9839500000000001</v>
      </c>
      <c r="FG234">
        <v>3.2837499999999999</v>
      </c>
      <c r="FH234">
        <v>9999</v>
      </c>
      <c r="FI234">
        <v>9999</v>
      </c>
      <c r="FJ234">
        <v>9999</v>
      </c>
      <c r="FK234">
        <v>999.9</v>
      </c>
      <c r="FL234">
        <v>1.86582</v>
      </c>
      <c r="FM234">
        <v>1.8621799999999999</v>
      </c>
      <c r="FN234">
        <v>1.8642000000000001</v>
      </c>
      <c r="FO234">
        <v>1.86029</v>
      </c>
      <c r="FP234">
        <v>1.8610100000000001</v>
      </c>
      <c r="FQ234">
        <v>1.8601000000000001</v>
      </c>
      <c r="FR234">
        <v>1.8618399999999999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-4.0410000000000004</v>
      </c>
      <c r="GH234">
        <v>0.14610000000000001</v>
      </c>
      <c r="GI234">
        <v>-2.6072369296877289</v>
      </c>
      <c r="GJ234">
        <v>-2.8314441237569559E-3</v>
      </c>
      <c r="GK234">
        <v>1.746196064066972E-6</v>
      </c>
      <c r="GL234">
        <v>-5.0840809965914505E-10</v>
      </c>
      <c r="GM234">
        <v>-0.18710776357729761</v>
      </c>
      <c r="GN234">
        <v>5.1166531179064507E-3</v>
      </c>
      <c r="GO234">
        <v>1.8935886849813399E-4</v>
      </c>
      <c r="GP234">
        <v>-2.4822471333493459E-6</v>
      </c>
      <c r="GQ234">
        <v>4</v>
      </c>
      <c r="GR234">
        <v>2082</v>
      </c>
      <c r="GS234">
        <v>4</v>
      </c>
      <c r="GT234">
        <v>36</v>
      </c>
      <c r="GU234">
        <v>12.6</v>
      </c>
      <c r="GV234">
        <v>12.9</v>
      </c>
      <c r="GW234">
        <v>2.4365199999999998</v>
      </c>
      <c r="GX234">
        <v>2.5415000000000001</v>
      </c>
      <c r="GY234">
        <v>2.04834</v>
      </c>
      <c r="GZ234">
        <v>2.6171899999999999</v>
      </c>
      <c r="HA234">
        <v>2.1972700000000001</v>
      </c>
      <c r="HB234">
        <v>2.2680699999999998</v>
      </c>
      <c r="HC234">
        <v>39.792499999999997</v>
      </c>
      <c r="HD234">
        <v>15.515499999999999</v>
      </c>
      <c r="HE234">
        <v>18</v>
      </c>
      <c r="HF234">
        <v>577.15499999999997</v>
      </c>
      <c r="HG234">
        <v>741.36800000000005</v>
      </c>
      <c r="HH234">
        <v>30.999500000000001</v>
      </c>
      <c r="HI234">
        <v>35.540700000000001</v>
      </c>
      <c r="HJ234">
        <v>30.000599999999999</v>
      </c>
      <c r="HK234">
        <v>35.244999999999997</v>
      </c>
      <c r="HL234">
        <v>35.219499999999996</v>
      </c>
      <c r="HM234">
        <v>48.752400000000002</v>
      </c>
      <c r="HN234">
        <v>10.8979</v>
      </c>
      <c r="HO234">
        <v>100</v>
      </c>
      <c r="HP234">
        <v>31</v>
      </c>
      <c r="HQ234">
        <v>859.471</v>
      </c>
      <c r="HR234">
        <v>36.052599999999998</v>
      </c>
      <c r="HS234">
        <v>98.965400000000002</v>
      </c>
      <c r="HT234">
        <v>98.024600000000007</v>
      </c>
    </row>
    <row r="235" spans="1:228" x14ac:dyDescent="0.2">
      <c r="A235">
        <v>220</v>
      </c>
      <c r="B235">
        <v>1669665132.5999999</v>
      </c>
      <c r="C235">
        <v>511</v>
      </c>
      <c r="D235" t="s">
        <v>687</v>
      </c>
      <c r="E235" t="s">
        <v>688</v>
      </c>
      <c r="F235">
        <v>4</v>
      </c>
      <c r="G235">
        <v>1669665130.4571431</v>
      </c>
      <c r="H235">
        <f t="shared" si="102"/>
        <v>5.6265367169966224E-3</v>
      </c>
      <c r="I235">
        <f t="shared" si="103"/>
        <v>5.6265367169966227</v>
      </c>
      <c r="J235">
        <f t="shared" si="104"/>
        <v>31.112249206583073</v>
      </c>
      <c r="K235">
        <f t="shared" si="105"/>
        <v>823.68600000000004</v>
      </c>
      <c r="L235">
        <f t="shared" si="106"/>
        <v>630.00504841669931</v>
      </c>
      <c r="M235">
        <f t="shared" si="107"/>
        <v>63.566021043318422</v>
      </c>
      <c r="N235">
        <f t="shared" si="108"/>
        <v>83.107971500659701</v>
      </c>
      <c r="O235">
        <f t="shared" si="109"/>
        <v>0.30216709624147936</v>
      </c>
      <c r="P235">
        <f t="shared" si="110"/>
        <v>3.6670386919898501</v>
      </c>
      <c r="Q235">
        <f t="shared" si="111"/>
        <v>0.28898462346317466</v>
      </c>
      <c r="R235">
        <f t="shared" si="112"/>
        <v>0.18175185503973521</v>
      </c>
      <c r="S235">
        <f t="shared" si="113"/>
        <v>226.11566696102204</v>
      </c>
      <c r="T235">
        <f t="shared" si="114"/>
        <v>34.477200950978542</v>
      </c>
      <c r="U235">
        <f t="shared" si="115"/>
        <v>35.283971428571427</v>
      </c>
      <c r="V235">
        <f t="shared" si="116"/>
        <v>5.7378035330444561</v>
      </c>
      <c r="W235">
        <f t="shared" si="117"/>
        <v>70.065055066147721</v>
      </c>
      <c r="X235">
        <f t="shared" si="118"/>
        <v>3.8668255659994095</v>
      </c>
      <c r="Y235">
        <f t="shared" si="119"/>
        <v>5.5189074815523629</v>
      </c>
      <c r="Z235">
        <f t="shared" si="120"/>
        <v>1.8709779670450466</v>
      </c>
      <c r="AA235">
        <f t="shared" si="121"/>
        <v>-248.13026921955105</v>
      </c>
      <c r="AB235">
        <f t="shared" si="122"/>
        <v>-138.79486474742845</v>
      </c>
      <c r="AC235">
        <f t="shared" si="123"/>
        <v>-8.8336082475147464</v>
      </c>
      <c r="AD235">
        <f t="shared" si="124"/>
        <v>-169.6430752534722</v>
      </c>
      <c r="AE235">
        <f t="shared" si="125"/>
        <v>54.07133108876473</v>
      </c>
      <c r="AF235">
        <f t="shared" si="126"/>
        <v>5.6130647066928558</v>
      </c>
      <c r="AG235">
        <f t="shared" si="127"/>
        <v>31.112249206583073</v>
      </c>
      <c r="AH235">
        <v>879.28057628707393</v>
      </c>
      <c r="AI235">
        <v>859.31415757575769</v>
      </c>
      <c r="AJ235">
        <v>1.707389457431487</v>
      </c>
      <c r="AK235">
        <v>63.387856260332732</v>
      </c>
      <c r="AL235">
        <f t="shared" si="128"/>
        <v>5.6265367169966227</v>
      </c>
      <c r="AM235">
        <v>36.081882596585928</v>
      </c>
      <c r="AN235">
        <v>38.326977575757567</v>
      </c>
      <c r="AO235">
        <v>4.3670478304249629E-4</v>
      </c>
      <c r="AP235">
        <v>91.539313711624942</v>
      </c>
      <c r="AQ235">
        <v>99</v>
      </c>
      <c r="AR235">
        <v>15</v>
      </c>
      <c r="AS235">
        <f t="shared" si="129"/>
        <v>1</v>
      </c>
      <c r="AT235">
        <f t="shared" si="130"/>
        <v>0</v>
      </c>
      <c r="AU235">
        <f t="shared" si="131"/>
        <v>46853.209325751821</v>
      </c>
      <c r="AV235">
        <f t="shared" si="132"/>
        <v>1199.992857142857</v>
      </c>
      <c r="AW235">
        <f t="shared" si="133"/>
        <v>1025.9198067155553</v>
      </c>
      <c r="AX235">
        <f t="shared" si="134"/>
        <v>0.85493826118118421</v>
      </c>
      <c r="AY235">
        <f t="shared" si="135"/>
        <v>0.18843084407968552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1669665130.4571431</v>
      </c>
      <c r="BF235">
        <v>823.68600000000004</v>
      </c>
      <c r="BG235">
        <v>848.06600000000003</v>
      </c>
      <c r="BH235">
        <v>38.324242857142863</v>
      </c>
      <c r="BI235">
        <v>36.082099999999997</v>
      </c>
      <c r="BJ235">
        <v>827.72871428571432</v>
      </c>
      <c r="BK235">
        <v>38.178142857142859</v>
      </c>
      <c r="BL235">
        <v>650.02371428571416</v>
      </c>
      <c r="BM235">
        <v>100.7975714285714</v>
      </c>
      <c r="BN235">
        <v>0.1000661428571429</v>
      </c>
      <c r="BO235">
        <v>34.581914285714277</v>
      </c>
      <c r="BP235">
        <v>35.283971428571427</v>
      </c>
      <c r="BQ235">
        <v>999.89999999999986</v>
      </c>
      <c r="BR235">
        <v>0</v>
      </c>
      <c r="BS235">
        <v>0</v>
      </c>
      <c r="BT235">
        <v>8985.982857142857</v>
      </c>
      <c r="BU235">
        <v>0</v>
      </c>
      <c r="BV235">
        <v>1493.27</v>
      </c>
      <c r="BW235">
        <v>-24.37995714285714</v>
      </c>
      <c r="BX235">
        <v>856.51114285714277</v>
      </c>
      <c r="BY235">
        <v>879.81142857142845</v>
      </c>
      <c r="BZ235">
        <v>2.2421485714285709</v>
      </c>
      <c r="CA235">
        <v>848.06600000000003</v>
      </c>
      <c r="CB235">
        <v>36.082099999999997</v>
      </c>
      <c r="CC235">
        <v>3.8629914285714291</v>
      </c>
      <c r="CD235">
        <v>3.636987142857143</v>
      </c>
      <c r="CE235">
        <v>28.305671428571429</v>
      </c>
      <c r="CF235">
        <v>27.273157142857141</v>
      </c>
      <c r="CG235">
        <v>1199.992857142857</v>
      </c>
      <c r="CH235">
        <v>0.49997500000000011</v>
      </c>
      <c r="CI235">
        <v>0.50002500000000005</v>
      </c>
      <c r="CJ235">
        <v>0</v>
      </c>
      <c r="CK235">
        <v>761.35714285714289</v>
      </c>
      <c r="CL235">
        <v>4.9990899999999998</v>
      </c>
      <c r="CM235">
        <v>8056.2814285714276</v>
      </c>
      <c r="CN235">
        <v>9557.7028571428564</v>
      </c>
      <c r="CO235">
        <v>45.436999999999998</v>
      </c>
      <c r="CP235">
        <v>48.186999999999998</v>
      </c>
      <c r="CQ235">
        <v>46.25</v>
      </c>
      <c r="CR235">
        <v>47.125</v>
      </c>
      <c r="CS235">
        <v>46.919285714285721</v>
      </c>
      <c r="CT235">
        <v>597.46857142857152</v>
      </c>
      <c r="CU235">
        <v>597.52857142857135</v>
      </c>
      <c r="CV235">
        <v>0</v>
      </c>
      <c r="CW235">
        <v>1669665148</v>
      </c>
      <c r="CX235">
        <v>0</v>
      </c>
      <c r="CY235">
        <v>1669664370.5999999</v>
      </c>
      <c r="CZ235" t="s">
        <v>356</v>
      </c>
      <c r="DA235">
        <v>1669664370.5999999</v>
      </c>
      <c r="DB235">
        <v>1669664354.0999999</v>
      </c>
      <c r="DC235">
        <v>14</v>
      </c>
      <c r="DD235">
        <v>-0.24</v>
      </c>
      <c r="DE235">
        <v>-2E-3</v>
      </c>
      <c r="DF235">
        <v>-3.524</v>
      </c>
      <c r="DG235">
        <v>0.111</v>
      </c>
      <c r="DH235">
        <v>415</v>
      </c>
      <c r="DI235">
        <v>34</v>
      </c>
      <c r="DJ235">
        <v>0.01</v>
      </c>
      <c r="DK235">
        <v>0.26</v>
      </c>
      <c r="DL235">
        <v>-24.149012500000001</v>
      </c>
      <c r="DM235">
        <v>-2.0742202626641069</v>
      </c>
      <c r="DN235">
        <v>0.20496410196361209</v>
      </c>
      <c r="DO235">
        <v>0</v>
      </c>
      <c r="DP235">
        <v>2.2594457499999998</v>
      </c>
      <c r="DQ235">
        <v>-0.22487673545966361</v>
      </c>
      <c r="DR235">
        <v>2.3794075616369322E-2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366</v>
      </c>
      <c r="EA235">
        <v>3.2943899999999999</v>
      </c>
      <c r="EB235">
        <v>2.6252499999999999</v>
      </c>
      <c r="EC235">
        <v>0.16411400000000001</v>
      </c>
      <c r="ED235">
        <v>0.165516</v>
      </c>
      <c r="EE235">
        <v>0.14996699999999999</v>
      </c>
      <c r="EF235">
        <v>0.14238200000000001</v>
      </c>
      <c r="EG235">
        <v>25223.7</v>
      </c>
      <c r="EH235">
        <v>25625.1</v>
      </c>
      <c r="EI235">
        <v>28087.4</v>
      </c>
      <c r="EJ235">
        <v>29574.1</v>
      </c>
      <c r="EK235">
        <v>32848.699999999997</v>
      </c>
      <c r="EL235">
        <v>35211</v>
      </c>
      <c r="EM235">
        <v>39641.9</v>
      </c>
      <c r="EN235">
        <v>42271.6</v>
      </c>
      <c r="EO235">
        <v>2.03363</v>
      </c>
      <c r="EP235">
        <v>2.1508500000000002</v>
      </c>
      <c r="EQ235">
        <v>0.122678</v>
      </c>
      <c r="ER235">
        <v>0</v>
      </c>
      <c r="ES235">
        <v>33.286999999999999</v>
      </c>
      <c r="ET235">
        <v>999.9</v>
      </c>
      <c r="EU235">
        <v>72.5</v>
      </c>
      <c r="EV235">
        <v>34.700000000000003</v>
      </c>
      <c r="EW235">
        <v>39.959200000000003</v>
      </c>
      <c r="EX235">
        <v>57.428400000000003</v>
      </c>
      <c r="EY235">
        <v>-3.0729099999999998</v>
      </c>
      <c r="EZ235">
        <v>2</v>
      </c>
      <c r="FA235">
        <v>0.65410599999999997</v>
      </c>
      <c r="FB235">
        <v>1.4964599999999999</v>
      </c>
      <c r="FC235">
        <v>20.2636</v>
      </c>
      <c r="FD235">
        <v>5.2127999999999997</v>
      </c>
      <c r="FE235">
        <v>12.0099</v>
      </c>
      <c r="FF235">
        <v>4.9840999999999998</v>
      </c>
      <c r="FG235">
        <v>3.2837499999999999</v>
      </c>
      <c r="FH235">
        <v>9999</v>
      </c>
      <c r="FI235">
        <v>9999</v>
      </c>
      <c r="FJ235">
        <v>9999</v>
      </c>
      <c r="FK235">
        <v>999.9</v>
      </c>
      <c r="FL235">
        <v>1.8657900000000001</v>
      </c>
      <c r="FM235">
        <v>1.8621799999999999</v>
      </c>
      <c r="FN235">
        <v>1.8641799999999999</v>
      </c>
      <c r="FO235">
        <v>1.86029</v>
      </c>
      <c r="FP235">
        <v>1.8609899999999999</v>
      </c>
      <c r="FQ235">
        <v>1.86009</v>
      </c>
      <c r="FR235">
        <v>1.86182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-4.0460000000000003</v>
      </c>
      <c r="GH235">
        <v>0.1462</v>
      </c>
      <c r="GI235">
        <v>-2.6072369296877289</v>
      </c>
      <c r="GJ235">
        <v>-2.8314441237569559E-3</v>
      </c>
      <c r="GK235">
        <v>1.746196064066972E-6</v>
      </c>
      <c r="GL235">
        <v>-5.0840809965914505E-10</v>
      </c>
      <c r="GM235">
        <v>-0.18710776357729761</v>
      </c>
      <c r="GN235">
        <v>5.1166531179064507E-3</v>
      </c>
      <c r="GO235">
        <v>1.8935886849813399E-4</v>
      </c>
      <c r="GP235">
        <v>-2.4822471333493459E-6</v>
      </c>
      <c r="GQ235">
        <v>4</v>
      </c>
      <c r="GR235">
        <v>2082</v>
      </c>
      <c r="GS235">
        <v>4</v>
      </c>
      <c r="GT235">
        <v>36</v>
      </c>
      <c r="GU235">
        <v>12.7</v>
      </c>
      <c r="GV235">
        <v>13</v>
      </c>
      <c r="GW235">
        <v>2.4511699999999998</v>
      </c>
      <c r="GX235">
        <v>2.5402800000000001</v>
      </c>
      <c r="GY235">
        <v>2.04834</v>
      </c>
      <c r="GZ235">
        <v>2.6171899999999999</v>
      </c>
      <c r="HA235">
        <v>2.1972700000000001</v>
      </c>
      <c r="HB235">
        <v>2.2875999999999999</v>
      </c>
      <c r="HC235">
        <v>39.792499999999997</v>
      </c>
      <c r="HD235">
        <v>15.541700000000001</v>
      </c>
      <c r="HE235">
        <v>18</v>
      </c>
      <c r="HF235">
        <v>577.53099999999995</v>
      </c>
      <c r="HG235">
        <v>741.43499999999995</v>
      </c>
      <c r="HH235">
        <v>30.999700000000001</v>
      </c>
      <c r="HI235">
        <v>35.544800000000002</v>
      </c>
      <c r="HJ235">
        <v>30.000499999999999</v>
      </c>
      <c r="HK235">
        <v>35.250700000000002</v>
      </c>
      <c r="HL235">
        <v>35.225099999999998</v>
      </c>
      <c r="HM235">
        <v>49.033900000000003</v>
      </c>
      <c r="HN235">
        <v>10.8979</v>
      </c>
      <c r="HO235">
        <v>100</v>
      </c>
      <c r="HP235">
        <v>31</v>
      </c>
      <c r="HQ235">
        <v>863.34900000000005</v>
      </c>
      <c r="HR235">
        <v>36.047600000000003</v>
      </c>
      <c r="HS235">
        <v>98.965400000000002</v>
      </c>
      <c r="HT235">
        <v>98.024299999999997</v>
      </c>
    </row>
    <row r="236" spans="1:228" x14ac:dyDescent="0.2">
      <c r="A236">
        <v>221</v>
      </c>
      <c r="B236">
        <v>1669665133.0999999</v>
      </c>
      <c r="C236">
        <v>511.5</v>
      </c>
      <c r="D236" t="s">
        <v>689</v>
      </c>
      <c r="E236" t="s">
        <v>690</v>
      </c>
      <c r="F236">
        <v>4</v>
      </c>
      <c r="G236">
        <v>1669665130.4571431</v>
      </c>
      <c r="H236">
        <f t="shared" si="102"/>
        <v>5.6283280398981891E-3</v>
      </c>
      <c r="I236">
        <f t="shared" si="103"/>
        <v>5.6283280398981894</v>
      </c>
      <c r="J236">
        <f t="shared" si="104"/>
        <v>31.276864139235215</v>
      </c>
      <c r="K236">
        <f t="shared" si="105"/>
        <v>823.68600000000004</v>
      </c>
      <c r="L236">
        <f t="shared" si="106"/>
        <v>629.16745729632282</v>
      </c>
      <c r="M236">
        <f t="shared" si="107"/>
        <v>63.481510078021628</v>
      </c>
      <c r="N236">
        <f t="shared" si="108"/>
        <v>83.107971500659701</v>
      </c>
      <c r="O236">
        <f t="shared" si="109"/>
        <v>0.30226767142642913</v>
      </c>
      <c r="P236">
        <f t="shared" si="110"/>
        <v>3.6670386919898501</v>
      </c>
      <c r="Q236">
        <f t="shared" si="111"/>
        <v>0.28907662762137137</v>
      </c>
      <c r="R236">
        <f t="shared" si="112"/>
        <v>0.18181008130876064</v>
      </c>
      <c r="S236">
        <f t="shared" si="113"/>
        <v>226.11566696102204</v>
      </c>
      <c r="T236">
        <f t="shared" si="114"/>
        <v>34.476825196976485</v>
      </c>
      <c r="U236">
        <f t="shared" si="115"/>
        <v>35.283971428571427</v>
      </c>
      <c r="V236">
        <f t="shared" si="116"/>
        <v>5.7378035330444561</v>
      </c>
      <c r="W236">
        <f t="shared" si="117"/>
        <v>70.065055066147721</v>
      </c>
      <c r="X236">
        <f t="shared" si="118"/>
        <v>3.8668255659994095</v>
      </c>
      <c r="Y236">
        <f t="shared" si="119"/>
        <v>5.5189074815523629</v>
      </c>
      <c r="Z236">
        <f t="shared" si="120"/>
        <v>1.8709779670450466</v>
      </c>
      <c r="AA236">
        <f t="shared" si="121"/>
        <v>-248.20926655951013</v>
      </c>
      <c r="AB236">
        <f t="shared" si="122"/>
        <v>-138.79486474742845</v>
      </c>
      <c r="AC236">
        <f t="shared" si="123"/>
        <v>-8.8336082475147464</v>
      </c>
      <c r="AD236">
        <f t="shared" si="124"/>
        <v>-169.72207259343128</v>
      </c>
      <c r="AE236">
        <f t="shared" si="125"/>
        <v>54.07133108876473</v>
      </c>
      <c r="AF236">
        <f t="shared" si="126"/>
        <v>5.6130647066928558</v>
      </c>
      <c r="AG236">
        <f t="shared" si="127"/>
        <v>31.276864139235215</v>
      </c>
      <c r="AH236">
        <v>880.13184660479067</v>
      </c>
      <c r="AI236">
        <v>860.14382424242456</v>
      </c>
      <c r="AJ236">
        <v>1.694548920590734</v>
      </c>
      <c r="AK236">
        <v>63.387856260332732</v>
      </c>
      <c r="AL236">
        <f t="shared" si="128"/>
        <v>5.6283280398981894</v>
      </c>
      <c r="AM236">
        <v>36.082114075770072</v>
      </c>
      <c r="AN236">
        <v>38.328483636363629</v>
      </c>
      <c r="AO236">
        <v>3.3530845981426298E-4</v>
      </c>
      <c r="AP236">
        <v>91.539313711624942</v>
      </c>
      <c r="AQ236">
        <v>99</v>
      </c>
      <c r="AR236">
        <v>15</v>
      </c>
      <c r="AS236">
        <f t="shared" si="129"/>
        <v>1</v>
      </c>
      <c r="AT236">
        <f t="shared" si="130"/>
        <v>0</v>
      </c>
      <c r="AU236">
        <f t="shared" si="131"/>
        <v>46853.209325751821</v>
      </c>
      <c r="AV236">
        <f t="shared" si="132"/>
        <v>1199.992857142857</v>
      </c>
      <c r="AW236">
        <f t="shared" si="133"/>
        <v>1025.9198067155553</v>
      </c>
      <c r="AX236">
        <f t="shared" si="134"/>
        <v>0.85493826118118421</v>
      </c>
      <c r="AY236">
        <f t="shared" si="135"/>
        <v>0.18843084407968552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1669665130.4571431</v>
      </c>
      <c r="BF236">
        <v>823.68600000000004</v>
      </c>
      <c r="BG236">
        <v>848.06600000000003</v>
      </c>
      <c r="BH236">
        <v>38.324242857142863</v>
      </c>
      <c r="BI236">
        <v>36.082099999999997</v>
      </c>
      <c r="BJ236">
        <v>827.72871428571432</v>
      </c>
      <c r="BK236">
        <v>38.178142857142859</v>
      </c>
      <c r="BL236">
        <v>650.02371428571416</v>
      </c>
      <c r="BM236">
        <v>100.7975714285714</v>
      </c>
      <c r="BN236">
        <v>0.1000661428571429</v>
      </c>
      <c r="BO236">
        <v>34.581914285714277</v>
      </c>
      <c r="BP236">
        <v>35.283971428571427</v>
      </c>
      <c r="BQ236">
        <v>999.89999999999986</v>
      </c>
      <c r="BR236">
        <v>0</v>
      </c>
      <c r="BS236">
        <v>0</v>
      </c>
      <c r="BT236">
        <v>8985.982857142857</v>
      </c>
      <c r="BU236">
        <v>0</v>
      </c>
      <c r="BV236">
        <v>1493.27</v>
      </c>
      <c r="BW236">
        <v>-24.37995714285714</v>
      </c>
      <c r="BX236">
        <v>856.51114285714277</v>
      </c>
      <c r="BY236">
        <v>879.81142857142845</v>
      </c>
      <c r="BZ236">
        <v>2.2421485714285709</v>
      </c>
      <c r="CA236">
        <v>848.06600000000003</v>
      </c>
      <c r="CB236">
        <v>36.082099999999997</v>
      </c>
      <c r="CC236">
        <v>3.8629914285714291</v>
      </c>
      <c r="CD236">
        <v>3.636987142857143</v>
      </c>
      <c r="CE236">
        <v>28.305671428571429</v>
      </c>
      <c r="CF236">
        <v>27.273157142857141</v>
      </c>
      <c r="CG236">
        <v>1199.992857142857</v>
      </c>
      <c r="CH236">
        <v>0.49997500000000011</v>
      </c>
      <c r="CI236">
        <v>0.50002500000000005</v>
      </c>
      <c r="CJ236">
        <v>0</v>
      </c>
      <c r="CK236">
        <v>761.35714285714289</v>
      </c>
      <c r="CL236">
        <v>4.9990899999999998</v>
      </c>
      <c r="CM236">
        <v>8056.2814285714276</v>
      </c>
      <c r="CN236">
        <v>9557.7028571428564</v>
      </c>
      <c r="CO236">
        <v>45.436999999999998</v>
      </c>
      <c r="CP236">
        <v>48.186999999999998</v>
      </c>
      <c r="CQ236">
        <v>46.25</v>
      </c>
      <c r="CR236">
        <v>47.125</v>
      </c>
      <c r="CS236">
        <v>46.919285714285721</v>
      </c>
      <c r="CT236">
        <v>597.46857142857152</v>
      </c>
      <c r="CU236">
        <v>597.52857142857135</v>
      </c>
      <c r="CV236">
        <v>0</v>
      </c>
      <c r="CW236">
        <v>1669665148.5999999</v>
      </c>
      <c r="CX236">
        <v>0</v>
      </c>
      <c r="CY236">
        <v>1669664370.5999999</v>
      </c>
      <c r="CZ236" t="s">
        <v>356</v>
      </c>
      <c r="DA236">
        <v>1669664370.5999999</v>
      </c>
      <c r="DB236">
        <v>1669664354.0999999</v>
      </c>
      <c r="DC236">
        <v>14</v>
      </c>
      <c r="DD236">
        <v>-0.24</v>
      </c>
      <c r="DE236">
        <v>-2E-3</v>
      </c>
      <c r="DF236">
        <v>-3.524</v>
      </c>
      <c r="DG236">
        <v>0.111</v>
      </c>
      <c r="DH236">
        <v>415</v>
      </c>
      <c r="DI236">
        <v>34</v>
      </c>
      <c r="DJ236">
        <v>0.01</v>
      </c>
      <c r="DK236">
        <v>0.26</v>
      </c>
      <c r="DL236">
        <v>-24.183068292682929</v>
      </c>
      <c r="DM236">
        <v>-1.9599198606271979</v>
      </c>
      <c r="DN236">
        <v>0.2005801347543188</v>
      </c>
      <c r="DO236">
        <v>0</v>
      </c>
      <c r="DP236">
        <v>2.2562053658536589</v>
      </c>
      <c r="DQ236">
        <v>-0.18638550522648059</v>
      </c>
      <c r="DR236">
        <v>2.1485863429361561E-2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366</v>
      </c>
      <c r="EA236">
        <v>3.2944399999999998</v>
      </c>
      <c r="EB236">
        <v>2.6253099999999998</v>
      </c>
      <c r="EC236">
        <v>0.16422200000000001</v>
      </c>
      <c r="ED236">
        <v>0.16562499999999999</v>
      </c>
      <c r="EE236">
        <v>0.14996999999999999</v>
      </c>
      <c r="EF236">
        <v>0.14238400000000001</v>
      </c>
      <c r="EG236">
        <v>25220.400000000001</v>
      </c>
      <c r="EH236">
        <v>25621.7</v>
      </c>
      <c r="EI236">
        <v>28087.4</v>
      </c>
      <c r="EJ236">
        <v>29574</v>
      </c>
      <c r="EK236">
        <v>32848.6</v>
      </c>
      <c r="EL236">
        <v>35210.9</v>
      </c>
      <c r="EM236">
        <v>39641.9</v>
      </c>
      <c r="EN236">
        <v>42271.5</v>
      </c>
      <c r="EO236">
        <v>2.0336699999999999</v>
      </c>
      <c r="EP236">
        <v>2.1508500000000002</v>
      </c>
      <c r="EQ236">
        <v>0.122637</v>
      </c>
      <c r="ER236">
        <v>0</v>
      </c>
      <c r="ES236">
        <v>33.2851</v>
      </c>
      <c r="ET236">
        <v>999.9</v>
      </c>
      <c r="EU236">
        <v>72.5</v>
      </c>
      <c r="EV236">
        <v>34.700000000000003</v>
      </c>
      <c r="EW236">
        <v>39.958799999999997</v>
      </c>
      <c r="EX236">
        <v>57.098399999999998</v>
      </c>
      <c r="EY236">
        <v>-2.9807700000000001</v>
      </c>
      <c r="EZ236">
        <v>2</v>
      </c>
      <c r="FA236">
        <v>0.65416700000000005</v>
      </c>
      <c r="FB236">
        <v>1.49664</v>
      </c>
      <c r="FC236">
        <v>20.2636</v>
      </c>
      <c r="FD236">
        <v>5.2129500000000002</v>
      </c>
      <c r="FE236">
        <v>12.0099</v>
      </c>
      <c r="FF236">
        <v>4.9841499999999996</v>
      </c>
      <c r="FG236">
        <v>3.2837499999999999</v>
      </c>
      <c r="FH236">
        <v>9999</v>
      </c>
      <c r="FI236">
        <v>9999</v>
      </c>
      <c r="FJ236">
        <v>9999</v>
      </c>
      <c r="FK236">
        <v>999.9</v>
      </c>
      <c r="FL236">
        <v>1.8657900000000001</v>
      </c>
      <c r="FM236">
        <v>1.8621799999999999</v>
      </c>
      <c r="FN236">
        <v>1.86419</v>
      </c>
      <c r="FO236">
        <v>1.86029</v>
      </c>
      <c r="FP236">
        <v>1.8609800000000001</v>
      </c>
      <c r="FQ236">
        <v>1.8601000000000001</v>
      </c>
      <c r="FR236">
        <v>1.86182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-4.0469999999999997</v>
      </c>
      <c r="GH236">
        <v>0.14610000000000001</v>
      </c>
      <c r="GI236">
        <v>-2.6072369296877289</v>
      </c>
      <c r="GJ236">
        <v>-2.8314441237569559E-3</v>
      </c>
      <c r="GK236">
        <v>1.746196064066972E-6</v>
      </c>
      <c r="GL236">
        <v>-5.0840809965914505E-10</v>
      </c>
      <c r="GM236">
        <v>-0.18710776357729761</v>
      </c>
      <c r="GN236">
        <v>5.1166531179064507E-3</v>
      </c>
      <c r="GO236">
        <v>1.8935886849813399E-4</v>
      </c>
      <c r="GP236">
        <v>-2.4822471333493459E-6</v>
      </c>
      <c r="GQ236">
        <v>4</v>
      </c>
      <c r="GR236">
        <v>2082</v>
      </c>
      <c r="GS236">
        <v>4</v>
      </c>
      <c r="GT236">
        <v>36</v>
      </c>
      <c r="GU236">
        <v>12.7</v>
      </c>
      <c r="GV236">
        <v>13</v>
      </c>
      <c r="GW236">
        <v>2.4523899999999998</v>
      </c>
      <c r="GX236">
        <v>2.5305200000000001</v>
      </c>
      <c r="GY236">
        <v>2.04834</v>
      </c>
      <c r="GZ236">
        <v>2.6171899999999999</v>
      </c>
      <c r="HA236">
        <v>2.1972700000000001</v>
      </c>
      <c r="HB236">
        <v>2.34131</v>
      </c>
      <c r="HC236">
        <v>39.792499999999997</v>
      </c>
      <c r="HD236">
        <v>15.532999999999999</v>
      </c>
      <c r="HE236">
        <v>18</v>
      </c>
      <c r="HF236">
        <v>577.57399999999996</v>
      </c>
      <c r="HG236">
        <v>741.44399999999996</v>
      </c>
      <c r="HH236">
        <v>30.9998</v>
      </c>
      <c r="HI236">
        <v>35.5456</v>
      </c>
      <c r="HJ236">
        <v>30.000599999999999</v>
      </c>
      <c r="HK236">
        <v>35.2515</v>
      </c>
      <c r="HL236">
        <v>35.225900000000003</v>
      </c>
      <c r="HM236">
        <v>49.063400000000001</v>
      </c>
      <c r="HN236">
        <v>10.8979</v>
      </c>
      <c r="HO236">
        <v>100</v>
      </c>
      <c r="HP236">
        <v>31</v>
      </c>
      <c r="HQ236">
        <v>866.15300000000002</v>
      </c>
      <c r="HR236">
        <v>36.0426</v>
      </c>
      <c r="HS236">
        <v>98.965299999999999</v>
      </c>
      <c r="HT236">
        <v>98.024000000000001</v>
      </c>
    </row>
    <row r="237" spans="1:228" x14ac:dyDescent="0.2">
      <c r="A237">
        <v>222</v>
      </c>
      <c r="B237">
        <v>1669665136.5999999</v>
      </c>
      <c r="C237">
        <v>515</v>
      </c>
      <c r="D237" t="s">
        <v>691</v>
      </c>
      <c r="E237" t="s">
        <v>692</v>
      </c>
      <c r="F237">
        <v>4</v>
      </c>
      <c r="G237">
        <v>1669665134.4571431</v>
      </c>
      <c r="H237">
        <f t="shared" si="102"/>
        <v>5.6506155741943009E-3</v>
      </c>
      <c r="I237">
        <f t="shared" si="103"/>
        <v>5.6506155741943012</v>
      </c>
      <c r="J237">
        <f t="shared" si="104"/>
        <v>31.958920187849149</v>
      </c>
      <c r="K237">
        <f t="shared" si="105"/>
        <v>830.19257142857145</v>
      </c>
      <c r="L237">
        <f t="shared" si="106"/>
        <v>633.25978057910129</v>
      </c>
      <c r="M237">
        <f t="shared" si="107"/>
        <v>63.894135621026223</v>
      </c>
      <c r="N237">
        <f t="shared" si="108"/>
        <v>83.764101838139396</v>
      </c>
      <c r="O237">
        <f t="shared" si="109"/>
        <v>0.3047552778646761</v>
      </c>
      <c r="P237">
        <f t="shared" si="110"/>
        <v>3.6825119023758419</v>
      </c>
      <c r="Q237">
        <f t="shared" si="111"/>
        <v>0.29140506428394014</v>
      </c>
      <c r="R237">
        <f t="shared" si="112"/>
        <v>0.18327889102841705</v>
      </c>
      <c r="S237">
        <f t="shared" si="113"/>
        <v>226.11541757604468</v>
      </c>
      <c r="T237">
        <f t="shared" si="114"/>
        <v>34.475240025789752</v>
      </c>
      <c r="U237">
        <f t="shared" si="115"/>
        <v>35.26322857142857</v>
      </c>
      <c r="V237">
        <f t="shared" si="116"/>
        <v>5.7312295051200568</v>
      </c>
      <c r="W237">
        <f t="shared" si="117"/>
        <v>70.072478251427995</v>
      </c>
      <c r="X237">
        <f t="shared" si="118"/>
        <v>3.8678060489122834</v>
      </c>
      <c r="Y237">
        <f t="shared" si="119"/>
        <v>5.5197220726718941</v>
      </c>
      <c r="Z237">
        <f t="shared" si="120"/>
        <v>1.8634234562077734</v>
      </c>
      <c r="AA237">
        <f t="shared" si="121"/>
        <v>-249.19214682196866</v>
      </c>
      <c r="AB237">
        <f t="shared" si="122"/>
        <v>-134.73487599045941</v>
      </c>
      <c r="AC237">
        <f t="shared" si="123"/>
        <v>-8.5384256085045287</v>
      </c>
      <c r="AD237">
        <f t="shared" si="124"/>
        <v>-166.35003084488793</v>
      </c>
      <c r="AE237">
        <f t="shared" si="125"/>
        <v>54.4662526059954</v>
      </c>
      <c r="AF237">
        <f t="shared" si="126"/>
        <v>5.6318407866631182</v>
      </c>
      <c r="AG237">
        <f t="shared" si="127"/>
        <v>31.958920187849149</v>
      </c>
      <c r="AH237">
        <v>886.23600330797353</v>
      </c>
      <c r="AI237">
        <v>866.03380606060591</v>
      </c>
      <c r="AJ237">
        <v>1.6735822041257189</v>
      </c>
      <c r="AK237">
        <v>63.387856260332732</v>
      </c>
      <c r="AL237">
        <f t="shared" si="128"/>
        <v>5.6506155741943012</v>
      </c>
      <c r="AM237">
        <v>36.08414348424332</v>
      </c>
      <c r="AN237">
        <v>38.339023636363649</v>
      </c>
      <c r="AO237">
        <v>4.1859399112418119E-4</v>
      </c>
      <c r="AP237">
        <v>91.539313711624942</v>
      </c>
      <c r="AQ237">
        <v>100</v>
      </c>
      <c r="AR237">
        <v>15</v>
      </c>
      <c r="AS237">
        <f t="shared" si="129"/>
        <v>1</v>
      </c>
      <c r="AT237">
        <f t="shared" si="130"/>
        <v>0</v>
      </c>
      <c r="AU237">
        <f t="shared" si="131"/>
        <v>47127.711563871824</v>
      </c>
      <c r="AV237">
        <f t="shared" si="132"/>
        <v>1199.99</v>
      </c>
      <c r="AW237">
        <f t="shared" si="133"/>
        <v>1025.9175137699715</v>
      </c>
      <c r="AX237">
        <f t="shared" si="134"/>
        <v>0.85493838596152583</v>
      </c>
      <c r="AY237">
        <f t="shared" si="135"/>
        <v>0.18843108490574478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1669665134.4571431</v>
      </c>
      <c r="BF237">
        <v>830.19257142857145</v>
      </c>
      <c r="BG237">
        <v>854.75928571428562</v>
      </c>
      <c r="BH237">
        <v>38.334128571428572</v>
      </c>
      <c r="BI237">
        <v>36.084414285714288</v>
      </c>
      <c r="BJ237">
        <v>834.24157142857155</v>
      </c>
      <c r="BK237">
        <v>38.187928571428571</v>
      </c>
      <c r="BL237">
        <v>649.99642857142862</v>
      </c>
      <c r="BM237">
        <v>100.7974285714286</v>
      </c>
      <c r="BN237">
        <v>9.9766514285714286E-2</v>
      </c>
      <c r="BO237">
        <v>34.584571428571429</v>
      </c>
      <c r="BP237">
        <v>35.26322857142857</v>
      </c>
      <c r="BQ237">
        <v>999.89999999999986</v>
      </c>
      <c r="BR237">
        <v>0</v>
      </c>
      <c r="BS237">
        <v>0</v>
      </c>
      <c r="BT237">
        <v>9039.5542857142846</v>
      </c>
      <c r="BU237">
        <v>0</v>
      </c>
      <c r="BV237">
        <v>1495.56</v>
      </c>
      <c r="BW237">
        <v>-24.566785714285711</v>
      </c>
      <c r="BX237">
        <v>863.28571428571433</v>
      </c>
      <c r="BY237">
        <v>886.75728571428567</v>
      </c>
      <c r="BZ237">
        <v>2.249694285714285</v>
      </c>
      <c r="CA237">
        <v>854.75928571428562</v>
      </c>
      <c r="CB237">
        <v>36.084414285714288</v>
      </c>
      <c r="CC237">
        <v>3.863985714285715</v>
      </c>
      <c r="CD237">
        <v>3.6372228571428571</v>
      </c>
      <c r="CE237">
        <v>28.310114285714281</v>
      </c>
      <c r="CF237">
        <v>27.274271428571431</v>
      </c>
      <c r="CG237">
        <v>1199.99</v>
      </c>
      <c r="CH237">
        <v>0.49997271428571433</v>
      </c>
      <c r="CI237">
        <v>0.50002728571428567</v>
      </c>
      <c r="CJ237">
        <v>0</v>
      </c>
      <c r="CK237">
        <v>761.69657142857147</v>
      </c>
      <c r="CL237">
        <v>4.9990899999999998</v>
      </c>
      <c r="CM237">
        <v>8060.3371428571427</v>
      </c>
      <c r="CN237">
        <v>9557.6800000000021</v>
      </c>
      <c r="CO237">
        <v>45.454999999999998</v>
      </c>
      <c r="CP237">
        <v>48.186999999999998</v>
      </c>
      <c r="CQ237">
        <v>46.303142857142859</v>
      </c>
      <c r="CR237">
        <v>47.125</v>
      </c>
      <c r="CS237">
        <v>46.936999999999998</v>
      </c>
      <c r="CT237">
        <v>597.46142857142866</v>
      </c>
      <c r="CU237">
        <v>597.53142857142859</v>
      </c>
      <c r="CV237">
        <v>0</v>
      </c>
      <c r="CW237">
        <v>1669665152.2</v>
      </c>
      <c r="CX237">
        <v>0</v>
      </c>
      <c r="CY237">
        <v>1669664370.5999999</v>
      </c>
      <c r="CZ237" t="s">
        <v>356</v>
      </c>
      <c r="DA237">
        <v>1669664370.5999999</v>
      </c>
      <c r="DB237">
        <v>1669664354.0999999</v>
      </c>
      <c r="DC237">
        <v>14</v>
      </c>
      <c r="DD237">
        <v>-0.24</v>
      </c>
      <c r="DE237">
        <v>-2E-3</v>
      </c>
      <c r="DF237">
        <v>-3.524</v>
      </c>
      <c r="DG237">
        <v>0.111</v>
      </c>
      <c r="DH237">
        <v>415</v>
      </c>
      <c r="DI237">
        <v>34</v>
      </c>
      <c r="DJ237">
        <v>0.01</v>
      </c>
      <c r="DK237">
        <v>0.26</v>
      </c>
      <c r="DL237">
        <v>-24.273160000000001</v>
      </c>
      <c r="DM237">
        <v>-1.885105440900551</v>
      </c>
      <c r="DN237">
        <v>0.18938611855149251</v>
      </c>
      <c r="DO237">
        <v>0</v>
      </c>
      <c r="DP237">
        <v>2.2490202500000001</v>
      </c>
      <c r="DQ237">
        <v>-8.4980825515955816E-2</v>
      </c>
      <c r="DR237">
        <v>1.286136063709827E-2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3.2945000000000002</v>
      </c>
      <c r="EB237">
        <v>2.6255600000000001</v>
      </c>
      <c r="EC237">
        <v>0.16496</v>
      </c>
      <c r="ED237">
        <v>0.16637299999999999</v>
      </c>
      <c r="EE237">
        <v>0.14999299999999999</v>
      </c>
      <c r="EF237">
        <v>0.14238799999999999</v>
      </c>
      <c r="EG237">
        <v>25197.7</v>
      </c>
      <c r="EH237">
        <v>25598.5</v>
      </c>
      <c r="EI237">
        <v>28087</v>
      </c>
      <c r="EJ237">
        <v>29573.9</v>
      </c>
      <c r="EK237">
        <v>32847.1</v>
      </c>
      <c r="EL237">
        <v>35210.800000000003</v>
      </c>
      <c r="EM237">
        <v>39641.1</v>
      </c>
      <c r="EN237">
        <v>42271.6</v>
      </c>
      <c r="EO237">
        <v>2.03335</v>
      </c>
      <c r="EP237">
        <v>2.1508500000000002</v>
      </c>
      <c r="EQ237">
        <v>0.12328500000000001</v>
      </c>
      <c r="ER237">
        <v>0</v>
      </c>
      <c r="ES237">
        <v>33.272100000000002</v>
      </c>
      <c r="ET237">
        <v>999.9</v>
      </c>
      <c r="EU237">
        <v>72.5</v>
      </c>
      <c r="EV237">
        <v>34.700000000000003</v>
      </c>
      <c r="EW237">
        <v>39.954700000000003</v>
      </c>
      <c r="EX237">
        <v>57.248399999999997</v>
      </c>
      <c r="EY237">
        <v>-3.0649000000000002</v>
      </c>
      <c r="EZ237">
        <v>2</v>
      </c>
      <c r="FA237">
        <v>0.65452999999999995</v>
      </c>
      <c r="FB237">
        <v>1.49736</v>
      </c>
      <c r="FC237">
        <v>20.2637</v>
      </c>
      <c r="FD237">
        <v>5.2129500000000002</v>
      </c>
      <c r="FE237">
        <v>12.0099</v>
      </c>
      <c r="FF237">
        <v>4.9840499999999999</v>
      </c>
      <c r="FG237">
        <v>3.2836799999999999</v>
      </c>
      <c r="FH237">
        <v>9999</v>
      </c>
      <c r="FI237">
        <v>9999</v>
      </c>
      <c r="FJ237">
        <v>9999</v>
      </c>
      <c r="FK237">
        <v>999.9</v>
      </c>
      <c r="FL237">
        <v>1.86582</v>
      </c>
      <c r="FM237">
        <v>1.8621799999999999</v>
      </c>
      <c r="FN237">
        <v>1.86422</v>
      </c>
      <c r="FO237">
        <v>1.8603000000000001</v>
      </c>
      <c r="FP237">
        <v>1.8609800000000001</v>
      </c>
      <c r="FQ237">
        <v>1.8601000000000001</v>
      </c>
      <c r="FR237">
        <v>1.8618399999999999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-4.0519999999999996</v>
      </c>
      <c r="GH237">
        <v>0.1462</v>
      </c>
      <c r="GI237">
        <v>-2.6072369296877289</v>
      </c>
      <c r="GJ237">
        <v>-2.8314441237569559E-3</v>
      </c>
      <c r="GK237">
        <v>1.746196064066972E-6</v>
      </c>
      <c r="GL237">
        <v>-5.0840809965914505E-10</v>
      </c>
      <c r="GM237">
        <v>-0.18710776357729761</v>
      </c>
      <c r="GN237">
        <v>5.1166531179064507E-3</v>
      </c>
      <c r="GO237">
        <v>1.8935886849813399E-4</v>
      </c>
      <c r="GP237">
        <v>-2.4822471333493459E-6</v>
      </c>
      <c r="GQ237">
        <v>4</v>
      </c>
      <c r="GR237">
        <v>2082</v>
      </c>
      <c r="GS237">
        <v>4</v>
      </c>
      <c r="GT237">
        <v>36</v>
      </c>
      <c r="GU237">
        <v>12.8</v>
      </c>
      <c r="GV237">
        <v>13</v>
      </c>
      <c r="GW237">
        <v>2.4670399999999999</v>
      </c>
      <c r="GX237">
        <v>2.5280800000000001</v>
      </c>
      <c r="GY237">
        <v>2.04834</v>
      </c>
      <c r="GZ237">
        <v>2.6184099999999999</v>
      </c>
      <c r="HA237">
        <v>2.1972700000000001</v>
      </c>
      <c r="HB237">
        <v>2.33887</v>
      </c>
      <c r="HC237">
        <v>39.792499999999997</v>
      </c>
      <c r="HD237">
        <v>15.568</v>
      </c>
      <c r="HE237">
        <v>18</v>
      </c>
      <c r="HF237">
        <v>577.38699999999994</v>
      </c>
      <c r="HG237">
        <v>741.51099999999997</v>
      </c>
      <c r="HH237">
        <v>31.0001</v>
      </c>
      <c r="HI237">
        <v>35.551299999999998</v>
      </c>
      <c r="HJ237">
        <v>30.000499999999999</v>
      </c>
      <c r="HK237">
        <v>35.257100000000001</v>
      </c>
      <c r="HL237">
        <v>35.2316</v>
      </c>
      <c r="HM237">
        <v>49.346400000000003</v>
      </c>
      <c r="HN237">
        <v>10.8979</v>
      </c>
      <c r="HO237">
        <v>100</v>
      </c>
      <c r="HP237">
        <v>31</v>
      </c>
      <c r="HQ237">
        <v>870.02599999999995</v>
      </c>
      <c r="HR237">
        <v>36.037199999999999</v>
      </c>
      <c r="HS237">
        <v>98.9636</v>
      </c>
      <c r="HT237">
        <v>98.024000000000001</v>
      </c>
    </row>
    <row r="238" spans="1:228" x14ac:dyDescent="0.2">
      <c r="A238">
        <v>223</v>
      </c>
      <c r="B238">
        <v>1669665137.0999999</v>
      </c>
      <c r="C238">
        <v>515.5</v>
      </c>
      <c r="D238" t="s">
        <v>693</v>
      </c>
      <c r="E238" t="s">
        <v>694</v>
      </c>
      <c r="F238">
        <v>4</v>
      </c>
      <c r="G238">
        <v>1669665134.4571431</v>
      </c>
      <c r="H238">
        <f t="shared" si="102"/>
        <v>5.6509015609826421E-3</v>
      </c>
      <c r="I238">
        <f t="shared" si="103"/>
        <v>5.6509015609826418</v>
      </c>
      <c r="J238">
        <f t="shared" si="104"/>
        <v>32.010144117173418</v>
      </c>
      <c r="K238">
        <f t="shared" si="105"/>
        <v>830.19257142857145</v>
      </c>
      <c r="L238">
        <f t="shared" si="106"/>
        <v>632.99330381981895</v>
      </c>
      <c r="M238">
        <f t="shared" si="107"/>
        <v>63.867248863459103</v>
      </c>
      <c r="N238">
        <f t="shared" si="108"/>
        <v>83.764101838139396</v>
      </c>
      <c r="O238">
        <f t="shared" si="109"/>
        <v>0.30477140615255033</v>
      </c>
      <c r="P238">
        <f t="shared" si="110"/>
        <v>3.6825119023758419</v>
      </c>
      <c r="Q238">
        <f t="shared" si="111"/>
        <v>0.29141981276529527</v>
      </c>
      <c r="R238">
        <f t="shared" si="112"/>
        <v>0.18328822529964414</v>
      </c>
      <c r="S238">
        <f t="shared" si="113"/>
        <v>226.11541757604468</v>
      </c>
      <c r="T238">
        <f t="shared" si="114"/>
        <v>34.475180273407346</v>
      </c>
      <c r="U238">
        <f t="shared" si="115"/>
        <v>35.26322857142857</v>
      </c>
      <c r="V238">
        <f t="shared" si="116"/>
        <v>5.7312295051200568</v>
      </c>
      <c r="W238">
        <f t="shared" si="117"/>
        <v>70.072478251427995</v>
      </c>
      <c r="X238">
        <f t="shared" si="118"/>
        <v>3.8678060489122834</v>
      </c>
      <c r="Y238">
        <f t="shared" si="119"/>
        <v>5.5197220726718941</v>
      </c>
      <c r="Z238">
        <f t="shared" si="120"/>
        <v>1.8634234562077734</v>
      </c>
      <c r="AA238">
        <f t="shared" si="121"/>
        <v>-249.20475883933452</v>
      </c>
      <c r="AB238">
        <f t="shared" si="122"/>
        <v>-134.73487599045941</v>
      </c>
      <c r="AC238">
        <f t="shared" si="123"/>
        <v>-8.5384256085045287</v>
      </c>
      <c r="AD238">
        <f t="shared" si="124"/>
        <v>-166.36264286225378</v>
      </c>
      <c r="AE238">
        <f t="shared" si="125"/>
        <v>54.4662526059954</v>
      </c>
      <c r="AF238">
        <f t="shared" si="126"/>
        <v>5.6318407866631182</v>
      </c>
      <c r="AG238">
        <f t="shared" si="127"/>
        <v>32.010144117173418</v>
      </c>
      <c r="AH238">
        <v>887.10662465016378</v>
      </c>
      <c r="AI238">
        <v>866.87807878787862</v>
      </c>
      <c r="AJ238">
        <v>1.6746947287157139</v>
      </c>
      <c r="AK238">
        <v>63.387856260332732</v>
      </c>
      <c r="AL238">
        <f t="shared" si="128"/>
        <v>5.6509015609826418</v>
      </c>
      <c r="AM238">
        <v>36.084472245688502</v>
      </c>
      <c r="AN238">
        <v>38.33946303030303</v>
      </c>
      <c r="AO238">
        <v>4.1905841926001769E-4</v>
      </c>
      <c r="AP238">
        <v>91.539313711624942</v>
      </c>
      <c r="AQ238">
        <v>99</v>
      </c>
      <c r="AR238">
        <v>15</v>
      </c>
      <c r="AS238">
        <f t="shared" si="129"/>
        <v>1</v>
      </c>
      <c r="AT238">
        <f t="shared" si="130"/>
        <v>0</v>
      </c>
      <c r="AU238">
        <f t="shared" si="131"/>
        <v>47127.711563871824</v>
      </c>
      <c r="AV238">
        <f t="shared" si="132"/>
        <v>1199.99</v>
      </c>
      <c r="AW238">
        <f t="shared" si="133"/>
        <v>1025.9175137699715</v>
      </c>
      <c r="AX238">
        <f t="shared" si="134"/>
        <v>0.85493838596152583</v>
      </c>
      <c r="AY238">
        <f t="shared" si="135"/>
        <v>0.18843108490574478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1669665134.4571431</v>
      </c>
      <c r="BF238">
        <v>830.19257142857145</v>
      </c>
      <c r="BG238">
        <v>854.75928571428562</v>
      </c>
      <c r="BH238">
        <v>38.334128571428572</v>
      </c>
      <c r="BI238">
        <v>36.084414285714288</v>
      </c>
      <c r="BJ238">
        <v>834.24157142857155</v>
      </c>
      <c r="BK238">
        <v>38.187928571428571</v>
      </c>
      <c r="BL238">
        <v>649.99642857142862</v>
      </c>
      <c r="BM238">
        <v>100.7974285714286</v>
      </c>
      <c r="BN238">
        <v>9.9766514285714286E-2</v>
      </c>
      <c r="BO238">
        <v>34.584571428571429</v>
      </c>
      <c r="BP238">
        <v>35.26322857142857</v>
      </c>
      <c r="BQ238">
        <v>999.89999999999986</v>
      </c>
      <c r="BR238">
        <v>0</v>
      </c>
      <c r="BS238">
        <v>0</v>
      </c>
      <c r="BT238">
        <v>9039.5542857142846</v>
      </c>
      <c r="BU238">
        <v>0</v>
      </c>
      <c r="BV238">
        <v>1495.56</v>
      </c>
      <c r="BW238">
        <v>-24.566785714285711</v>
      </c>
      <c r="BX238">
        <v>863.28571428571433</v>
      </c>
      <c r="BY238">
        <v>886.75728571428567</v>
      </c>
      <c r="BZ238">
        <v>2.249694285714285</v>
      </c>
      <c r="CA238">
        <v>854.75928571428562</v>
      </c>
      <c r="CB238">
        <v>36.084414285714288</v>
      </c>
      <c r="CC238">
        <v>3.863985714285715</v>
      </c>
      <c r="CD238">
        <v>3.6372228571428571</v>
      </c>
      <c r="CE238">
        <v>28.310114285714281</v>
      </c>
      <c r="CF238">
        <v>27.274271428571431</v>
      </c>
      <c r="CG238">
        <v>1199.99</v>
      </c>
      <c r="CH238">
        <v>0.49997271428571433</v>
      </c>
      <c r="CI238">
        <v>0.50002728571428567</v>
      </c>
      <c r="CJ238">
        <v>0</v>
      </c>
      <c r="CK238">
        <v>761.69657142857147</v>
      </c>
      <c r="CL238">
        <v>4.9990899999999998</v>
      </c>
      <c r="CM238">
        <v>8060.3371428571427</v>
      </c>
      <c r="CN238">
        <v>9557.6800000000021</v>
      </c>
      <c r="CO238">
        <v>45.454999999999998</v>
      </c>
      <c r="CP238">
        <v>48.186999999999998</v>
      </c>
      <c r="CQ238">
        <v>46.303142857142859</v>
      </c>
      <c r="CR238">
        <v>47.125</v>
      </c>
      <c r="CS238">
        <v>46.936999999999998</v>
      </c>
      <c r="CT238">
        <v>597.46142857142866</v>
      </c>
      <c r="CU238">
        <v>597.53142857142859</v>
      </c>
      <c r="CV238">
        <v>0</v>
      </c>
      <c r="CW238">
        <v>1669665152.8</v>
      </c>
      <c r="CX238">
        <v>0</v>
      </c>
      <c r="CY238">
        <v>1669664370.5999999</v>
      </c>
      <c r="CZ238" t="s">
        <v>356</v>
      </c>
      <c r="DA238">
        <v>1669664370.5999999</v>
      </c>
      <c r="DB238">
        <v>1669664354.0999999</v>
      </c>
      <c r="DC238">
        <v>14</v>
      </c>
      <c r="DD238">
        <v>-0.24</v>
      </c>
      <c r="DE238">
        <v>-2E-3</v>
      </c>
      <c r="DF238">
        <v>-3.524</v>
      </c>
      <c r="DG238">
        <v>0.111</v>
      </c>
      <c r="DH238">
        <v>415</v>
      </c>
      <c r="DI238">
        <v>34</v>
      </c>
      <c r="DJ238">
        <v>0.01</v>
      </c>
      <c r="DK238">
        <v>0.26</v>
      </c>
      <c r="DL238">
        <v>-24.319446341463419</v>
      </c>
      <c r="DM238">
        <v>-1.895491986062692</v>
      </c>
      <c r="DN238">
        <v>0.19453274236608289</v>
      </c>
      <c r="DO238">
        <v>0</v>
      </c>
      <c r="DP238">
        <v>2.247796097560975</v>
      </c>
      <c r="DQ238">
        <v>-4.5250871080134772E-2</v>
      </c>
      <c r="DR238">
        <v>1.0601875323768269E-2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3.2944</v>
      </c>
      <c r="EB238">
        <v>2.6254400000000002</v>
      </c>
      <c r="EC238">
        <v>0.16506299999999999</v>
      </c>
      <c r="ED238">
        <v>0.16647899999999999</v>
      </c>
      <c r="EE238">
        <v>0.14999699999999999</v>
      </c>
      <c r="EF238">
        <v>0.14238799999999999</v>
      </c>
      <c r="EG238">
        <v>25194.6</v>
      </c>
      <c r="EH238">
        <v>25595.200000000001</v>
      </c>
      <c r="EI238">
        <v>28087</v>
      </c>
      <c r="EJ238">
        <v>29573.9</v>
      </c>
      <c r="EK238">
        <v>32847</v>
      </c>
      <c r="EL238">
        <v>35210.800000000003</v>
      </c>
      <c r="EM238">
        <v>39641.1</v>
      </c>
      <c r="EN238">
        <v>42271.6</v>
      </c>
      <c r="EO238">
        <v>2.0333999999999999</v>
      </c>
      <c r="EP238">
        <v>2.1509</v>
      </c>
      <c r="EQ238">
        <v>0.123464</v>
      </c>
      <c r="ER238">
        <v>0</v>
      </c>
      <c r="ES238">
        <v>33.270400000000002</v>
      </c>
      <c r="ET238">
        <v>999.9</v>
      </c>
      <c r="EU238">
        <v>72.5</v>
      </c>
      <c r="EV238">
        <v>34.700000000000003</v>
      </c>
      <c r="EW238">
        <v>39.953200000000002</v>
      </c>
      <c r="EX238">
        <v>57.548400000000001</v>
      </c>
      <c r="EY238">
        <v>-2.9887800000000002</v>
      </c>
      <c r="EZ238">
        <v>2</v>
      </c>
      <c r="FA238">
        <v>0.65453499999999998</v>
      </c>
      <c r="FB238">
        <v>1.49725</v>
      </c>
      <c r="FC238">
        <v>20.2637</v>
      </c>
      <c r="FD238">
        <v>5.2123499999999998</v>
      </c>
      <c r="FE238">
        <v>12.0099</v>
      </c>
      <c r="FF238">
        <v>4.9838500000000003</v>
      </c>
      <c r="FG238">
        <v>3.2835999999999999</v>
      </c>
      <c r="FH238">
        <v>9999</v>
      </c>
      <c r="FI238">
        <v>9999</v>
      </c>
      <c r="FJ238">
        <v>9999</v>
      </c>
      <c r="FK238">
        <v>999.9</v>
      </c>
      <c r="FL238">
        <v>1.8658300000000001</v>
      </c>
      <c r="FM238">
        <v>1.8621799999999999</v>
      </c>
      <c r="FN238">
        <v>1.86422</v>
      </c>
      <c r="FO238">
        <v>1.86029</v>
      </c>
      <c r="FP238">
        <v>1.8609800000000001</v>
      </c>
      <c r="FQ238">
        <v>1.86009</v>
      </c>
      <c r="FR238">
        <v>1.8618300000000001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-4.0529999999999999</v>
      </c>
      <c r="GH238">
        <v>0.1462</v>
      </c>
      <c r="GI238">
        <v>-2.6072369296877289</v>
      </c>
      <c r="GJ238">
        <v>-2.8314441237569559E-3</v>
      </c>
      <c r="GK238">
        <v>1.746196064066972E-6</v>
      </c>
      <c r="GL238">
        <v>-5.0840809965914505E-10</v>
      </c>
      <c r="GM238">
        <v>-0.18710776357729761</v>
      </c>
      <c r="GN238">
        <v>5.1166531179064507E-3</v>
      </c>
      <c r="GO238">
        <v>1.8935886849813399E-4</v>
      </c>
      <c r="GP238">
        <v>-2.4822471333493459E-6</v>
      </c>
      <c r="GQ238">
        <v>4</v>
      </c>
      <c r="GR238">
        <v>2082</v>
      </c>
      <c r="GS238">
        <v>4</v>
      </c>
      <c r="GT238">
        <v>36</v>
      </c>
      <c r="GU238">
        <v>12.8</v>
      </c>
      <c r="GV238">
        <v>13.1</v>
      </c>
      <c r="GW238">
        <v>2.4682599999999999</v>
      </c>
      <c r="GX238">
        <v>2.5390600000000001</v>
      </c>
      <c r="GY238">
        <v>2.04834</v>
      </c>
      <c r="GZ238">
        <v>2.6171899999999999</v>
      </c>
      <c r="HA238">
        <v>2.1972700000000001</v>
      </c>
      <c r="HB238">
        <v>2.36328</v>
      </c>
      <c r="HC238">
        <v>39.817700000000002</v>
      </c>
      <c r="HD238">
        <v>15.541700000000001</v>
      </c>
      <c r="HE238">
        <v>18</v>
      </c>
      <c r="HF238">
        <v>577.42999999999995</v>
      </c>
      <c r="HG238">
        <v>741.56899999999996</v>
      </c>
      <c r="HH238">
        <v>31</v>
      </c>
      <c r="HI238">
        <v>35.552100000000003</v>
      </c>
      <c r="HJ238">
        <v>30.000499999999999</v>
      </c>
      <c r="HK238">
        <v>35.257899999999999</v>
      </c>
      <c r="HL238">
        <v>35.232399999999998</v>
      </c>
      <c r="HM238">
        <v>49.375500000000002</v>
      </c>
      <c r="HN238">
        <v>10.8979</v>
      </c>
      <c r="HO238">
        <v>100</v>
      </c>
      <c r="HP238">
        <v>31</v>
      </c>
      <c r="HQ238">
        <v>872.86</v>
      </c>
      <c r="HR238">
        <v>36.036900000000003</v>
      </c>
      <c r="HS238">
        <v>98.963700000000003</v>
      </c>
      <c r="HT238">
        <v>98.023899999999998</v>
      </c>
    </row>
    <row r="239" spans="1:228" x14ac:dyDescent="0.2">
      <c r="A239">
        <v>224</v>
      </c>
      <c r="B239">
        <v>1669665140.5999999</v>
      </c>
      <c r="C239">
        <v>519</v>
      </c>
      <c r="D239" t="s">
        <v>695</v>
      </c>
      <c r="E239" t="s">
        <v>696</v>
      </c>
      <c r="F239">
        <v>4</v>
      </c>
      <c r="G239">
        <v>1669665138.4571431</v>
      </c>
      <c r="H239">
        <f t="shared" si="102"/>
        <v>5.6585258423875896E-3</v>
      </c>
      <c r="I239">
        <f t="shared" si="103"/>
        <v>5.6585258423875899</v>
      </c>
      <c r="J239">
        <f t="shared" si="104"/>
        <v>31.78869554911342</v>
      </c>
      <c r="K239">
        <f t="shared" si="105"/>
        <v>836.66557142857141</v>
      </c>
      <c r="L239">
        <f t="shared" si="106"/>
        <v>640.59532947585285</v>
      </c>
      <c r="M239">
        <f t="shared" si="107"/>
        <v>64.635365059295466</v>
      </c>
      <c r="N239">
        <f t="shared" si="108"/>
        <v>84.418637091964996</v>
      </c>
      <c r="O239">
        <f t="shared" si="109"/>
        <v>0.30511088440286621</v>
      </c>
      <c r="P239">
        <f t="shared" si="110"/>
        <v>3.6618969072403864</v>
      </c>
      <c r="Q239">
        <f t="shared" si="111"/>
        <v>0.29165847467578704</v>
      </c>
      <c r="R239">
        <f t="shared" si="112"/>
        <v>0.18344576251221845</v>
      </c>
      <c r="S239">
        <f t="shared" si="113"/>
        <v>226.11599623672606</v>
      </c>
      <c r="T239">
        <f t="shared" si="114"/>
        <v>34.475617033038141</v>
      </c>
      <c r="U239">
        <f t="shared" si="115"/>
        <v>35.269271428571443</v>
      </c>
      <c r="V239">
        <f t="shared" si="116"/>
        <v>5.7331439901372647</v>
      </c>
      <c r="W239">
        <f t="shared" si="117"/>
        <v>70.078998367689465</v>
      </c>
      <c r="X239">
        <f t="shared" si="118"/>
        <v>3.8687276626145293</v>
      </c>
      <c r="Y239">
        <f t="shared" si="119"/>
        <v>5.5205236272301521</v>
      </c>
      <c r="Z239">
        <f t="shared" si="120"/>
        <v>1.8644163275227355</v>
      </c>
      <c r="AA239">
        <f t="shared" si="121"/>
        <v>-249.5409896492927</v>
      </c>
      <c r="AB239">
        <f t="shared" si="122"/>
        <v>-134.6574886253004</v>
      </c>
      <c r="AC239">
        <f t="shared" si="123"/>
        <v>-8.5819236891181205</v>
      </c>
      <c r="AD239">
        <f t="shared" si="124"/>
        <v>-166.66440572698517</v>
      </c>
      <c r="AE239">
        <f t="shared" si="125"/>
        <v>54.897339118768194</v>
      </c>
      <c r="AF239">
        <f t="shared" si="126"/>
        <v>5.6463621083455324</v>
      </c>
      <c r="AG239">
        <f t="shared" si="127"/>
        <v>31.78869554911342</v>
      </c>
      <c r="AH239">
        <v>893.12851178094138</v>
      </c>
      <c r="AI239">
        <v>872.84321212121176</v>
      </c>
      <c r="AJ239">
        <v>1.7146797191347301</v>
      </c>
      <c r="AK239">
        <v>63.387856260332732</v>
      </c>
      <c r="AL239">
        <f t="shared" si="128"/>
        <v>5.6585258423875899</v>
      </c>
      <c r="AM239">
        <v>36.086061461496691</v>
      </c>
      <c r="AN239">
        <v>38.345123636363631</v>
      </c>
      <c r="AO239">
        <v>2.0170926122537461E-4</v>
      </c>
      <c r="AP239">
        <v>91.539313711624942</v>
      </c>
      <c r="AQ239">
        <v>99</v>
      </c>
      <c r="AR239">
        <v>15</v>
      </c>
      <c r="AS239">
        <f t="shared" si="129"/>
        <v>1</v>
      </c>
      <c r="AT239">
        <f t="shared" si="130"/>
        <v>0</v>
      </c>
      <c r="AU239">
        <f t="shared" si="131"/>
        <v>46761.101410856718</v>
      </c>
      <c r="AV239">
        <f t="shared" si="132"/>
        <v>1199.99</v>
      </c>
      <c r="AW239">
        <f t="shared" si="133"/>
        <v>1025.9178135941584</v>
      </c>
      <c r="AX239">
        <f t="shared" si="134"/>
        <v>0.85493863581709717</v>
      </c>
      <c r="AY239">
        <f t="shared" si="135"/>
        <v>0.18843156712699777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1669665138.4571431</v>
      </c>
      <c r="BF239">
        <v>836.66557142857141</v>
      </c>
      <c r="BG239">
        <v>861.42971428571434</v>
      </c>
      <c r="BH239">
        <v>38.342614285714284</v>
      </c>
      <c r="BI239">
        <v>36.08728571428572</v>
      </c>
      <c r="BJ239">
        <v>840.72085714285708</v>
      </c>
      <c r="BK239">
        <v>38.196357142857138</v>
      </c>
      <c r="BL239">
        <v>650.04442857142863</v>
      </c>
      <c r="BM239">
        <v>100.79857142857141</v>
      </c>
      <c r="BN239">
        <v>0.1003300857142857</v>
      </c>
      <c r="BO239">
        <v>34.587185714285717</v>
      </c>
      <c r="BP239">
        <v>35.269271428571443</v>
      </c>
      <c r="BQ239">
        <v>999.89999999999986</v>
      </c>
      <c r="BR239">
        <v>0</v>
      </c>
      <c r="BS239">
        <v>0</v>
      </c>
      <c r="BT239">
        <v>8968.1228571428583</v>
      </c>
      <c r="BU239">
        <v>0</v>
      </c>
      <c r="BV239">
        <v>1499.5714285714289</v>
      </c>
      <c r="BW239">
        <v>-24.76434285714285</v>
      </c>
      <c r="BX239">
        <v>870.02428571428572</v>
      </c>
      <c r="BY239">
        <v>893.68028571428567</v>
      </c>
      <c r="BZ239">
        <v>2.255347142857143</v>
      </c>
      <c r="CA239">
        <v>861.42971428571434</v>
      </c>
      <c r="CB239">
        <v>36.08728571428572</v>
      </c>
      <c r="CC239">
        <v>3.8648857142857151</v>
      </c>
      <c r="CD239">
        <v>3.6375485714285709</v>
      </c>
      <c r="CE239">
        <v>28.3141</v>
      </c>
      <c r="CF239">
        <v>27.27581428571429</v>
      </c>
      <c r="CG239">
        <v>1199.99</v>
      </c>
      <c r="CH239">
        <v>0.49996499999999999</v>
      </c>
      <c r="CI239">
        <v>0.50003500000000001</v>
      </c>
      <c r="CJ239">
        <v>0</v>
      </c>
      <c r="CK239">
        <v>762.03114285714298</v>
      </c>
      <c r="CL239">
        <v>4.9990899999999998</v>
      </c>
      <c r="CM239">
        <v>8064.3614285714266</v>
      </c>
      <c r="CN239">
        <v>9557.6571428571442</v>
      </c>
      <c r="CO239">
        <v>45.446000000000012</v>
      </c>
      <c r="CP239">
        <v>48.186999999999998</v>
      </c>
      <c r="CQ239">
        <v>46.294285714285706</v>
      </c>
      <c r="CR239">
        <v>47.125</v>
      </c>
      <c r="CS239">
        <v>46.936999999999998</v>
      </c>
      <c r="CT239">
        <v>597.44999999999993</v>
      </c>
      <c r="CU239">
        <v>597.54</v>
      </c>
      <c r="CV239">
        <v>0</v>
      </c>
      <c r="CW239">
        <v>1669665155.8</v>
      </c>
      <c r="CX239">
        <v>0</v>
      </c>
      <c r="CY239">
        <v>1669664370.5999999</v>
      </c>
      <c r="CZ239" t="s">
        <v>356</v>
      </c>
      <c r="DA239">
        <v>1669664370.5999999</v>
      </c>
      <c r="DB239">
        <v>1669664354.0999999</v>
      </c>
      <c r="DC239">
        <v>14</v>
      </c>
      <c r="DD239">
        <v>-0.24</v>
      </c>
      <c r="DE239">
        <v>-2E-3</v>
      </c>
      <c r="DF239">
        <v>-3.524</v>
      </c>
      <c r="DG239">
        <v>0.111</v>
      </c>
      <c r="DH239">
        <v>415</v>
      </c>
      <c r="DI239">
        <v>34</v>
      </c>
      <c r="DJ239">
        <v>0.01</v>
      </c>
      <c r="DK239">
        <v>0.26</v>
      </c>
      <c r="DL239">
        <v>-24.4228375</v>
      </c>
      <c r="DM239">
        <v>-1.8699906191369291</v>
      </c>
      <c r="DN239">
        <v>0.18774267720406559</v>
      </c>
      <c r="DO239">
        <v>0</v>
      </c>
      <c r="DP239">
        <v>2.24548675</v>
      </c>
      <c r="DQ239">
        <v>3.5926716697930787E-2</v>
      </c>
      <c r="DR239">
        <v>6.3713320379258434E-3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3.2944399999999998</v>
      </c>
      <c r="EB239">
        <v>2.6251099999999998</v>
      </c>
      <c r="EC239">
        <v>0.16580600000000001</v>
      </c>
      <c r="ED239">
        <v>0.16722600000000001</v>
      </c>
      <c r="EE239">
        <v>0.15001200000000001</v>
      </c>
      <c r="EF239">
        <v>0.14239499999999999</v>
      </c>
      <c r="EG239">
        <v>25171.9</v>
      </c>
      <c r="EH239">
        <v>25572.1</v>
      </c>
      <c r="EI239">
        <v>28086.799999999999</v>
      </c>
      <c r="EJ239">
        <v>29573.8</v>
      </c>
      <c r="EK239">
        <v>32846.300000000003</v>
      </c>
      <c r="EL239">
        <v>35210.199999999997</v>
      </c>
      <c r="EM239">
        <v>39640.9</v>
      </c>
      <c r="EN239">
        <v>42271.1</v>
      </c>
      <c r="EO239">
        <v>2.0341</v>
      </c>
      <c r="EP239">
        <v>2.1507700000000001</v>
      </c>
      <c r="EQ239">
        <v>0.12439500000000001</v>
      </c>
      <c r="ER239">
        <v>0</v>
      </c>
      <c r="ES239">
        <v>33.26</v>
      </c>
      <c r="ET239">
        <v>999.9</v>
      </c>
      <c r="EU239">
        <v>72.5</v>
      </c>
      <c r="EV239">
        <v>34.700000000000003</v>
      </c>
      <c r="EW239">
        <v>39.954500000000003</v>
      </c>
      <c r="EX239">
        <v>57.638399999999997</v>
      </c>
      <c r="EY239">
        <v>-2.9847800000000002</v>
      </c>
      <c r="EZ239">
        <v>2</v>
      </c>
      <c r="FA239">
        <v>0.65472600000000003</v>
      </c>
      <c r="FB239">
        <v>1.4991399999999999</v>
      </c>
      <c r="FC239">
        <v>20.263500000000001</v>
      </c>
      <c r="FD239">
        <v>5.2123499999999998</v>
      </c>
      <c r="FE239">
        <v>12.0099</v>
      </c>
      <c r="FF239">
        <v>4.9835500000000001</v>
      </c>
      <c r="FG239">
        <v>3.2836500000000002</v>
      </c>
      <c r="FH239">
        <v>9999</v>
      </c>
      <c r="FI239">
        <v>9999</v>
      </c>
      <c r="FJ239">
        <v>9999</v>
      </c>
      <c r="FK239">
        <v>999.9</v>
      </c>
      <c r="FL239">
        <v>1.8658300000000001</v>
      </c>
      <c r="FM239">
        <v>1.8621799999999999</v>
      </c>
      <c r="FN239">
        <v>1.8641799999999999</v>
      </c>
      <c r="FO239">
        <v>1.8603099999999999</v>
      </c>
      <c r="FP239">
        <v>1.861</v>
      </c>
      <c r="FQ239">
        <v>1.8601000000000001</v>
      </c>
      <c r="FR239">
        <v>1.8618399999999999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-4.0590000000000002</v>
      </c>
      <c r="GH239">
        <v>0.1464</v>
      </c>
      <c r="GI239">
        <v>-2.6072369296877289</v>
      </c>
      <c r="GJ239">
        <v>-2.8314441237569559E-3</v>
      </c>
      <c r="GK239">
        <v>1.746196064066972E-6</v>
      </c>
      <c r="GL239">
        <v>-5.0840809965914505E-10</v>
      </c>
      <c r="GM239">
        <v>-0.18710776357729761</v>
      </c>
      <c r="GN239">
        <v>5.1166531179064507E-3</v>
      </c>
      <c r="GO239">
        <v>1.8935886849813399E-4</v>
      </c>
      <c r="GP239">
        <v>-2.4822471333493459E-6</v>
      </c>
      <c r="GQ239">
        <v>4</v>
      </c>
      <c r="GR239">
        <v>2082</v>
      </c>
      <c r="GS239">
        <v>4</v>
      </c>
      <c r="GT239">
        <v>36</v>
      </c>
      <c r="GU239">
        <v>12.8</v>
      </c>
      <c r="GV239">
        <v>13.1</v>
      </c>
      <c r="GW239">
        <v>2.48291</v>
      </c>
      <c r="GX239">
        <v>2.5378400000000001</v>
      </c>
      <c r="GY239">
        <v>2.04956</v>
      </c>
      <c r="GZ239">
        <v>2.6184099999999999</v>
      </c>
      <c r="HA239">
        <v>2.1972700000000001</v>
      </c>
      <c r="HB239">
        <v>2.34741</v>
      </c>
      <c r="HC239">
        <v>39.792499999999997</v>
      </c>
      <c r="HD239">
        <v>15.559200000000001</v>
      </c>
      <c r="HE239">
        <v>18</v>
      </c>
      <c r="HF239">
        <v>577.98800000000006</v>
      </c>
      <c r="HG239">
        <v>741.51599999999996</v>
      </c>
      <c r="HH239">
        <v>31.000299999999999</v>
      </c>
      <c r="HI239">
        <v>35.557000000000002</v>
      </c>
      <c r="HJ239">
        <v>30.000399999999999</v>
      </c>
      <c r="HK239">
        <v>35.263599999999997</v>
      </c>
      <c r="HL239">
        <v>35.238</v>
      </c>
      <c r="HM239">
        <v>49.6556</v>
      </c>
      <c r="HN239">
        <v>10.8979</v>
      </c>
      <c r="HO239">
        <v>100</v>
      </c>
      <c r="HP239">
        <v>31</v>
      </c>
      <c r="HQ239">
        <v>876.70699999999999</v>
      </c>
      <c r="HR239">
        <v>36.024799999999999</v>
      </c>
      <c r="HS239">
        <v>98.963099999999997</v>
      </c>
      <c r="HT239">
        <v>98.023099999999999</v>
      </c>
    </row>
    <row r="240" spans="1:228" x14ac:dyDescent="0.2">
      <c r="A240">
        <v>225</v>
      </c>
      <c r="B240">
        <v>1669665141.0999999</v>
      </c>
      <c r="C240">
        <v>519.5</v>
      </c>
      <c r="D240" t="s">
        <v>697</v>
      </c>
      <c r="E240" t="s">
        <v>698</v>
      </c>
      <c r="F240">
        <v>4</v>
      </c>
      <c r="G240">
        <v>1669665138.4571431</v>
      </c>
      <c r="H240">
        <f t="shared" si="102"/>
        <v>5.6604800826932635E-3</v>
      </c>
      <c r="I240">
        <f t="shared" si="103"/>
        <v>5.6604800826932635</v>
      </c>
      <c r="J240">
        <f t="shared" si="104"/>
        <v>31.80533586798159</v>
      </c>
      <c r="K240">
        <f t="shared" si="105"/>
        <v>836.66557142857141</v>
      </c>
      <c r="L240">
        <f t="shared" si="106"/>
        <v>640.56536699084745</v>
      </c>
      <c r="M240">
        <f t="shared" si="107"/>
        <v>64.632341877471788</v>
      </c>
      <c r="N240">
        <f t="shared" si="108"/>
        <v>84.418637091964996</v>
      </c>
      <c r="O240">
        <f t="shared" si="109"/>
        <v>0.30522110255250368</v>
      </c>
      <c r="P240">
        <f t="shared" si="110"/>
        <v>3.6618969072403864</v>
      </c>
      <c r="Q240">
        <f t="shared" si="111"/>
        <v>0.29175920245588011</v>
      </c>
      <c r="R240">
        <f t="shared" si="112"/>
        <v>0.18350951812312127</v>
      </c>
      <c r="S240">
        <f t="shared" si="113"/>
        <v>226.11599623672606</v>
      </c>
      <c r="T240">
        <f t="shared" si="114"/>
        <v>34.475206564969405</v>
      </c>
      <c r="U240">
        <f t="shared" si="115"/>
        <v>35.269271428571443</v>
      </c>
      <c r="V240">
        <f t="shared" si="116"/>
        <v>5.7331439901372647</v>
      </c>
      <c r="W240">
        <f t="shared" si="117"/>
        <v>70.078998367689465</v>
      </c>
      <c r="X240">
        <f t="shared" si="118"/>
        <v>3.8687276626145293</v>
      </c>
      <c r="Y240">
        <f t="shared" si="119"/>
        <v>5.5205236272301521</v>
      </c>
      <c r="Z240">
        <f t="shared" si="120"/>
        <v>1.8644163275227355</v>
      </c>
      <c r="AA240">
        <f t="shared" si="121"/>
        <v>-249.62717164677292</v>
      </c>
      <c r="AB240">
        <f t="shared" si="122"/>
        <v>-134.6574886253004</v>
      </c>
      <c r="AC240">
        <f t="shared" si="123"/>
        <v>-8.5819236891181205</v>
      </c>
      <c r="AD240">
        <f t="shared" si="124"/>
        <v>-166.75058772446539</v>
      </c>
      <c r="AE240">
        <f t="shared" si="125"/>
        <v>54.897339118768194</v>
      </c>
      <c r="AF240">
        <f t="shared" si="126"/>
        <v>5.6463621083455324</v>
      </c>
      <c r="AG240">
        <f t="shared" si="127"/>
        <v>31.80533586798159</v>
      </c>
      <c r="AH240">
        <v>894.00343960379678</v>
      </c>
      <c r="AI240">
        <v>873.69899393939397</v>
      </c>
      <c r="AJ240">
        <v>1.7177969522700769</v>
      </c>
      <c r="AK240">
        <v>63.387856260332732</v>
      </c>
      <c r="AL240">
        <f t="shared" si="128"/>
        <v>5.6604800826932635</v>
      </c>
      <c r="AM240">
        <v>36.086844180083673</v>
      </c>
      <c r="AN240">
        <v>38.346735151515141</v>
      </c>
      <c r="AO240">
        <v>1.923355405391113E-4</v>
      </c>
      <c r="AP240">
        <v>91.539313711624942</v>
      </c>
      <c r="AQ240">
        <v>99</v>
      </c>
      <c r="AR240">
        <v>15</v>
      </c>
      <c r="AS240">
        <f t="shared" si="129"/>
        <v>1</v>
      </c>
      <c r="AT240">
        <f t="shared" si="130"/>
        <v>0</v>
      </c>
      <c r="AU240">
        <f t="shared" si="131"/>
        <v>46761.101410856718</v>
      </c>
      <c r="AV240">
        <f t="shared" si="132"/>
        <v>1199.99</v>
      </c>
      <c r="AW240">
        <f t="shared" si="133"/>
        <v>1025.9178135941584</v>
      </c>
      <c r="AX240">
        <f t="shared" si="134"/>
        <v>0.85493863581709717</v>
      </c>
      <c r="AY240">
        <f t="shared" si="135"/>
        <v>0.18843156712699777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1669665138.4571431</v>
      </c>
      <c r="BF240">
        <v>836.66557142857141</v>
      </c>
      <c r="BG240">
        <v>861.42971428571434</v>
      </c>
      <c r="BH240">
        <v>38.342614285714284</v>
      </c>
      <c r="BI240">
        <v>36.08728571428572</v>
      </c>
      <c r="BJ240">
        <v>840.72085714285708</v>
      </c>
      <c r="BK240">
        <v>38.196357142857138</v>
      </c>
      <c r="BL240">
        <v>650.04442857142863</v>
      </c>
      <c r="BM240">
        <v>100.79857142857141</v>
      </c>
      <c r="BN240">
        <v>0.1003300857142857</v>
      </c>
      <c r="BO240">
        <v>34.587185714285717</v>
      </c>
      <c r="BP240">
        <v>35.269271428571443</v>
      </c>
      <c r="BQ240">
        <v>999.89999999999986</v>
      </c>
      <c r="BR240">
        <v>0</v>
      </c>
      <c r="BS240">
        <v>0</v>
      </c>
      <c r="BT240">
        <v>8968.1228571428583</v>
      </c>
      <c r="BU240">
        <v>0</v>
      </c>
      <c r="BV240">
        <v>1499.5714285714289</v>
      </c>
      <c r="BW240">
        <v>-24.76434285714285</v>
      </c>
      <c r="BX240">
        <v>870.02428571428572</v>
      </c>
      <c r="BY240">
        <v>893.68028571428567</v>
      </c>
      <c r="BZ240">
        <v>2.255347142857143</v>
      </c>
      <c r="CA240">
        <v>861.42971428571434</v>
      </c>
      <c r="CB240">
        <v>36.08728571428572</v>
      </c>
      <c r="CC240">
        <v>3.8648857142857151</v>
      </c>
      <c r="CD240">
        <v>3.6375485714285709</v>
      </c>
      <c r="CE240">
        <v>28.3141</v>
      </c>
      <c r="CF240">
        <v>27.27581428571429</v>
      </c>
      <c r="CG240">
        <v>1199.99</v>
      </c>
      <c r="CH240">
        <v>0.49996499999999999</v>
      </c>
      <c r="CI240">
        <v>0.50003500000000001</v>
      </c>
      <c r="CJ240">
        <v>0</v>
      </c>
      <c r="CK240">
        <v>762.03114285714298</v>
      </c>
      <c r="CL240">
        <v>4.9990899999999998</v>
      </c>
      <c r="CM240">
        <v>8064.3614285714266</v>
      </c>
      <c r="CN240">
        <v>9557.6571428571442</v>
      </c>
      <c r="CO240">
        <v>45.446000000000012</v>
      </c>
      <c r="CP240">
        <v>48.186999999999998</v>
      </c>
      <c r="CQ240">
        <v>46.294285714285706</v>
      </c>
      <c r="CR240">
        <v>47.125</v>
      </c>
      <c r="CS240">
        <v>46.936999999999998</v>
      </c>
      <c r="CT240">
        <v>597.44999999999993</v>
      </c>
      <c r="CU240">
        <v>597.54</v>
      </c>
      <c r="CV240">
        <v>0</v>
      </c>
      <c r="CW240">
        <v>1669665156.4000001</v>
      </c>
      <c r="CX240">
        <v>0</v>
      </c>
      <c r="CY240">
        <v>1669664370.5999999</v>
      </c>
      <c r="CZ240" t="s">
        <v>356</v>
      </c>
      <c r="DA240">
        <v>1669664370.5999999</v>
      </c>
      <c r="DB240">
        <v>1669664354.0999999</v>
      </c>
      <c r="DC240">
        <v>14</v>
      </c>
      <c r="DD240">
        <v>-0.24</v>
      </c>
      <c r="DE240">
        <v>-2E-3</v>
      </c>
      <c r="DF240">
        <v>-3.524</v>
      </c>
      <c r="DG240">
        <v>0.111</v>
      </c>
      <c r="DH240">
        <v>415</v>
      </c>
      <c r="DI240">
        <v>34</v>
      </c>
      <c r="DJ240">
        <v>0.01</v>
      </c>
      <c r="DK240">
        <v>0.26</v>
      </c>
      <c r="DL240">
        <v>-24.468843902439019</v>
      </c>
      <c r="DM240">
        <v>-1.931130313588896</v>
      </c>
      <c r="DN240">
        <v>0.19838562601449031</v>
      </c>
      <c r="DO240">
        <v>0</v>
      </c>
      <c r="DP240">
        <v>2.245834634146342</v>
      </c>
      <c r="DQ240">
        <v>5.4779581881531231E-2</v>
      </c>
      <c r="DR240">
        <v>6.635913779986867E-3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3.2944499999999999</v>
      </c>
      <c r="EB240">
        <v>2.6251699999999998</v>
      </c>
      <c r="EC240">
        <v>0.16591</v>
      </c>
      <c r="ED240">
        <v>0.16733200000000001</v>
      </c>
      <c r="EE240">
        <v>0.15001200000000001</v>
      </c>
      <c r="EF240">
        <v>0.14239599999999999</v>
      </c>
      <c r="EG240">
        <v>25168.7</v>
      </c>
      <c r="EH240">
        <v>25568.799999999999</v>
      </c>
      <c r="EI240">
        <v>28086.799999999999</v>
      </c>
      <c r="EJ240">
        <v>29573.8</v>
      </c>
      <c r="EK240">
        <v>32846.400000000001</v>
      </c>
      <c r="EL240">
        <v>35210.1</v>
      </c>
      <c r="EM240">
        <v>39641.1</v>
      </c>
      <c r="EN240">
        <v>42271</v>
      </c>
      <c r="EO240">
        <v>2.0341499999999999</v>
      </c>
      <c r="EP240">
        <v>2.1507499999999999</v>
      </c>
      <c r="EQ240">
        <v>0.124447</v>
      </c>
      <c r="ER240">
        <v>0</v>
      </c>
      <c r="ES240">
        <v>33.258499999999998</v>
      </c>
      <c r="ET240">
        <v>999.9</v>
      </c>
      <c r="EU240">
        <v>72.5</v>
      </c>
      <c r="EV240">
        <v>34.700000000000003</v>
      </c>
      <c r="EW240">
        <v>39.955300000000001</v>
      </c>
      <c r="EX240">
        <v>57.038400000000003</v>
      </c>
      <c r="EY240">
        <v>-3.0649000000000002</v>
      </c>
      <c r="EZ240">
        <v>2</v>
      </c>
      <c r="FA240">
        <v>0.65480400000000005</v>
      </c>
      <c r="FB240">
        <v>1.4995400000000001</v>
      </c>
      <c r="FC240">
        <v>20.263500000000001</v>
      </c>
      <c r="FD240">
        <v>5.2122000000000002</v>
      </c>
      <c r="FE240">
        <v>12.0099</v>
      </c>
      <c r="FF240">
        <v>4.9836</v>
      </c>
      <c r="FG240">
        <v>3.2836500000000002</v>
      </c>
      <c r="FH240">
        <v>9999</v>
      </c>
      <c r="FI240">
        <v>9999</v>
      </c>
      <c r="FJ240">
        <v>9999</v>
      </c>
      <c r="FK240">
        <v>999.9</v>
      </c>
      <c r="FL240">
        <v>1.86582</v>
      </c>
      <c r="FM240">
        <v>1.8621799999999999</v>
      </c>
      <c r="FN240">
        <v>1.8641799999999999</v>
      </c>
      <c r="FO240">
        <v>1.8603099999999999</v>
      </c>
      <c r="FP240">
        <v>1.861</v>
      </c>
      <c r="FQ240">
        <v>1.8601000000000001</v>
      </c>
      <c r="FR240">
        <v>1.86185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-4.0599999999999996</v>
      </c>
      <c r="GH240">
        <v>0.14630000000000001</v>
      </c>
      <c r="GI240">
        <v>-2.6072369296877289</v>
      </c>
      <c r="GJ240">
        <v>-2.8314441237569559E-3</v>
      </c>
      <c r="GK240">
        <v>1.746196064066972E-6</v>
      </c>
      <c r="GL240">
        <v>-5.0840809965914505E-10</v>
      </c>
      <c r="GM240">
        <v>-0.18710776357729761</v>
      </c>
      <c r="GN240">
        <v>5.1166531179064507E-3</v>
      </c>
      <c r="GO240">
        <v>1.8935886849813399E-4</v>
      </c>
      <c r="GP240">
        <v>-2.4822471333493459E-6</v>
      </c>
      <c r="GQ240">
        <v>4</v>
      </c>
      <c r="GR240">
        <v>2082</v>
      </c>
      <c r="GS240">
        <v>4</v>
      </c>
      <c r="GT240">
        <v>36</v>
      </c>
      <c r="GU240">
        <v>12.8</v>
      </c>
      <c r="GV240">
        <v>13.1</v>
      </c>
      <c r="GW240">
        <v>2.4841299999999999</v>
      </c>
      <c r="GX240">
        <v>2.5415000000000001</v>
      </c>
      <c r="GY240">
        <v>2.04834</v>
      </c>
      <c r="GZ240">
        <v>2.6171899999999999</v>
      </c>
      <c r="HA240">
        <v>2.1972700000000001</v>
      </c>
      <c r="HB240">
        <v>2.2814899999999998</v>
      </c>
      <c r="HC240">
        <v>39.792499999999997</v>
      </c>
      <c r="HD240">
        <v>15.5067</v>
      </c>
      <c r="HE240">
        <v>18</v>
      </c>
      <c r="HF240">
        <v>578.03099999999995</v>
      </c>
      <c r="HG240">
        <v>741.50099999999998</v>
      </c>
      <c r="HH240">
        <v>31.000399999999999</v>
      </c>
      <c r="HI240">
        <v>35.557499999999997</v>
      </c>
      <c r="HJ240">
        <v>30.000499999999999</v>
      </c>
      <c r="HK240">
        <v>35.264400000000002</v>
      </c>
      <c r="HL240">
        <v>35.238799999999998</v>
      </c>
      <c r="HM240">
        <v>49.685000000000002</v>
      </c>
      <c r="HN240">
        <v>10.8979</v>
      </c>
      <c r="HO240">
        <v>100</v>
      </c>
      <c r="HP240">
        <v>31</v>
      </c>
      <c r="HQ240">
        <v>879.54700000000003</v>
      </c>
      <c r="HR240">
        <v>36.019399999999997</v>
      </c>
      <c r="HS240">
        <v>98.963200000000001</v>
      </c>
      <c r="HT240">
        <v>98.023099999999999</v>
      </c>
    </row>
    <row r="241" spans="1:228" x14ac:dyDescent="0.2">
      <c r="A241">
        <v>226</v>
      </c>
      <c r="B241">
        <v>1669665144.5999999</v>
      </c>
      <c r="C241">
        <v>523</v>
      </c>
      <c r="D241" t="s">
        <v>699</v>
      </c>
      <c r="E241" t="s">
        <v>700</v>
      </c>
      <c r="F241">
        <v>4</v>
      </c>
      <c r="G241">
        <v>1669665142.4571431</v>
      </c>
      <c r="H241">
        <f t="shared" si="102"/>
        <v>5.6803320458237291E-3</v>
      </c>
      <c r="I241">
        <f t="shared" si="103"/>
        <v>5.6803320458237287</v>
      </c>
      <c r="J241">
        <f t="shared" si="104"/>
        <v>32.140054626282328</v>
      </c>
      <c r="K241">
        <f t="shared" si="105"/>
        <v>843.23085714285719</v>
      </c>
      <c r="L241">
        <f t="shared" si="106"/>
        <v>645.91560723567181</v>
      </c>
      <c r="M241">
        <f t="shared" si="107"/>
        <v>65.171592246812367</v>
      </c>
      <c r="N241">
        <f t="shared" si="108"/>
        <v>85.080306120538353</v>
      </c>
      <c r="O241">
        <f t="shared" si="109"/>
        <v>0.30658032115849815</v>
      </c>
      <c r="P241">
        <f t="shared" si="110"/>
        <v>3.6755477582185132</v>
      </c>
      <c r="Q241">
        <f t="shared" si="111"/>
        <v>0.29304916325314628</v>
      </c>
      <c r="R241">
        <f t="shared" si="112"/>
        <v>0.18432167728879209</v>
      </c>
      <c r="S241">
        <f t="shared" si="113"/>
        <v>226.11568552240897</v>
      </c>
      <c r="T241">
        <f t="shared" si="114"/>
        <v>34.470012420658172</v>
      </c>
      <c r="U241">
        <f t="shared" si="115"/>
        <v>35.266928571428579</v>
      </c>
      <c r="V241">
        <f t="shared" si="116"/>
        <v>5.7324016652166634</v>
      </c>
      <c r="W241">
        <f t="shared" si="117"/>
        <v>70.102210559662353</v>
      </c>
      <c r="X241">
        <f t="shared" si="118"/>
        <v>3.8697020351079128</v>
      </c>
      <c r="Y241">
        <f t="shared" si="119"/>
        <v>5.5200856067363242</v>
      </c>
      <c r="Z241">
        <f t="shared" si="120"/>
        <v>1.8626996301087506</v>
      </c>
      <c r="AA241">
        <f t="shared" si="121"/>
        <v>-250.50264322082646</v>
      </c>
      <c r="AB241">
        <f t="shared" si="122"/>
        <v>-134.97829465708787</v>
      </c>
      <c r="AC241">
        <f t="shared" si="123"/>
        <v>-8.5702627722006781</v>
      </c>
      <c r="AD241">
        <f t="shared" si="124"/>
        <v>-167.93551512770605</v>
      </c>
      <c r="AE241">
        <f t="shared" si="125"/>
        <v>55.224679696082795</v>
      </c>
      <c r="AF241">
        <f t="shared" si="126"/>
        <v>5.6613791810979039</v>
      </c>
      <c r="AG241">
        <f t="shared" si="127"/>
        <v>32.140054626282328</v>
      </c>
      <c r="AH241">
        <v>900.11689107038444</v>
      </c>
      <c r="AI241">
        <v>879.67772121212067</v>
      </c>
      <c r="AJ241">
        <v>1.7150096262549881</v>
      </c>
      <c r="AK241">
        <v>63.387856260332732</v>
      </c>
      <c r="AL241">
        <f t="shared" si="128"/>
        <v>5.6803320458237287</v>
      </c>
      <c r="AM241">
        <v>36.090261068407912</v>
      </c>
      <c r="AN241">
        <v>38.357730303030301</v>
      </c>
      <c r="AO241">
        <v>2.7359326100312209E-4</v>
      </c>
      <c r="AP241">
        <v>91.539313711624942</v>
      </c>
      <c r="AQ241">
        <v>99</v>
      </c>
      <c r="AR241">
        <v>15</v>
      </c>
      <c r="AS241">
        <f t="shared" si="129"/>
        <v>1</v>
      </c>
      <c r="AT241">
        <f t="shared" si="130"/>
        <v>0</v>
      </c>
      <c r="AU241">
        <f t="shared" si="131"/>
        <v>47003.784111265682</v>
      </c>
      <c r="AV241">
        <f t="shared" si="132"/>
        <v>1199.988571428572</v>
      </c>
      <c r="AW241">
        <f t="shared" si="133"/>
        <v>1025.9165707369998</v>
      </c>
      <c r="AX241">
        <f t="shared" si="134"/>
        <v>0.85493861788671743</v>
      </c>
      <c r="AY241">
        <f t="shared" si="135"/>
        <v>0.18843153252136474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1669665142.4571431</v>
      </c>
      <c r="BF241">
        <v>843.23085714285719</v>
      </c>
      <c r="BG241">
        <v>868.15300000000002</v>
      </c>
      <c r="BH241">
        <v>38.352614285714289</v>
      </c>
      <c r="BI241">
        <v>36.091185714285707</v>
      </c>
      <c r="BJ241">
        <v>847.29257142857136</v>
      </c>
      <c r="BK241">
        <v>38.206242857142847</v>
      </c>
      <c r="BL241">
        <v>650.00842857142857</v>
      </c>
      <c r="BM241">
        <v>100.7982857142857</v>
      </c>
      <c r="BN241">
        <v>9.9713214285714294E-2</v>
      </c>
      <c r="BO241">
        <v>34.58575714285714</v>
      </c>
      <c r="BP241">
        <v>35.266928571428579</v>
      </c>
      <c r="BQ241">
        <v>999.89999999999986</v>
      </c>
      <c r="BR241">
        <v>0</v>
      </c>
      <c r="BS241">
        <v>0</v>
      </c>
      <c r="BT241">
        <v>9015.3571428571431</v>
      </c>
      <c r="BU241">
        <v>0</v>
      </c>
      <c r="BV241">
        <v>1504.987142857143</v>
      </c>
      <c r="BW241">
        <v>-24.922242857142859</v>
      </c>
      <c r="BX241">
        <v>876.86085714285707</v>
      </c>
      <c r="BY241">
        <v>900.65899999999999</v>
      </c>
      <c r="BZ241">
        <v>2.2614328571428568</v>
      </c>
      <c r="CA241">
        <v>868.15300000000002</v>
      </c>
      <c r="CB241">
        <v>36.091185714285707</v>
      </c>
      <c r="CC241">
        <v>3.8658800000000002</v>
      </c>
      <c r="CD241">
        <v>3.6379299999999999</v>
      </c>
      <c r="CE241">
        <v>28.318528571428569</v>
      </c>
      <c r="CF241">
        <v>27.2776</v>
      </c>
      <c r="CG241">
        <v>1199.988571428572</v>
      </c>
      <c r="CH241">
        <v>0.49996499999999999</v>
      </c>
      <c r="CI241">
        <v>0.50003500000000001</v>
      </c>
      <c r="CJ241">
        <v>0</v>
      </c>
      <c r="CK241">
        <v>762.24385714285711</v>
      </c>
      <c r="CL241">
        <v>4.9990899999999998</v>
      </c>
      <c r="CM241">
        <v>8068.4228571428584</v>
      </c>
      <c r="CN241">
        <v>9557.6342857142863</v>
      </c>
      <c r="CO241">
        <v>45.454999999999998</v>
      </c>
      <c r="CP241">
        <v>48.186999999999998</v>
      </c>
      <c r="CQ241">
        <v>46.294285714285706</v>
      </c>
      <c r="CR241">
        <v>47.142714285714291</v>
      </c>
      <c r="CS241">
        <v>46.936999999999998</v>
      </c>
      <c r="CT241">
        <v>597.44999999999993</v>
      </c>
      <c r="CU241">
        <v>597.53857142857134</v>
      </c>
      <c r="CV241">
        <v>0</v>
      </c>
      <c r="CW241">
        <v>1669665160</v>
      </c>
      <c r="CX241">
        <v>0</v>
      </c>
      <c r="CY241">
        <v>1669664370.5999999</v>
      </c>
      <c r="CZ241" t="s">
        <v>356</v>
      </c>
      <c r="DA241">
        <v>1669664370.5999999</v>
      </c>
      <c r="DB241">
        <v>1669664354.0999999</v>
      </c>
      <c r="DC241">
        <v>14</v>
      </c>
      <c r="DD241">
        <v>-0.24</v>
      </c>
      <c r="DE241">
        <v>-2E-3</v>
      </c>
      <c r="DF241">
        <v>-3.524</v>
      </c>
      <c r="DG241">
        <v>0.111</v>
      </c>
      <c r="DH241">
        <v>415</v>
      </c>
      <c r="DI241">
        <v>34</v>
      </c>
      <c r="DJ241">
        <v>0.01</v>
      </c>
      <c r="DK241">
        <v>0.26</v>
      </c>
      <c r="DL241">
        <v>-24.563242500000001</v>
      </c>
      <c r="DM241">
        <v>-2.1260566604126852</v>
      </c>
      <c r="DN241">
        <v>0.21255907636172591</v>
      </c>
      <c r="DO241">
        <v>0</v>
      </c>
      <c r="DP241">
        <v>2.24799375</v>
      </c>
      <c r="DQ241">
        <v>8.2491219512193972E-2</v>
      </c>
      <c r="DR241">
        <v>8.1717500229449066E-3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3.29434</v>
      </c>
      <c r="EB241">
        <v>2.625</v>
      </c>
      <c r="EC241">
        <v>0.166661</v>
      </c>
      <c r="ED241">
        <v>0.16808100000000001</v>
      </c>
      <c r="EE241">
        <v>0.150037</v>
      </c>
      <c r="EF241">
        <v>0.14240800000000001</v>
      </c>
      <c r="EG241">
        <v>25146.2</v>
      </c>
      <c r="EH241">
        <v>25545.8</v>
      </c>
      <c r="EI241">
        <v>28087</v>
      </c>
      <c r="EJ241">
        <v>29573.8</v>
      </c>
      <c r="EK241">
        <v>32845.699999999997</v>
      </c>
      <c r="EL241">
        <v>35210</v>
      </c>
      <c r="EM241">
        <v>39641.300000000003</v>
      </c>
      <c r="EN241">
        <v>42271.5</v>
      </c>
      <c r="EO241">
        <v>2.03315</v>
      </c>
      <c r="EP241">
        <v>2.1506799999999999</v>
      </c>
      <c r="EQ241">
        <v>0.12490900000000001</v>
      </c>
      <c r="ER241">
        <v>0</v>
      </c>
      <c r="ES241">
        <v>33.246000000000002</v>
      </c>
      <c r="ET241">
        <v>999.9</v>
      </c>
      <c r="EU241">
        <v>72.5</v>
      </c>
      <c r="EV241">
        <v>34.700000000000003</v>
      </c>
      <c r="EW241">
        <v>39.960500000000003</v>
      </c>
      <c r="EX241">
        <v>56.858400000000003</v>
      </c>
      <c r="EY241">
        <v>-3.1209899999999999</v>
      </c>
      <c r="EZ241">
        <v>2</v>
      </c>
      <c r="FA241">
        <v>0.65518500000000002</v>
      </c>
      <c r="FB241">
        <v>1.5016</v>
      </c>
      <c r="FC241">
        <v>20.2637</v>
      </c>
      <c r="FD241">
        <v>5.21265</v>
      </c>
      <c r="FE241">
        <v>12.0099</v>
      </c>
      <c r="FF241">
        <v>4.9842500000000003</v>
      </c>
      <c r="FG241">
        <v>3.2837499999999999</v>
      </c>
      <c r="FH241">
        <v>9999</v>
      </c>
      <c r="FI241">
        <v>9999</v>
      </c>
      <c r="FJ241">
        <v>9999</v>
      </c>
      <c r="FK241">
        <v>999.9</v>
      </c>
      <c r="FL241">
        <v>1.86582</v>
      </c>
      <c r="FM241">
        <v>1.8621799999999999</v>
      </c>
      <c r="FN241">
        <v>1.8642000000000001</v>
      </c>
      <c r="FO241">
        <v>1.8603099999999999</v>
      </c>
      <c r="FP241">
        <v>1.8609899999999999</v>
      </c>
      <c r="FQ241">
        <v>1.8601000000000001</v>
      </c>
      <c r="FR241">
        <v>1.8618600000000001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-4.0650000000000004</v>
      </c>
      <c r="GH241">
        <v>0.1464</v>
      </c>
      <c r="GI241">
        <v>-2.6072369296877289</v>
      </c>
      <c r="GJ241">
        <v>-2.8314441237569559E-3</v>
      </c>
      <c r="GK241">
        <v>1.746196064066972E-6</v>
      </c>
      <c r="GL241">
        <v>-5.0840809965914505E-10</v>
      </c>
      <c r="GM241">
        <v>-0.18710776357729761</v>
      </c>
      <c r="GN241">
        <v>5.1166531179064507E-3</v>
      </c>
      <c r="GO241">
        <v>1.8935886849813399E-4</v>
      </c>
      <c r="GP241">
        <v>-2.4822471333493459E-6</v>
      </c>
      <c r="GQ241">
        <v>4</v>
      </c>
      <c r="GR241">
        <v>2082</v>
      </c>
      <c r="GS241">
        <v>4</v>
      </c>
      <c r="GT241">
        <v>36</v>
      </c>
      <c r="GU241">
        <v>12.9</v>
      </c>
      <c r="GV241">
        <v>13.2</v>
      </c>
      <c r="GW241">
        <v>2.49756</v>
      </c>
      <c r="GX241">
        <v>2.5329600000000001</v>
      </c>
      <c r="GY241">
        <v>2.04834</v>
      </c>
      <c r="GZ241">
        <v>2.6184099999999999</v>
      </c>
      <c r="HA241">
        <v>2.1972700000000001</v>
      </c>
      <c r="HB241">
        <v>2.2912599999999999</v>
      </c>
      <c r="HC241">
        <v>39.792499999999997</v>
      </c>
      <c r="HD241">
        <v>15.5505</v>
      </c>
      <c r="HE241">
        <v>18</v>
      </c>
      <c r="HF241">
        <v>577.35</v>
      </c>
      <c r="HG241">
        <v>741.48099999999999</v>
      </c>
      <c r="HH241">
        <v>31.000599999999999</v>
      </c>
      <c r="HI241">
        <v>35.561999999999998</v>
      </c>
      <c r="HJ241">
        <v>30.000599999999999</v>
      </c>
      <c r="HK241">
        <v>35.269300000000001</v>
      </c>
      <c r="HL241">
        <v>35.243099999999998</v>
      </c>
      <c r="HM241">
        <v>49.963099999999997</v>
      </c>
      <c r="HN241">
        <v>10.8979</v>
      </c>
      <c r="HO241">
        <v>100</v>
      </c>
      <c r="HP241">
        <v>31</v>
      </c>
      <c r="HQ241">
        <v>883.40099999999995</v>
      </c>
      <c r="HR241">
        <v>36.015300000000003</v>
      </c>
      <c r="HS241">
        <v>98.963899999999995</v>
      </c>
      <c r="HT241">
        <v>98.023700000000005</v>
      </c>
    </row>
    <row r="242" spans="1:228" x14ac:dyDescent="0.2">
      <c r="A242">
        <v>227</v>
      </c>
      <c r="B242">
        <v>1669665145.0999999</v>
      </c>
      <c r="C242">
        <v>523.5</v>
      </c>
      <c r="D242" t="s">
        <v>701</v>
      </c>
      <c r="E242" t="s">
        <v>702</v>
      </c>
      <c r="F242">
        <v>4</v>
      </c>
      <c r="G242">
        <v>1669665142.4571431</v>
      </c>
      <c r="H242">
        <f t="shared" si="102"/>
        <v>5.6803775934703643E-3</v>
      </c>
      <c r="I242">
        <f t="shared" si="103"/>
        <v>5.6803775934703644</v>
      </c>
      <c r="J242">
        <f t="shared" si="104"/>
        <v>32.032035063500487</v>
      </c>
      <c r="K242">
        <f t="shared" si="105"/>
        <v>843.23085714285719</v>
      </c>
      <c r="L242">
        <f t="shared" si="106"/>
        <v>646.49413460030257</v>
      </c>
      <c r="M242">
        <f t="shared" si="107"/>
        <v>65.22996450022903</v>
      </c>
      <c r="N242">
        <f t="shared" si="108"/>
        <v>85.080306120538353</v>
      </c>
      <c r="O242">
        <f t="shared" si="109"/>
        <v>0.30658289256703281</v>
      </c>
      <c r="P242">
        <f t="shared" si="110"/>
        <v>3.6755477582185132</v>
      </c>
      <c r="Q242">
        <f t="shared" si="111"/>
        <v>0.29305151306291566</v>
      </c>
      <c r="R242">
        <f t="shared" si="112"/>
        <v>0.18432316461621434</v>
      </c>
      <c r="S242">
        <f t="shared" si="113"/>
        <v>226.11568552240897</v>
      </c>
      <c r="T242">
        <f t="shared" si="114"/>
        <v>34.470002887251837</v>
      </c>
      <c r="U242">
        <f t="shared" si="115"/>
        <v>35.266928571428579</v>
      </c>
      <c r="V242">
        <f t="shared" si="116"/>
        <v>5.7324016652166634</v>
      </c>
      <c r="W242">
        <f t="shared" si="117"/>
        <v>70.102210559662353</v>
      </c>
      <c r="X242">
        <f t="shared" si="118"/>
        <v>3.8697020351079128</v>
      </c>
      <c r="Y242">
        <f t="shared" si="119"/>
        <v>5.5200856067363242</v>
      </c>
      <c r="Z242">
        <f t="shared" si="120"/>
        <v>1.8626996301087506</v>
      </c>
      <c r="AA242">
        <f t="shared" si="121"/>
        <v>-250.50465187204307</v>
      </c>
      <c r="AB242">
        <f t="shared" si="122"/>
        <v>-134.97829465708787</v>
      </c>
      <c r="AC242">
        <f t="shared" si="123"/>
        <v>-8.5702627722006781</v>
      </c>
      <c r="AD242">
        <f t="shared" si="124"/>
        <v>-167.93752377892267</v>
      </c>
      <c r="AE242">
        <f t="shared" si="125"/>
        <v>55.224679696082795</v>
      </c>
      <c r="AF242">
        <f t="shared" si="126"/>
        <v>5.6613791810979039</v>
      </c>
      <c r="AG242">
        <f t="shared" si="127"/>
        <v>32.032035063500487</v>
      </c>
      <c r="AH242">
        <v>900.98998185141568</v>
      </c>
      <c r="AI242">
        <v>880.55691515151511</v>
      </c>
      <c r="AJ242">
        <v>1.7255370633221629</v>
      </c>
      <c r="AK242">
        <v>63.387856260332732</v>
      </c>
      <c r="AL242">
        <f t="shared" si="128"/>
        <v>5.6803775934703644</v>
      </c>
      <c r="AM242">
        <v>36.090665161507943</v>
      </c>
      <c r="AN242">
        <v>38.358009090909093</v>
      </c>
      <c r="AO242">
        <v>2.9933867175465821E-4</v>
      </c>
      <c r="AP242">
        <v>91.539313711624942</v>
      </c>
      <c r="AQ242">
        <v>100</v>
      </c>
      <c r="AR242">
        <v>15</v>
      </c>
      <c r="AS242">
        <f t="shared" si="129"/>
        <v>1</v>
      </c>
      <c r="AT242">
        <f t="shared" si="130"/>
        <v>0</v>
      </c>
      <c r="AU242">
        <f t="shared" si="131"/>
        <v>47003.784111265682</v>
      </c>
      <c r="AV242">
        <f t="shared" si="132"/>
        <v>1199.988571428572</v>
      </c>
      <c r="AW242">
        <f t="shared" si="133"/>
        <v>1025.9165707369998</v>
      </c>
      <c r="AX242">
        <f t="shared" si="134"/>
        <v>0.85493861788671743</v>
      </c>
      <c r="AY242">
        <f t="shared" si="135"/>
        <v>0.18843153252136474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1669665142.4571431</v>
      </c>
      <c r="BF242">
        <v>843.23085714285719</v>
      </c>
      <c r="BG242">
        <v>868.15300000000002</v>
      </c>
      <c r="BH242">
        <v>38.352614285714289</v>
      </c>
      <c r="BI242">
        <v>36.091185714285707</v>
      </c>
      <c r="BJ242">
        <v>847.29257142857136</v>
      </c>
      <c r="BK242">
        <v>38.206242857142847</v>
      </c>
      <c r="BL242">
        <v>650.00842857142857</v>
      </c>
      <c r="BM242">
        <v>100.7982857142857</v>
      </c>
      <c r="BN242">
        <v>9.9713214285714294E-2</v>
      </c>
      <c r="BO242">
        <v>34.58575714285714</v>
      </c>
      <c r="BP242">
        <v>35.266928571428579</v>
      </c>
      <c r="BQ242">
        <v>999.89999999999986</v>
      </c>
      <c r="BR242">
        <v>0</v>
      </c>
      <c r="BS242">
        <v>0</v>
      </c>
      <c r="BT242">
        <v>9015.3571428571431</v>
      </c>
      <c r="BU242">
        <v>0</v>
      </c>
      <c r="BV242">
        <v>1504.987142857143</v>
      </c>
      <c r="BW242">
        <v>-24.922242857142859</v>
      </c>
      <c r="BX242">
        <v>876.86085714285707</v>
      </c>
      <c r="BY242">
        <v>900.65899999999999</v>
      </c>
      <c r="BZ242">
        <v>2.2614328571428568</v>
      </c>
      <c r="CA242">
        <v>868.15300000000002</v>
      </c>
      <c r="CB242">
        <v>36.091185714285707</v>
      </c>
      <c r="CC242">
        <v>3.8658800000000002</v>
      </c>
      <c r="CD242">
        <v>3.6379299999999999</v>
      </c>
      <c r="CE242">
        <v>28.318528571428569</v>
      </c>
      <c r="CF242">
        <v>27.2776</v>
      </c>
      <c r="CG242">
        <v>1199.988571428572</v>
      </c>
      <c r="CH242">
        <v>0.49996499999999999</v>
      </c>
      <c r="CI242">
        <v>0.50003500000000001</v>
      </c>
      <c r="CJ242">
        <v>0</v>
      </c>
      <c r="CK242">
        <v>762.24385714285711</v>
      </c>
      <c r="CL242">
        <v>4.9990899999999998</v>
      </c>
      <c r="CM242">
        <v>8068.4228571428584</v>
      </c>
      <c r="CN242">
        <v>9557.6342857142863</v>
      </c>
      <c r="CO242">
        <v>45.454999999999998</v>
      </c>
      <c r="CP242">
        <v>48.186999999999998</v>
      </c>
      <c r="CQ242">
        <v>46.294285714285706</v>
      </c>
      <c r="CR242">
        <v>47.142714285714291</v>
      </c>
      <c r="CS242">
        <v>46.936999999999998</v>
      </c>
      <c r="CT242">
        <v>597.44999999999993</v>
      </c>
      <c r="CU242">
        <v>597.53857142857134</v>
      </c>
      <c r="CV242">
        <v>0</v>
      </c>
      <c r="CW242">
        <v>1669665160.5999999</v>
      </c>
      <c r="CX242">
        <v>0</v>
      </c>
      <c r="CY242">
        <v>1669664370.5999999</v>
      </c>
      <c r="CZ242" t="s">
        <v>356</v>
      </c>
      <c r="DA242">
        <v>1669664370.5999999</v>
      </c>
      <c r="DB242">
        <v>1669664354.0999999</v>
      </c>
      <c r="DC242">
        <v>14</v>
      </c>
      <c r="DD242">
        <v>-0.24</v>
      </c>
      <c r="DE242">
        <v>-2E-3</v>
      </c>
      <c r="DF242">
        <v>-3.524</v>
      </c>
      <c r="DG242">
        <v>0.111</v>
      </c>
      <c r="DH242">
        <v>415</v>
      </c>
      <c r="DI242">
        <v>34</v>
      </c>
      <c r="DJ242">
        <v>0.01</v>
      </c>
      <c r="DK242">
        <v>0.26</v>
      </c>
      <c r="DL242">
        <v>-24.607421951219511</v>
      </c>
      <c r="DM242">
        <v>-2.2170480836237161</v>
      </c>
      <c r="DN242">
        <v>0.22565150068644879</v>
      </c>
      <c r="DO242">
        <v>0</v>
      </c>
      <c r="DP242">
        <v>2.249541463414634</v>
      </c>
      <c r="DQ242">
        <v>8.8214425087109347E-2</v>
      </c>
      <c r="DR242">
        <v>8.8272230146915799E-3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3.2942399999999998</v>
      </c>
      <c r="EB242">
        <v>2.6249400000000001</v>
      </c>
      <c r="EC242">
        <v>0.166768</v>
      </c>
      <c r="ED242">
        <v>0.16819200000000001</v>
      </c>
      <c r="EE242">
        <v>0.15004000000000001</v>
      </c>
      <c r="EF242">
        <v>0.14240900000000001</v>
      </c>
      <c r="EG242">
        <v>25143</v>
      </c>
      <c r="EH242">
        <v>25542.3</v>
      </c>
      <c r="EI242">
        <v>28087.1</v>
      </c>
      <c r="EJ242">
        <v>29573.8</v>
      </c>
      <c r="EK242">
        <v>32845.5</v>
      </c>
      <c r="EL242">
        <v>35210</v>
      </c>
      <c r="EM242">
        <v>39641.199999999997</v>
      </c>
      <c r="EN242">
        <v>42271.5</v>
      </c>
      <c r="EO242">
        <v>2.03288</v>
      </c>
      <c r="EP242">
        <v>2.1507000000000001</v>
      </c>
      <c r="EQ242">
        <v>0.12484199999999999</v>
      </c>
      <c r="ER242">
        <v>0</v>
      </c>
      <c r="ES242">
        <v>33.244</v>
      </c>
      <c r="ET242">
        <v>999.9</v>
      </c>
      <c r="EU242">
        <v>72.5</v>
      </c>
      <c r="EV242">
        <v>34.700000000000003</v>
      </c>
      <c r="EW242">
        <v>39.955199999999998</v>
      </c>
      <c r="EX242">
        <v>57.398400000000002</v>
      </c>
      <c r="EY242">
        <v>-3.00881</v>
      </c>
      <c r="EZ242">
        <v>2</v>
      </c>
      <c r="FA242">
        <v>0.65522899999999995</v>
      </c>
      <c r="FB242">
        <v>1.5021199999999999</v>
      </c>
      <c r="FC242">
        <v>20.2637</v>
      </c>
      <c r="FD242">
        <v>5.2125000000000004</v>
      </c>
      <c r="FE242">
        <v>12.0099</v>
      </c>
      <c r="FF242">
        <v>4.9841499999999996</v>
      </c>
      <c r="FG242">
        <v>3.2837499999999999</v>
      </c>
      <c r="FH242">
        <v>9999</v>
      </c>
      <c r="FI242">
        <v>9999</v>
      </c>
      <c r="FJ242">
        <v>9999</v>
      </c>
      <c r="FK242">
        <v>999.9</v>
      </c>
      <c r="FL242">
        <v>1.8658300000000001</v>
      </c>
      <c r="FM242">
        <v>1.8621799999999999</v>
      </c>
      <c r="FN242">
        <v>1.8642000000000001</v>
      </c>
      <c r="FO242">
        <v>1.8603099999999999</v>
      </c>
      <c r="FP242">
        <v>1.8609899999999999</v>
      </c>
      <c r="FQ242">
        <v>1.8601000000000001</v>
      </c>
      <c r="FR242">
        <v>1.8618600000000001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-4.0659999999999998</v>
      </c>
      <c r="GH242">
        <v>0.1464</v>
      </c>
      <c r="GI242">
        <v>-2.6072369296877289</v>
      </c>
      <c r="GJ242">
        <v>-2.8314441237569559E-3</v>
      </c>
      <c r="GK242">
        <v>1.746196064066972E-6</v>
      </c>
      <c r="GL242">
        <v>-5.0840809965914505E-10</v>
      </c>
      <c r="GM242">
        <v>-0.18710776357729761</v>
      </c>
      <c r="GN242">
        <v>5.1166531179064507E-3</v>
      </c>
      <c r="GO242">
        <v>1.8935886849813399E-4</v>
      </c>
      <c r="GP242">
        <v>-2.4822471333493459E-6</v>
      </c>
      <c r="GQ242">
        <v>4</v>
      </c>
      <c r="GR242">
        <v>2082</v>
      </c>
      <c r="GS242">
        <v>4</v>
      </c>
      <c r="GT242">
        <v>36</v>
      </c>
      <c r="GU242">
        <v>12.9</v>
      </c>
      <c r="GV242">
        <v>13.2</v>
      </c>
      <c r="GW242">
        <v>2.49878</v>
      </c>
      <c r="GX242">
        <v>2.5329600000000001</v>
      </c>
      <c r="GY242">
        <v>2.04834</v>
      </c>
      <c r="GZ242">
        <v>2.6184099999999999</v>
      </c>
      <c r="HA242">
        <v>2.1972700000000001</v>
      </c>
      <c r="HB242">
        <v>2.3815900000000001</v>
      </c>
      <c r="HC242">
        <v>39.792499999999997</v>
      </c>
      <c r="HD242">
        <v>15.5505</v>
      </c>
      <c r="HE242">
        <v>18</v>
      </c>
      <c r="HF242">
        <v>577.15599999999995</v>
      </c>
      <c r="HG242">
        <v>741.51099999999997</v>
      </c>
      <c r="HH242">
        <v>31.000599999999999</v>
      </c>
      <c r="HI242">
        <v>35.562800000000003</v>
      </c>
      <c r="HJ242">
        <v>30.000599999999999</v>
      </c>
      <c r="HK242">
        <v>35.270000000000003</v>
      </c>
      <c r="HL242">
        <v>35.243600000000001</v>
      </c>
      <c r="HM242">
        <v>49.993600000000001</v>
      </c>
      <c r="HN242">
        <v>10.8979</v>
      </c>
      <c r="HO242">
        <v>100</v>
      </c>
      <c r="HP242">
        <v>31</v>
      </c>
      <c r="HQ242">
        <v>886.22699999999998</v>
      </c>
      <c r="HR242">
        <v>36.003799999999998</v>
      </c>
      <c r="HS242">
        <v>98.963800000000006</v>
      </c>
      <c r="HT242">
        <v>98.023700000000005</v>
      </c>
    </row>
    <row r="243" spans="1:228" x14ac:dyDescent="0.2">
      <c r="A243">
        <v>228</v>
      </c>
      <c r="B243">
        <v>1669665148.5999999</v>
      </c>
      <c r="C243">
        <v>527</v>
      </c>
      <c r="D243" t="s">
        <v>703</v>
      </c>
      <c r="E243" t="s">
        <v>704</v>
      </c>
      <c r="F243">
        <v>4</v>
      </c>
      <c r="G243">
        <v>1669665146.4571431</v>
      </c>
      <c r="H243">
        <f t="shared" si="102"/>
        <v>5.6880904711706379E-3</v>
      </c>
      <c r="I243">
        <f t="shared" si="103"/>
        <v>5.6880904711706375</v>
      </c>
      <c r="J243">
        <f t="shared" si="104"/>
        <v>32.189776098005055</v>
      </c>
      <c r="K243">
        <f t="shared" si="105"/>
        <v>849.89014285714291</v>
      </c>
      <c r="L243">
        <f t="shared" si="106"/>
        <v>652.75221238722236</v>
      </c>
      <c r="M243">
        <f t="shared" si="107"/>
        <v>65.862577750462364</v>
      </c>
      <c r="N243">
        <f t="shared" si="108"/>
        <v>85.753758548847898</v>
      </c>
      <c r="O243">
        <f t="shared" si="109"/>
        <v>0.30777012300331513</v>
      </c>
      <c r="P243">
        <f t="shared" si="110"/>
        <v>3.6516557660154865</v>
      </c>
      <c r="Q243">
        <f t="shared" si="111"/>
        <v>0.29405131636676241</v>
      </c>
      <c r="R243">
        <f t="shared" si="112"/>
        <v>0.18496368934333571</v>
      </c>
      <c r="S243">
        <f t="shared" si="113"/>
        <v>226.11692837967774</v>
      </c>
      <c r="T243">
        <f t="shared" si="114"/>
        <v>34.461829276531873</v>
      </c>
      <c r="U243">
        <f t="shared" si="115"/>
        <v>35.258242857142861</v>
      </c>
      <c r="V243">
        <f t="shared" si="116"/>
        <v>5.7296503601341175</v>
      </c>
      <c r="W243">
        <f t="shared" si="117"/>
        <v>70.143258397825619</v>
      </c>
      <c r="X243">
        <f t="shared" si="118"/>
        <v>3.8707115123411828</v>
      </c>
      <c r="Y243">
        <f t="shared" si="119"/>
        <v>5.5182944173879029</v>
      </c>
      <c r="Z243">
        <f t="shared" si="120"/>
        <v>1.8589388477929347</v>
      </c>
      <c r="AA243">
        <f t="shared" si="121"/>
        <v>-250.84478977862514</v>
      </c>
      <c r="AB243">
        <f t="shared" si="122"/>
        <v>-133.54123373731022</v>
      </c>
      <c r="AC243">
        <f t="shared" si="123"/>
        <v>-8.5338908455164262</v>
      </c>
      <c r="AD243">
        <f t="shared" si="124"/>
        <v>-166.80298598177404</v>
      </c>
      <c r="AE243">
        <f t="shared" si="125"/>
        <v>55.468685756654942</v>
      </c>
      <c r="AF243">
        <f t="shared" si="126"/>
        <v>5.6734910602554018</v>
      </c>
      <c r="AG243">
        <f t="shared" si="127"/>
        <v>32.189776098005055</v>
      </c>
      <c r="AH243">
        <v>907.19186441464853</v>
      </c>
      <c r="AI243">
        <v>886.6475393939395</v>
      </c>
      <c r="AJ243">
        <v>1.7367015412952991</v>
      </c>
      <c r="AK243">
        <v>63.387856260332732</v>
      </c>
      <c r="AL243">
        <f t="shared" si="128"/>
        <v>5.6880904711706375</v>
      </c>
      <c r="AM243">
        <v>36.095462878967908</v>
      </c>
      <c r="AN243">
        <v>38.366866666666652</v>
      </c>
      <c r="AO243">
        <v>1.213630004415155E-4</v>
      </c>
      <c r="AP243">
        <v>91.539313711624942</v>
      </c>
      <c r="AQ243">
        <v>99</v>
      </c>
      <c r="AR243">
        <v>15</v>
      </c>
      <c r="AS243">
        <f t="shared" si="129"/>
        <v>1</v>
      </c>
      <c r="AT243">
        <f t="shared" si="130"/>
        <v>0</v>
      </c>
      <c r="AU243">
        <f t="shared" si="131"/>
        <v>46580.397919909279</v>
      </c>
      <c r="AV243">
        <f t="shared" si="132"/>
        <v>1199.994285714286</v>
      </c>
      <c r="AW243">
        <f t="shared" si="133"/>
        <v>1025.9215421656361</v>
      </c>
      <c r="AX243">
        <f t="shared" si="134"/>
        <v>0.85493868960798047</v>
      </c>
      <c r="AY243">
        <f t="shared" si="135"/>
        <v>0.18843167094340257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1669665146.4571431</v>
      </c>
      <c r="BF243">
        <v>849.89014285714291</v>
      </c>
      <c r="BG243">
        <v>874.93371428571447</v>
      </c>
      <c r="BH243">
        <v>38.361928571428571</v>
      </c>
      <c r="BI243">
        <v>36.095671428571428</v>
      </c>
      <c r="BJ243">
        <v>853.95828571428569</v>
      </c>
      <c r="BK243">
        <v>38.215485714285713</v>
      </c>
      <c r="BL243">
        <v>650.00485714285708</v>
      </c>
      <c r="BM243">
        <v>100.7995714285714</v>
      </c>
      <c r="BN243">
        <v>0.100244</v>
      </c>
      <c r="BO243">
        <v>34.579914285714281</v>
      </c>
      <c r="BP243">
        <v>35.258242857142861</v>
      </c>
      <c r="BQ243">
        <v>999.89999999999986</v>
      </c>
      <c r="BR243">
        <v>0</v>
      </c>
      <c r="BS243">
        <v>0</v>
      </c>
      <c r="BT243">
        <v>8932.6785714285706</v>
      </c>
      <c r="BU243">
        <v>0</v>
      </c>
      <c r="BV243">
        <v>1514.1142857142861</v>
      </c>
      <c r="BW243">
        <v>-25.043714285714291</v>
      </c>
      <c r="BX243">
        <v>883.79428571428593</v>
      </c>
      <c r="BY243">
        <v>907.69771428571426</v>
      </c>
      <c r="BZ243">
        <v>2.2662557142857138</v>
      </c>
      <c r="CA243">
        <v>874.93371428571447</v>
      </c>
      <c r="CB243">
        <v>36.095671428571428</v>
      </c>
      <c r="CC243">
        <v>3.8668742857142862</v>
      </c>
      <c r="CD243">
        <v>3.638435714285714</v>
      </c>
      <c r="CE243">
        <v>28.32291428571428</v>
      </c>
      <c r="CF243">
        <v>27.27995714285715</v>
      </c>
      <c r="CG243">
        <v>1199.994285714286</v>
      </c>
      <c r="CH243">
        <v>0.49996085714285721</v>
      </c>
      <c r="CI243">
        <v>0.5000391428571429</v>
      </c>
      <c r="CJ243">
        <v>0</v>
      </c>
      <c r="CK243">
        <v>762.51828571428575</v>
      </c>
      <c r="CL243">
        <v>4.9990899999999998</v>
      </c>
      <c r="CM243">
        <v>8072.7542857142853</v>
      </c>
      <c r="CN243">
        <v>9557.6728571428575</v>
      </c>
      <c r="CO243">
        <v>45.463999999999999</v>
      </c>
      <c r="CP243">
        <v>48.186999999999998</v>
      </c>
      <c r="CQ243">
        <v>46.311999999999998</v>
      </c>
      <c r="CR243">
        <v>47.169285714285721</v>
      </c>
      <c r="CS243">
        <v>46.936999999999998</v>
      </c>
      <c r="CT243">
        <v>597.44999999999993</v>
      </c>
      <c r="CU243">
        <v>597.54428571428559</v>
      </c>
      <c r="CV243">
        <v>0</v>
      </c>
      <c r="CW243">
        <v>1669665163.5999999</v>
      </c>
      <c r="CX243">
        <v>0</v>
      </c>
      <c r="CY243">
        <v>1669664370.5999999</v>
      </c>
      <c r="CZ243" t="s">
        <v>356</v>
      </c>
      <c r="DA243">
        <v>1669664370.5999999</v>
      </c>
      <c r="DB243">
        <v>1669664354.0999999</v>
      </c>
      <c r="DC243">
        <v>14</v>
      </c>
      <c r="DD243">
        <v>-0.24</v>
      </c>
      <c r="DE243">
        <v>-2E-3</v>
      </c>
      <c r="DF243">
        <v>-3.524</v>
      </c>
      <c r="DG243">
        <v>0.111</v>
      </c>
      <c r="DH243">
        <v>415</v>
      </c>
      <c r="DI243">
        <v>34</v>
      </c>
      <c r="DJ243">
        <v>0.01</v>
      </c>
      <c r="DK243">
        <v>0.26</v>
      </c>
      <c r="DL243">
        <v>-24.709641463414631</v>
      </c>
      <c r="DM243">
        <v>-2.4371456445993598</v>
      </c>
      <c r="DN243">
        <v>0.24458021076999961</v>
      </c>
      <c r="DO243">
        <v>0</v>
      </c>
      <c r="DP243">
        <v>2.253568048780489</v>
      </c>
      <c r="DQ243">
        <v>8.9769198606270126E-2</v>
      </c>
      <c r="DR243">
        <v>8.9404785760244417E-3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3.2944300000000002</v>
      </c>
      <c r="EB243">
        <v>2.6251000000000002</v>
      </c>
      <c r="EC243">
        <v>0.167519</v>
      </c>
      <c r="ED243">
        <v>0.16892799999999999</v>
      </c>
      <c r="EE243">
        <v>0.15006700000000001</v>
      </c>
      <c r="EF243">
        <v>0.14241200000000001</v>
      </c>
      <c r="EG243">
        <v>25120.400000000001</v>
      </c>
      <c r="EH243">
        <v>25519.8</v>
      </c>
      <c r="EI243">
        <v>28087.3</v>
      </c>
      <c r="EJ243">
        <v>29574</v>
      </c>
      <c r="EK243">
        <v>32844.9</v>
      </c>
      <c r="EL243">
        <v>35210.1</v>
      </c>
      <c r="EM243">
        <v>39641.699999999997</v>
      </c>
      <c r="EN243">
        <v>42271.7</v>
      </c>
      <c r="EO243">
        <v>2.0335999999999999</v>
      </c>
      <c r="EP243">
        <v>2.15062</v>
      </c>
      <c r="EQ243">
        <v>0.12559100000000001</v>
      </c>
      <c r="ER243">
        <v>0</v>
      </c>
      <c r="ES243">
        <v>33.229100000000003</v>
      </c>
      <c r="ET243">
        <v>999.9</v>
      </c>
      <c r="EU243">
        <v>72.5</v>
      </c>
      <c r="EV243">
        <v>34.700000000000003</v>
      </c>
      <c r="EW243">
        <v>39.956400000000002</v>
      </c>
      <c r="EX243">
        <v>57.668399999999998</v>
      </c>
      <c r="EY243">
        <v>-2.9927899999999998</v>
      </c>
      <c r="EZ243">
        <v>2</v>
      </c>
      <c r="FA243">
        <v>0.65546000000000004</v>
      </c>
      <c r="FB243">
        <v>1.50502</v>
      </c>
      <c r="FC243">
        <v>20.2636</v>
      </c>
      <c r="FD243">
        <v>5.2122000000000002</v>
      </c>
      <c r="FE243">
        <v>12.0099</v>
      </c>
      <c r="FF243">
        <v>4.9836999999999998</v>
      </c>
      <c r="FG243">
        <v>3.2837499999999999</v>
      </c>
      <c r="FH243">
        <v>9999</v>
      </c>
      <c r="FI243">
        <v>9999</v>
      </c>
      <c r="FJ243">
        <v>9999</v>
      </c>
      <c r="FK243">
        <v>999.9</v>
      </c>
      <c r="FL243">
        <v>1.86581</v>
      </c>
      <c r="FM243">
        <v>1.8621799999999999</v>
      </c>
      <c r="FN243">
        <v>1.8642099999999999</v>
      </c>
      <c r="FO243">
        <v>1.8602799999999999</v>
      </c>
      <c r="FP243">
        <v>1.8609899999999999</v>
      </c>
      <c r="FQ243">
        <v>1.8601399999999999</v>
      </c>
      <c r="FR243">
        <v>1.8618699999999999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-4.0720000000000001</v>
      </c>
      <c r="GH243">
        <v>0.14649999999999999</v>
      </c>
      <c r="GI243">
        <v>-2.6072369296877289</v>
      </c>
      <c r="GJ243">
        <v>-2.8314441237569559E-3</v>
      </c>
      <c r="GK243">
        <v>1.746196064066972E-6</v>
      </c>
      <c r="GL243">
        <v>-5.0840809965914505E-10</v>
      </c>
      <c r="GM243">
        <v>-0.18710776357729761</v>
      </c>
      <c r="GN243">
        <v>5.1166531179064507E-3</v>
      </c>
      <c r="GO243">
        <v>1.8935886849813399E-4</v>
      </c>
      <c r="GP243">
        <v>-2.4822471333493459E-6</v>
      </c>
      <c r="GQ243">
        <v>4</v>
      </c>
      <c r="GR243">
        <v>2082</v>
      </c>
      <c r="GS243">
        <v>4</v>
      </c>
      <c r="GT243">
        <v>36</v>
      </c>
      <c r="GU243">
        <v>13</v>
      </c>
      <c r="GV243">
        <v>13.2</v>
      </c>
      <c r="GW243">
        <v>2.5134300000000001</v>
      </c>
      <c r="GX243">
        <v>2.5305200000000001</v>
      </c>
      <c r="GY243">
        <v>2.04834</v>
      </c>
      <c r="GZ243">
        <v>2.6171899999999999</v>
      </c>
      <c r="HA243">
        <v>2.1972700000000001</v>
      </c>
      <c r="HB243">
        <v>2.34253</v>
      </c>
      <c r="HC243">
        <v>39.792499999999997</v>
      </c>
      <c r="HD243">
        <v>15.5768</v>
      </c>
      <c r="HE243">
        <v>18</v>
      </c>
      <c r="HF243">
        <v>577.72400000000005</v>
      </c>
      <c r="HG243">
        <v>741.505</v>
      </c>
      <c r="HH243">
        <v>31.000800000000002</v>
      </c>
      <c r="HI243">
        <v>35.567700000000002</v>
      </c>
      <c r="HJ243">
        <v>30.000499999999999</v>
      </c>
      <c r="HK243">
        <v>35.274900000000002</v>
      </c>
      <c r="HL243">
        <v>35.249299999999998</v>
      </c>
      <c r="HM243">
        <v>50.272100000000002</v>
      </c>
      <c r="HN243">
        <v>10.8979</v>
      </c>
      <c r="HO243">
        <v>100</v>
      </c>
      <c r="HP243">
        <v>31</v>
      </c>
      <c r="HQ243">
        <v>890.10900000000004</v>
      </c>
      <c r="HR243">
        <v>35.9818</v>
      </c>
      <c r="HS243">
        <v>98.9649</v>
      </c>
      <c r="HT243">
        <v>98.024199999999993</v>
      </c>
    </row>
    <row r="244" spans="1:228" x14ac:dyDescent="0.2">
      <c r="A244">
        <v>229</v>
      </c>
      <c r="B244">
        <v>1669665149.5999999</v>
      </c>
      <c r="C244">
        <v>528</v>
      </c>
      <c r="D244" t="s">
        <v>705</v>
      </c>
      <c r="E244" t="s">
        <v>706</v>
      </c>
      <c r="F244">
        <v>4</v>
      </c>
      <c r="G244">
        <v>1669665147.1714289</v>
      </c>
      <c r="H244">
        <f t="shared" si="102"/>
        <v>5.7024818931080551E-3</v>
      </c>
      <c r="I244">
        <f t="shared" si="103"/>
        <v>5.7024818931080548</v>
      </c>
      <c r="J244">
        <f t="shared" si="104"/>
        <v>32.203569315581447</v>
      </c>
      <c r="K244">
        <f t="shared" si="105"/>
        <v>851.08314285714289</v>
      </c>
      <c r="L244">
        <f t="shared" si="106"/>
        <v>654.32260649494697</v>
      </c>
      <c r="M244">
        <f t="shared" si="107"/>
        <v>66.020989471131031</v>
      </c>
      <c r="N244">
        <f t="shared" si="108"/>
        <v>85.874079018332765</v>
      </c>
      <c r="O244">
        <f t="shared" si="109"/>
        <v>0.30867804263890469</v>
      </c>
      <c r="P244">
        <f t="shared" si="110"/>
        <v>3.6491930824498833</v>
      </c>
      <c r="Q244">
        <f t="shared" si="111"/>
        <v>0.29487126209229192</v>
      </c>
      <c r="R244">
        <f t="shared" si="112"/>
        <v>0.18548355531075905</v>
      </c>
      <c r="S244">
        <f t="shared" si="113"/>
        <v>226.11813004866522</v>
      </c>
      <c r="T244">
        <f t="shared" si="114"/>
        <v>34.458355972580762</v>
      </c>
      <c r="U244">
        <f t="shared" si="115"/>
        <v>35.257457142857149</v>
      </c>
      <c r="V244">
        <f t="shared" si="116"/>
        <v>5.7294015322361451</v>
      </c>
      <c r="W244">
        <f t="shared" si="117"/>
        <v>70.148893920781106</v>
      </c>
      <c r="X244">
        <f t="shared" si="118"/>
        <v>3.8709426337983368</v>
      </c>
      <c r="Y244">
        <f t="shared" si="119"/>
        <v>5.5181805691331043</v>
      </c>
      <c r="Z244">
        <f t="shared" si="120"/>
        <v>1.8584588984378083</v>
      </c>
      <c r="AA244">
        <f t="shared" si="121"/>
        <v>-251.47945148606522</v>
      </c>
      <c r="AB244">
        <f t="shared" si="122"/>
        <v>-133.36966865308747</v>
      </c>
      <c r="AC244">
        <f t="shared" si="123"/>
        <v>-8.5286307272597952</v>
      </c>
      <c r="AD244">
        <f t="shared" si="124"/>
        <v>-167.25962081774728</v>
      </c>
      <c r="AE244">
        <f t="shared" si="125"/>
        <v>55.465068831923929</v>
      </c>
      <c r="AF244">
        <f t="shared" si="126"/>
        <v>5.6779344643043439</v>
      </c>
      <c r="AG244">
        <f t="shared" si="127"/>
        <v>32.203569315581447</v>
      </c>
      <c r="AH244">
        <v>908.91820645235907</v>
      </c>
      <c r="AI244">
        <v>888.37987878787862</v>
      </c>
      <c r="AJ244">
        <v>1.733688018225704</v>
      </c>
      <c r="AK244">
        <v>63.387856260332732</v>
      </c>
      <c r="AL244">
        <f t="shared" si="128"/>
        <v>5.7024818931080548</v>
      </c>
      <c r="AM244">
        <v>36.096019458372012</v>
      </c>
      <c r="AN244">
        <v>38.373007878787881</v>
      </c>
      <c r="AO244">
        <v>1.4089309330331661E-4</v>
      </c>
      <c r="AP244">
        <v>91.539313711624942</v>
      </c>
      <c r="AQ244">
        <v>99</v>
      </c>
      <c r="AR244">
        <v>15</v>
      </c>
      <c r="AS244">
        <f t="shared" si="129"/>
        <v>1</v>
      </c>
      <c r="AT244">
        <f t="shared" si="130"/>
        <v>0</v>
      </c>
      <c r="AU244">
        <f t="shared" si="131"/>
        <v>46536.743854925546</v>
      </c>
      <c r="AV244">
        <f t="shared" si="132"/>
        <v>1200</v>
      </c>
      <c r="AW244">
        <f t="shared" si="133"/>
        <v>1025.9264922531945</v>
      </c>
      <c r="AX244">
        <f t="shared" si="134"/>
        <v>0.85493874354432875</v>
      </c>
      <c r="AY244">
        <f t="shared" si="135"/>
        <v>0.18843177504055436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1669665147.1714289</v>
      </c>
      <c r="BF244">
        <v>851.08314285714289</v>
      </c>
      <c r="BG244">
        <v>876.12914285714294</v>
      </c>
      <c r="BH244">
        <v>38.364242857142862</v>
      </c>
      <c r="BI244">
        <v>36.096257142857141</v>
      </c>
      <c r="BJ244">
        <v>855.15242857142857</v>
      </c>
      <c r="BK244">
        <v>38.217785714285711</v>
      </c>
      <c r="BL244">
        <v>650.01657142857141</v>
      </c>
      <c r="BM244">
        <v>100.79942857142861</v>
      </c>
      <c r="BN244">
        <v>0.1003245714285714</v>
      </c>
      <c r="BO244">
        <v>34.579542857142862</v>
      </c>
      <c r="BP244">
        <v>35.257457142857149</v>
      </c>
      <c r="BQ244">
        <v>999.89999999999986</v>
      </c>
      <c r="BR244">
        <v>0</v>
      </c>
      <c r="BS244">
        <v>0</v>
      </c>
      <c r="BT244">
        <v>8924.1971428571433</v>
      </c>
      <c r="BU244">
        <v>0</v>
      </c>
      <c r="BV244">
        <v>1516.3371428571429</v>
      </c>
      <c r="BW244">
        <v>-25.04627142857143</v>
      </c>
      <c r="BX244">
        <v>885.03700000000003</v>
      </c>
      <c r="BY244">
        <v>908.93857142857121</v>
      </c>
      <c r="BZ244">
        <v>2.267980000000001</v>
      </c>
      <c r="CA244">
        <v>876.12914285714294</v>
      </c>
      <c r="CB244">
        <v>36.096257142857141</v>
      </c>
      <c r="CC244">
        <v>3.8671000000000002</v>
      </c>
      <c r="CD244">
        <v>3.6384885714285709</v>
      </c>
      <c r="CE244">
        <v>28.323914285714281</v>
      </c>
      <c r="CF244">
        <v>27.28021428571429</v>
      </c>
      <c r="CG244">
        <v>1200</v>
      </c>
      <c r="CH244">
        <v>0.49995871428571431</v>
      </c>
      <c r="CI244">
        <v>0.50004128571428563</v>
      </c>
      <c r="CJ244">
        <v>0</v>
      </c>
      <c r="CK244">
        <v>762.55885714285716</v>
      </c>
      <c r="CL244">
        <v>4.9990899999999998</v>
      </c>
      <c r="CM244">
        <v>8073.4499999999989</v>
      </c>
      <c r="CN244">
        <v>9557.7185714285715</v>
      </c>
      <c r="CO244">
        <v>45.454999999999998</v>
      </c>
      <c r="CP244">
        <v>48.186999999999998</v>
      </c>
      <c r="CQ244">
        <v>46.311999999999998</v>
      </c>
      <c r="CR244">
        <v>47.169285714285721</v>
      </c>
      <c r="CS244">
        <v>46.936999999999998</v>
      </c>
      <c r="CT244">
        <v>597.45142857142855</v>
      </c>
      <c r="CU244">
        <v>597.55000000000007</v>
      </c>
      <c r="CV244">
        <v>0</v>
      </c>
      <c r="CW244">
        <v>1669665164.8</v>
      </c>
      <c r="CX244">
        <v>0</v>
      </c>
      <c r="CY244">
        <v>1669664370.5999999</v>
      </c>
      <c r="CZ244" t="s">
        <v>356</v>
      </c>
      <c r="DA244">
        <v>1669664370.5999999</v>
      </c>
      <c r="DB244">
        <v>1669664354.0999999</v>
      </c>
      <c r="DC244">
        <v>14</v>
      </c>
      <c r="DD244">
        <v>-0.24</v>
      </c>
      <c r="DE244">
        <v>-2E-3</v>
      </c>
      <c r="DF244">
        <v>-3.524</v>
      </c>
      <c r="DG244">
        <v>0.111</v>
      </c>
      <c r="DH244">
        <v>415</v>
      </c>
      <c r="DI244">
        <v>34</v>
      </c>
      <c r="DJ244">
        <v>0.01</v>
      </c>
      <c r="DK244">
        <v>0.26</v>
      </c>
      <c r="DL244">
        <v>-24.739773170731709</v>
      </c>
      <c r="DM244">
        <v>-2.4360564459930338</v>
      </c>
      <c r="DN244">
        <v>0.24451351304310001</v>
      </c>
      <c r="DO244">
        <v>0</v>
      </c>
      <c r="DP244">
        <v>2.255211951219513</v>
      </c>
      <c r="DQ244">
        <v>9.083247386759917E-2</v>
      </c>
      <c r="DR244">
        <v>9.0552946968279861E-3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363</v>
      </c>
      <c r="EA244">
        <v>3.2944</v>
      </c>
      <c r="EB244">
        <v>2.6250499999999999</v>
      </c>
      <c r="EC244">
        <v>0.16772699999999999</v>
      </c>
      <c r="ED244">
        <v>0.16913400000000001</v>
      </c>
      <c r="EE244">
        <v>0.15007899999999999</v>
      </c>
      <c r="EF244">
        <v>0.14241200000000001</v>
      </c>
      <c r="EG244">
        <v>25114</v>
      </c>
      <c r="EH244">
        <v>25513.3</v>
      </c>
      <c r="EI244">
        <v>28087.1</v>
      </c>
      <c r="EJ244">
        <v>29573.9</v>
      </c>
      <c r="EK244">
        <v>32844.5</v>
      </c>
      <c r="EL244">
        <v>35210</v>
      </c>
      <c r="EM244">
        <v>39641.800000000003</v>
      </c>
      <c r="EN244">
        <v>42271.6</v>
      </c>
      <c r="EO244">
        <v>2.0339800000000001</v>
      </c>
      <c r="EP244">
        <v>2.15062</v>
      </c>
      <c r="EQ244">
        <v>0.125751</v>
      </c>
      <c r="ER244">
        <v>0</v>
      </c>
      <c r="ES244">
        <v>33.224699999999999</v>
      </c>
      <c r="ET244">
        <v>999.9</v>
      </c>
      <c r="EU244">
        <v>72.5</v>
      </c>
      <c r="EV244">
        <v>34.700000000000003</v>
      </c>
      <c r="EW244">
        <v>39.957099999999997</v>
      </c>
      <c r="EX244">
        <v>57.488399999999999</v>
      </c>
      <c r="EY244">
        <v>-3.1089699999999998</v>
      </c>
      <c r="EZ244">
        <v>2</v>
      </c>
      <c r="FA244">
        <v>0.65549500000000005</v>
      </c>
      <c r="FB244">
        <v>1.5058400000000001</v>
      </c>
      <c r="FC244">
        <v>20.2636</v>
      </c>
      <c r="FD244">
        <v>5.2119</v>
      </c>
      <c r="FE244">
        <v>12.0099</v>
      </c>
      <c r="FF244">
        <v>4.98325</v>
      </c>
      <c r="FG244">
        <v>3.2836799999999999</v>
      </c>
      <c r="FH244">
        <v>9999</v>
      </c>
      <c r="FI244">
        <v>9999</v>
      </c>
      <c r="FJ244">
        <v>9999</v>
      </c>
      <c r="FK244">
        <v>999.9</v>
      </c>
      <c r="FL244">
        <v>1.86581</v>
      </c>
      <c r="FM244">
        <v>1.8621799999999999</v>
      </c>
      <c r="FN244">
        <v>1.8642000000000001</v>
      </c>
      <c r="FO244">
        <v>1.8602799999999999</v>
      </c>
      <c r="FP244">
        <v>1.861</v>
      </c>
      <c r="FQ244">
        <v>1.86015</v>
      </c>
      <c r="FR244">
        <v>1.8618699999999999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-4.0730000000000004</v>
      </c>
      <c r="GH244">
        <v>0.14649999999999999</v>
      </c>
      <c r="GI244">
        <v>-2.6072369296877289</v>
      </c>
      <c r="GJ244">
        <v>-2.8314441237569559E-3</v>
      </c>
      <c r="GK244">
        <v>1.746196064066972E-6</v>
      </c>
      <c r="GL244">
        <v>-5.0840809965914505E-10</v>
      </c>
      <c r="GM244">
        <v>-0.18710776357729761</v>
      </c>
      <c r="GN244">
        <v>5.1166531179064507E-3</v>
      </c>
      <c r="GO244">
        <v>1.8935886849813399E-4</v>
      </c>
      <c r="GP244">
        <v>-2.4822471333493459E-6</v>
      </c>
      <c r="GQ244">
        <v>4</v>
      </c>
      <c r="GR244">
        <v>2082</v>
      </c>
      <c r="GS244">
        <v>4</v>
      </c>
      <c r="GT244">
        <v>36</v>
      </c>
      <c r="GU244">
        <v>13</v>
      </c>
      <c r="GV244">
        <v>13.3</v>
      </c>
      <c r="GW244">
        <v>2.5146500000000001</v>
      </c>
      <c r="GX244">
        <v>2.5415000000000001</v>
      </c>
      <c r="GY244">
        <v>2.04834</v>
      </c>
      <c r="GZ244">
        <v>2.6171899999999999</v>
      </c>
      <c r="HA244">
        <v>2.1972700000000001</v>
      </c>
      <c r="HB244">
        <v>2.2900399999999999</v>
      </c>
      <c r="HC244">
        <v>39.792499999999997</v>
      </c>
      <c r="HD244">
        <v>15.5242</v>
      </c>
      <c r="HE244">
        <v>18</v>
      </c>
      <c r="HF244">
        <v>578.01</v>
      </c>
      <c r="HG244">
        <v>741.52499999999998</v>
      </c>
      <c r="HH244">
        <v>31.000800000000002</v>
      </c>
      <c r="HI244">
        <v>35.568600000000004</v>
      </c>
      <c r="HJ244">
        <v>30.000399999999999</v>
      </c>
      <c r="HK244">
        <v>35.276499999999999</v>
      </c>
      <c r="HL244">
        <v>35.250900000000001</v>
      </c>
      <c r="HM244">
        <v>50.357199999999999</v>
      </c>
      <c r="HN244">
        <v>11.185700000000001</v>
      </c>
      <c r="HO244">
        <v>100</v>
      </c>
      <c r="HP244">
        <v>31</v>
      </c>
      <c r="HQ244">
        <v>892.90499999999997</v>
      </c>
      <c r="HR244">
        <v>35.973500000000001</v>
      </c>
      <c r="HS244">
        <v>98.964799999999997</v>
      </c>
      <c r="HT244">
        <v>98.023899999999998</v>
      </c>
    </row>
    <row r="245" spans="1:228" x14ac:dyDescent="0.2">
      <c r="A245">
        <v>230</v>
      </c>
      <c r="B245">
        <v>1669665152.5999999</v>
      </c>
      <c r="C245">
        <v>531</v>
      </c>
      <c r="D245" t="s">
        <v>707</v>
      </c>
      <c r="E245" t="s">
        <v>708</v>
      </c>
      <c r="F245">
        <v>4</v>
      </c>
      <c r="G245">
        <v>1669665150.7666669</v>
      </c>
      <c r="H245">
        <f t="shared" si="102"/>
        <v>5.7484836086734046E-3</v>
      </c>
      <c r="I245">
        <f t="shared" si="103"/>
        <v>5.7484836086734044</v>
      </c>
      <c r="J245">
        <f t="shared" si="104"/>
        <v>32.56559435481936</v>
      </c>
      <c r="K245">
        <f t="shared" si="105"/>
        <v>857.00783333333322</v>
      </c>
      <c r="L245">
        <f t="shared" si="106"/>
        <v>659.77085009847394</v>
      </c>
      <c r="M245">
        <f t="shared" si="107"/>
        <v>66.569750511801459</v>
      </c>
      <c r="N245">
        <f t="shared" si="108"/>
        <v>86.470624828520997</v>
      </c>
      <c r="O245">
        <f t="shared" si="109"/>
        <v>0.31159964793919231</v>
      </c>
      <c r="P245">
        <f t="shared" si="110"/>
        <v>3.6700325143849057</v>
      </c>
      <c r="Q245">
        <f t="shared" si="111"/>
        <v>0.29761267091387478</v>
      </c>
      <c r="R245">
        <f t="shared" si="112"/>
        <v>0.18721226845523847</v>
      </c>
      <c r="S245">
        <f t="shared" si="113"/>
        <v>226.11846218414348</v>
      </c>
      <c r="T245">
        <f t="shared" si="114"/>
        <v>34.450586486525033</v>
      </c>
      <c r="U245">
        <f t="shared" si="115"/>
        <v>35.25365</v>
      </c>
      <c r="V245">
        <f t="shared" si="116"/>
        <v>5.7281959809514484</v>
      </c>
      <c r="W245">
        <f t="shared" si="117"/>
        <v>70.163812185183843</v>
      </c>
      <c r="X245">
        <f t="shared" si="118"/>
        <v>3.8720290512497018</v>
      </c>
      <c r="Y245">
        <f t="shared" si="119"/>
        <v>5.518555692256613</v>
      </c>
      <c r="Z245">
        <f t="shared" si="120"/>
        <v>1.8561669297017467</v>
      </c>
      <c r="AA245">
        <f t="shared" si="121"/>
        <v>-253.50812714249713</v>
      </c>
      <c r="AB245">
        <f t="shared" si="122"/>
        <v>-133.13588410630376</v>
      </c>
      <c r="AC245">
        <f t="shared" si="123"/>
        <v>-8.4652311824688695</v>
      </c>
      <c r="AD245">
        <f t="shared" si="124"/>
        <v>-168.99078024712628</v>
      </c>
      <c r="AE245">
        <f t="shared" si="125"/>
        <v>55.638462602760804</v>
      </c>
      <c r="AF245">
        <f t="shared" si="126"/>
        <v>5.6779267811227463</v>
      </c>
      <c r="AG245">
        <f t="shared" si="127"/>
        <v>32.56559435481936</v>
      </c>
      <c r="AH245">
        <v>914.06916908046878</v>
      </c>
      <c r="AI245">
        <v>893.48092727272706</v>
      </c>
      <c r="AJ245">
        <v>1.705910455416457</v>
      </c>
      <c r="AK245">
        <v>63.387856260332732</v>
      </c>
      <c r="AL245">
        <f t="shared" si="128"/>
        <v>5.7484836086734044</v>
      </c>
      <c r="AM245">
        <v>36.094657868486038</v>
      </c>
      <c r="AN245">
        <v>38.377016969696967</v>
      </c>
      <c r="AO245">
        <v>2.4939861234873871E-3</v>
      </c>
      <c r="AP245">
        <v>91.539313711624942</v>
      </c>
      <c r="AQ245">
        <v>99</v>
      </c>
      <c r="AR245">
        <v>15</v>
      </c>
      <c r="AS245">
        <f t="shared" si="129"/>
        <v>1</v>
      </c>
      <c r="AT245">
        <f t="shared" si="130"/>
        <v>0</v>
      </c>
      <c r="AU245">
        <f t="shared" si="131"/>
        <v>46906.567467751418</v>
      </c>
      <c r="AV245">
        <f t="shared" si="132"/>
        <v>1200.0033333333331</v>
      </c>
      <c r="AW245">
        <f t="shared" si="133"/>
        <v>1025.9291886964472</v>
      </c>
      <c r="AX245">
        <f t="shared" si="134"/>
        <v>0.8549386157508847</v>
      </c>
      <c r="AY245">
        <f t="shared" si="135"/>
        <v>0.18843152839920738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1669665150.7666669</v>
      </c>
      <c r="BF245">
        <v>857.00783333333322</v>
      </c>
      <c r="BG245">
        <v>882.14049999999997</v>
      </c>
      <c r="BH245">
        <v>38.375566666666657</v>
      </c>
      <c r="BI245">
        <v>36.107550000000003</v>
      </c>
      <c r="BJ245">
        <v>861.08283333333338</v>
      </c>
      <c r="BK245">
        <v>38.228999999999992</v>
      </c>
      <c r="BL245">
        <v>649.99916666666661</v>
      </c>
      <c r="BM245">
        <v>100.7985</v>
      </c>
      <c r="BN245">
        <v>9.9789916666666659E-2</v>
      </c>
      <c r="BO245">
        <v>34.580766666666669</v>
      </c>
      <c r="BP245">
        <v>35.25365</v>
      </c>
      <c r="BQ245">
        <v>999.9</v>
      </c>
      <c r="BR245">
        <v>0</v>
      </c>
      <c r="BS245">
        <v>0</v>
      </c>
      <c r="BT245">
        <v>8996.2533333333322</v>
      </c>
      <c r="BU245">
        <v>0</v>
      </c>
      <c r="BV245">
        <v>1519.9533333333329</v>
      </c>
      <c r="BW245">
        <v>-25.132866666666668</v>
      </c>
      <c r="BX245">
        <v>891.20833333333337</v>
      </c>
      <c r="BY245">
        <v>915.18549999999993</v>
      </c>
      <c r="BZ245">
        <v>2.2680133333333332</v>
      </c>
      <c r="CA245">
        <v>882.14049999999997</v>
      </c>
      <c r="CB245">
        <v>36.107550000000003</v>
      </c>
      <c r="CC245">
        <v>3.8682033333333341</v>
      </c>
      <c r="CD245">
        <v>3.6395900000000001</v>
      </c>
      <c r="CE245">
        <v>28.328849999999999</v>
      </c>
      <c r="CF245">
        <v>27.285399999999999</v>
      </c>
      <c r="CG245">
        <v>1200.0033333333331</v>
      </c>
      <c r="CH245">
        <v>0.49996249999999998</v>
      </c>
      <c r="CI245">
        <v>0.50003750000000002</v>
      </c>
      <c r="CJ245">
        <v>0</v>
      </c>
      <c r="CK245">
        <v>762.75850000000003</v>
      </c>
      <c r="CL245">
        <v>4.9990899999999998</v>
      </c>
      <c r="CM245">
        <v>8075.5166666666664</v>
      </c>
      <c r="CN245">
        <v>9557.7250000000004</v>
      </c>
      <c r="CO245">
        <v>45.4895</v>
      </c>
      <c r="CP245">
        <v>48.186999999999998</v>
      </c>
      <c r="CQ245">
        <v>46.301666666666669</v>
      </c>
      <c r="CR245">
        <v>47.166333333333327</v>
      </c>
      <c r="CS245">
        <v>46.936999999999998</v>
      </c>
      <c r="CT245">
        <v>597.45833333333337</v>
      </c>
      <c r="CU245">
        <v>597.54666666666662</v>
      </c>
      <c r="CV245">
        <v>0</v>
      </c>
      <c r="CW245">
        <v>1669665167.8</v>
      </c>
      <c r="CX245">
        <v>0</v>
      </c>
      <c r="CY245">
        <v>1669664370.5999999</v>
      </c>
      <c r="CZ245" t="s">
        <v>356</v>
      </c>
      <c r="DA245">
        <v>1669664370.5999999</v>
      </c>
      <c r="DB245">
        <v>1669664354.0999999</v>
      </c>
      <c r="DC245">
        <v>14</v>
      </c>
      <c r="DD245">
        <v>-0.24</v>
      </c>
      <c r="DE245">
        <v>-2E-3</v>
      </c>
      <c r="DF245">
        <v>-3.524</v>
      </c>
      <c r="DG245">
        <v>0.111</v>
      </c>
      <c r="DH245">
        <v>415</v>
      </c>
      <c r="DI245">
        <v>34</v>
      </c>
      <c r="DJ245">
        <v>0.01</v>
      </c>
      <c r="DK245">
        <v>0.26</v>
      </c>
      <c r="DL245">
        <v>-24.8453756097561</v>
      </c>
      <c r="DM245">
        <v>-2.1883296167247459</v>
      </c>
      <c r="DN245">
        <v>0.22261971269024389</v>
      </c>
      <c r="DO245">
        <v>0</v>
      </c>
      <c r="DP245">
        <v>2.259898292682927</v>
      </c>
      <c r="DQ245">
        <v>8.8314564459930051E-2</v>
      </c>
      <c r="DR245">
        <v>9.1957330779642351E-3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3.2943500000000001</v>
      </c>
      <c r="EB245">
        <v>2.6250800000000001</v>
      </c>
      <c r="EC245">
        <v>0.16836300000000001</v>
      </c>
      <c r="ED245">
        <v>0.16978099999999999</v>
      </c>
      <c r="EE245">
        <v>0.15009</v>
      </c>
      <c r="EF245">
        <v>0.14255000000000001</v>
      </c>
      <c r="EG245">
        <v>25094.5</v>
      </c>
      <c r="EH245">
        <v>25493.200000000001</v>
      </c>
      <c r="EI245">
        <v>28086.9</v>
      </c>
      <c r="EJ245">
        <v>29573.599999999999</v>
      </c>
      <c r="EK245">
        <v>32843.599999999999</v>
      </c>
      <c r="EL245">
        <v>35203.800000000003</v>
      </c>
      <c r="EM245">
        <v>39641.199999999997</v>
      </c>
      <c r="EN245">
        <v>42270.9</v>
      </c>
      <c r="EO245">
        <v>2.0335000000000001</v>
      </c>
      <c r="EP245">
        <v>2.1507700000000001</v>
      </c>
      <c r="EQ245">
        <v>0.12574299999999999</v>
      </c>
      <c r="ER245">
        <v>0</v>
      </c>
      <c r="ES245">
        <v>33.211300000000001</v>
      </c>
      <c r="ET245">
        <v>999.9</v>
      </c>
      <c r="EU245">
        <v>72.5</v>
      </c>
      <c r="EV245">
        <v>34.700000000000003</v>
      </c>
      <c r="EW245">
        <v>39.959200000000003</v>
      </c>
      <c r="EX245">
        <v>57.608400000000003</v>
      </c>
      <c r="EY245">
        <v>-2.9447100000000002</v>
      </c>
      <c r="EZ245">
        <v>2</v>
      </c>
      <c r="FA245">
        <v>0.65576500000000004</v>
      </c>
      <c r="FB245">
        <v>1.5087600000000001</v>
      </c>
      <c r="FC245">
        <v>20.263500000000001</v>
      </c>
      <c r="FD245">
        <v>5.2114500000000001</v>
      </c>
      <c r="FE245">
        <v>12.0099</v>
      </c>
      <c r="FF245">
        <v>4.9830500000000004</v>
      </c>
      <c r="FG245">
        <v>3.2835000000000001</v>
      </c>
      <c r="FH245">
        <v>9999</v>
      </c>
      <c r="FI245">
        <v>9999</v>
      </c>
      <c r="FJ245">
        <v>9999</v>
      </c>
      <c r="FK245">
        <v>999.9</v>
      </c>
      <c r="FL245">
        <v>1.86581</v>
      </c>
      <c r="FM245">
        <v>1.8621700000000001</v>
      </c>
      <c r="FN245">
        <v>1.8641799999999999</v>
      </c>
      <c r="FO245">
        <v>1.86029</v>
      </c>
      <c r="FP245">
        <v>1.8609800000000001</v>
      </c>
      <c r="FQ245">
        <v>1.8601399999999999</v>
      </c>
      <c r="FR245">
        <v>1.86188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-4.0780000000000003</v>
      </c>
      <c r="GH245">
        <v>0.14660000000000001</v>
      </c>
      <c r="GI245">
        <v>-2.6072369296877289</v>
      </c>
      <c r="GJ245">
        <v>-2.8314441237569559E-3</v>
      </c>
      <c r="GK245">
        <v>1.746196064066972E-6</v>
      </c>
      <c r="GL245">
        <v>-5.0840809965914505E-10</v>
      </c>
      <c r="GM245">
        <v>-0.18710776357729761</v>
      </c>
      <c r="GN245">
        <v>5.1166531179064507E-3</v>
      </c>
      <c r="GO245">
        <v>1.8935886849813399E-4</v>
      </c>
      <c r="GP245">
        <v>-2.4822471333493459E-6</v>
      </c>
      <c r="GQ245">
        <v>4</v>
      </c>
      <c r="GR245">
        <v>2082</v>
      </c>
      <c r="GS245">
        <v>4</v>
      </c>
      <c r="GT245">
        <v>36</v>
      </c>
      <c r="GU245">
        <v>13</v>
      </c>
      <c r="GV245">
        <v>13.3</v>
      </c>
      <c r="GW245">
        <v>2.5280800000000001</v>
      </c>
      <c r="GX245">
        <v>2.5354000000000001</v>
      </c>
      <c r="GY245">
        <v>2.04834</v>
      </c>
      <c r="GZ245">
        <v>2.6184099999999999</v>
      </c>
      <c r="HA245">
        <v>2.1972700000000001</v>
      </c>
      <c r="HB245">
        <v>2.36694</v>
      </c>
      <c r="HC245">
        <v>39.792499999999997</v>
      </c>
      <c r="HD245">
        <v>15.5505</v>
      </c>
      <c r="HE245">
        <v>18</v>
      </c>
      <c r="HF245">
        <v>577.70699999999999</v>
      </c>
      <c r="HG245">
        <v>741.72699999999998</v>
      </c>
      <c r="HH245">
        <v>31.000900000000001</v>
      </c>
      <c r="HI245">
        <v>35.572600000000001</v>
      </c>
      <c r="HJ245">
        <v>30.000499999999999</v>
      </c>
      <c r="HK245">
        <v>35.281300000000002</v>
      </c>
      <c r="HL245">
        <v>35.255699999999997</v>
      </c>
      <c r="HM245">
        <v>50.572600000000001</v>
      </c>
      <c r="HN245">
        <v>11.5175</v>
      </c>
      <c r="HO245">
        <v>100</v>
      </c>
      <c r="HP245">
        <v>31</v>
      </c>
      <c r="HQ245">
        <v>896.82899999999995</v>
      </c>
      <c r="HR245">
        <v>35.9634</v>
      </c>
      <c r="HS245">
        <v>98.963700000000003</v>
      </c>
      <c r="HT245">
        <v>98.0227</v>
      </c>
    </row>
    <row r="246" spans="1:228" x14ac:dyDescent="0.2">
      <c r="A246">
        <v>231</v>
      </c>
      <c r="B246">
        <v>1669665153.5999999</v>
      </c>
      <c r="C246">
        <v>532</v>
      </c>
      <c r="D246" t="s">
        <v>709</v>
      </c>
      <c r="E246" t="s">
        <v>710</v>
      </c>
      <c r="F246">
        <v>4</v>
      </c>
      <c r="G246">
        <v>1669665151.0999999</v>
      </c>
      <c r="H246">
        <f t="shared" si="102"/>
        <v>5.7129444939736755E-3</v>
      </c>
      <c r="I246">
        <f t="shared" si="103"/>
        <v>5.7129444939736755</v>
      </c>
      <c r="J246">
        <f t="shared" si="104"/>
        <v>32.719593583998218</v>
      </c>
      <c r="K246">
        <f t="shared" si="105"/>
        <v>857.55399999999997</v>
      </c>
      <c r="L246">
        <f t="shared" si="106"/>
        <v>658.46352481437793</v>
      </c>
      <c r="M246">
        <f t="shared" si="107"/>
        <v>66.437990292750413</v>
      </c>
      <c r="N246">
        <f t="shared" si="108"/>
        <v>86.525923123183503</v>
      </c>
      <c r="O246">
        <f t="shared" si="109"/>
        <v>0.30966771146881839</v>
      </c>
      <c r="P246">
        <f t="shared" si="110"/>
        <v>3.6702960302529219</v>
      </c>
      <c r="Q246">
        <f t="shared" si="111"/>
        <v>0.29585044795909821</v>
      </c>
      <c r="R246">
        <f t="shared" si="112"/>
        <v>0.18609657511255898</v>
      </c>
      <c r="S246">
        <f t="shared" si="113"/>
        <v>226.11810990593318</v>
      </c>
      <c r="T246">
        <f t="shared" si="114"/>
        <v>34.458261254210278</v>
      </c>
      <c r="U246">
        <f t="shared" si="115"/>
        <v>35.252300000000012</v>
      </c>
      <c r="V246">
        <f t="shared" si="116"/>
        <v>5.7277685494824855</v>
      </c>
      <c r="W246">
        <f t="shared" si="117"/>
        <v>70.163905668464182</v>
      </c>
      <c r="X246">
        <f t="shared" si="118"/>
        <v>3.8720813217305148</v>
      </c>
      <c r="Y246">
        <f t="shared" si="119"/>
        <v>5.5186228372558483</v>
      </c>
      <c r="Z246">
        <f t="shared" si="120"/>
        <v>1.8556872277519707</v>
      </c>
      <c r="AA246">
        <f t="shared" si="121"/>
        <v>-251.94085218423908</v>
      </c>
      <c r="AB246">
        <f t="shared" si="122"/>
        <v>-132.83497137720374</v>
      </c>
      <c r="AC246">
        <f t="shared" si="123"/>
        <v>-8.445445150498113</v>
      </c>
      <c r="AD246">
        <f t="shared" si="124"/>
        <v>-167.10315880600774</v>
      </c>
      <c r="AE246">
        <f t="shared" si="125"/>
        <v>55.692596104034422</v>
      </c>
      <c r="AF246">
        <f t="shared" si="126"/>
        <v>5.657943250789403</v>
      </c>
      <c r="AG246">
        <f t="shared" si="127"/>
        <v>32.719593583998218</v>
      </c>
      <c r="AH246">
        <v>915.86716575962475</v>
      </c>
      <c r="AI246">
        <v>895.1966787878788</v>
      </c>
      <c r="AJ246">
        <v>1.709986511791151</v>
      </c>
      <c r="AK246">
        <v>63.387856260332732</v>
      </c>
      <c r="AL246">
        <f t="shared" si="128"/>
        <v>5.7129444939736755</v>
      </c>
      <c r="AM246">
        <v>36.10044403902215</v>
      </c>
      <c r="AN246">
        <v>38.37909636363635</v>
      </c>
      <c r="AO246">
        <v>6.0435281950143877E-4</v>
      </c>
      <c r="AP246">
        <v>91.539313711624942</v>
      </c>
      <c r="AQ246">
        <v>99</v>
      </c>
      <c r="AR246">
        <v>15</v>
      </c>
      <c r="AS246">
        <f t="shared" si="129"/>
        <v>1</v>
      </c>
      <c r="AT246">
        <f t="shared" si="130"/>
        <v>0</v>
      </c>
      <c r="AU246">
        <f t="shared" si="131"/>
        <v>46911.216518019675</v>
      </c>
      <c r="AV246">
        <f t="shared" si="132"/>
        <v>1200.001428571429</v>
      </c>
      <c r="AW246">
        <f t="shared" si="133"/>
        <v>1025.9275636818309</v>
      </c>
      <c r="AX246">
        <f t="shared" si="134"/>
        <v>0.85493861861745568</v>
      </c>
      <c r="AY246">
        <f t="shared" si="135"/>
        <v>0.18843153393168957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1669665151.0999999</v>
      </c>
      <c r="BF246">
        <v>857.55399999999997</v>
      </c>
      <c r="BG246">
        <v>882.70342857142862</v>
      </c>
      <c r="BH246">
        <v>38.375999999999998</v>
      </c>
      <c r="BI246">
        <v>36.115957142857148</v>
      </c>
      <c r="BJ246">
        <v>861.62957142857147</v>
      </c>
      <c r="BK246">
        <v>38.22944285714285</v>
      </c>
      <c r="BL246">
        <v>649.99642857142862</v>
      </c>
      <c r="BM246">
        <v>100.7987142857143</v>
      </c>
      <c r="BN246">
        <v>9.9798371428571425E-2</v>
      </c>
      <c r="BO246">
        <v>34.580985714285717</v>
      </c>
      <c r="BP246">
        <v>35.252300000000012</v>
      </c>
      <c r="BQ246">
        <v>999.89999999999986</v>
      </c>
      <c r="BR246">
        <v>0</v>
      </c>
      <c r="BS246">
        <v>0</v>
      </c>
      <c r="BT246">
        <v>8997.1457142857143</v>
      </c>
      <c r="BU246">
        <v>0</v>
      </c>
      <c r="BV246">
        <v>1519.1514285714291</v>
      </c>
      <c r="BW246">
        <v>-25.149557142857141</v>
      </c>
      <c r="BX246">
        <v>891.77671428571432</v>
      </c>
      <c r="BY246">
        <v>915.77757142857138</v>
      </c>
      <c r="BZ246">
        <v>2.260042857142857</v>
      </c>
      <c r="CA246">
        <v>882.70342857142862</v>
      </c>
      <c r="CB246">
        <v>36.115957142857148</v>
      </c>
      <c r="CC246">
        <v>3.8682557142857141</v>
      </c>
      <c r="CD246">
        <v>3.6404457142857138</v>
      </c>
      <c r="CE246">
        <v>28.329085714285711</v>
      </c>
      <c r="CF246">
        <v>27.289400000000001</v>
      </c>
      <c r="CG246">
        <v>1200.001428571429</v>
      </c>
      <c r="CH246">
        <v>0.49996271428571432</v>
      </c>
      <c r="CI246">
        <v>0.50003728571428574</v>
      </c>
      <c r="CJ246">
        <v>0</v>
      </c>
      <c r="CK246">
        <v>762.79857142857145</v>
      </c>
      <c r="CL246">
        <v>4.9990899999999998</v>
      </c>
      <c r="CM246">
        <v>8075.3957142857134</v>
      </c>
      <c r="CN246">
        <v>9557.7085714285731</v>
      </c>
      <c r="CO246">
        <v>45.491</v>
      </c>
      <c r="CP246">
        <v>48.186999999999998</v>
      </c>
      <c r="CQ246">
        <v>46.303142857142859</v>
      </c>
      <c r="CR246">
        <v>47.169285714285706</v>
      </c>
      <c r="CS246">
        <v>46.936999999999998</v>
      </c>
      <c r="CT246">
        <v>597.4571428571428</v>
      </c>
      <c r="CU246">
        <v>597.54571428571421</v>
      </c>
      <c r="CV246">
        <v>0</v>
      </c>
      <c r="CW246">
        <v>1669665169</v>
      </c>
      <c r="CX246">
        <v>0</v>
      </c>
      <c r="CY246">
        <v>1669664370.5999999</v>
      </c>
      <c r="CZ246" t="s">
        <v>356</v>
      </c>
      <c r="DA246">
        <v>1669664370.5999999</v>
      </c>
      <c r="DB246">
        <v>1669664354.0999999</v>
      </c>
      <c r="DC246">
        <v>14</v>
      </c>
      <c r="DD246">
        <v>-0.24</v>
      </c>
      <c r="DE246">
        <v>-2E-3</v>
      </c>
      <c r="DF246">
        <v>-3.524</v>
      </c>
      <c r="DG246">
        <v>0.111</v>
      </c>
      <c r="DH246">
        <v>415</v>
      </c>
      <c r="DI246">
        <v>34</v>
      </c>
      <c r="DJ246">
        <v>0.01</v>
      </c>
      <c r="DK246">
        <v>0.26</v>
      </c>
      <c r="DL246">
        <v>-24.886412195121949</v>
      </c>
      <c r="DM246">
        <v>-2.0836202090591711</v>
      </c>
      <c r="DN246">
        <v>0.2110426649676431</v>
      </c>
      <c r="DO246">
        <v>0</v>
      </c>
      <c r="DP246">
        <v>2.2595975609756098</v>
      </c>
      <c r="DQ246">
        <v>5.6115261324042938E-2</v>
      </c>
      <c r="DR246">
        <v>9.9460218252686878E-3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3.2944800000000001</v>
      </c>
      <c r="EB246">
        <v>2.6252200000000001</v>
      </c>
      <c r="EC246">
        <v>0.168574</v>
      </c>
      <c r="ED246">
        <v>0.169992</v>
      </c>
      <c r="EE246">
        <v>0.15009900000000001</v>
      </c>
      <c r="EF246">
        <v>0.14264199999999999</v>
      </c>
      <c r="EG246">
        <v>25088</v>
      </c>
      <c r="EH246">
        <v>25486.7</v>
      </c>
      <c r="EI246">
        <v>28086.799999999999</v>
      </c>
      <c r="EJ246">
        <v>29573.7</v>
      </c>
      <c r="EK246">
        <v>32843</v>
      </c>
      <c r="EL246">
        <v>35200</v>
      </c>
      <c r="EM246">
        <v>39640.800000000003</v>
      </c>
      <c r="EN246">
        <v>42270.9</v>
      </c>
      <c r="EO246">
        <v>2.0333800000000002</v>
      </c>
      <c r="EP246">
        <v>2.1507499999999999</v>
      </c>
      <c r="EQ246">
        <v>0.12613099999999999</v>
      </c>
      <c r="ER246">
        <v>0</v>
      </c>
      <c r="ES246">
        <v>33.2074</v>
      </c>
      <c r="ET246">
        <v>999.9</v>
      </c>
      <c r="EU246">
        <v>72.5</v>
      </c>
      <c r="EV246">
        <v>34.700000000000003</v>
      </c>
      <c r="EW246">
        <v>39.956400000000002</v>
      </c>
      <c r="EX246">
        <v>57.098399999999998</v>
      </c>
      <c r="EY246">
        <v>-3.1890999999999998</v>
      </c>
      <c r="EZ246">
        <v>2</v>
      </c>
      <c r="FA246">
        <v>0.65584100000000001</v>
      </c>
      <c r="FB246">
        <v>1.5095799999999999</v>
      </c>
      <c r="FC246">
        <v>20.2636</v>
      </c>
      <c r="FD246">
        <v>5.2115999999999998</v>
      </c>
      <c r="FE246">
        <v>12.0099</v>
      </c>
      <c r="FF246">
        <v>4.9832999999999998</v>
      </c>
      <c r="FG246">
        <v>3.28348</v>
      </c>
      <c r="FH246">
        <v>9999</v>
      </c>
      <c r="FI246">
        <v>9999</v>
      </c>
      <c r="FJ246">
        <v>9999</v>
      </c>
      <c r="FK246">
        <v>999.9</v>
      </c>
      <c r="FL246">
        <v>1.86581</v>
      </c>
      <c r="FM246">
        <v>1.8621700000000001</v>
      </c>
      <c r="FN246">
        <v>1.8641799999999999</v>
      </c>
      <c r="FO246">
        <v>1.86029</v>
      </c>
      <c r="FP246">
        <v>1.8609800000000001</v>
      </c>
      <c r="FQ246">
        <v>1.8601300000000001</v>
      </c>
      <c r="FR246">
        <v>1.86188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-4.08</v>
      </c>
      <c r="GH246">
        <v>0.14660000000000001</v>
      </c>
      <c r="GI246">
        <v>-2.6072369296877289</v>
      </c>
      <c r="GJ246">
        <v>-2.8314441237569559E-3</v>
      </c>
      <c r="GK246">
        <v>1.746196064066972E-6</v>
      </c>
      <c r="GL246">
        <v>-5.0840809965914505E-10</v>
      </c>
      <c r="GM246">
        <v>-0.18710776357729761</v>
      </c>
      <c r="GN246">
        <v>5.1166531179064507E-3</v>
      </c>
      <c r="GO246">
        <v>1.8935886849813399E-4</v>
      </c>
      <c r="GP246">
        <v>-2.4822471333493459E-6</v>
      </c>
      <c r="GQ246">
        <v>4</v>
      </c>
      <c r="GR246">
        <v>2082</v>
      </c>
      <c r="GS246">
        <v>4</v>
      </c>
      <c r="GT246">
        <v>36</v>
      </c>
      <c r="GU246">
        <v>13.1</v>
      </c>
      <c r="GV246">
        <v>13.3</v>
      </c>
      <c r="GW246">
        <v>2.5293000000000001</v>
      </c>
      <c r="GX246">
        <v>2.5329600000000001</v>
      </c>
      <c r="GY246">
        <v>2.04834</v>
      </c>
      <c r="GZ246">
        <v>2.6171899999999999</v>
      </c>
      <c r="HA246">
        <v>2.1972700000000001</v>
      </c>
      <c r="HB246">
        <v>2.34863</v>
      </c>
      <c r="HC246">
        <v>39.817700000000002</v>
      </c>
      <c r="HD246">
        <v>15.5505</v>
      </c>
      <c r="HE246">
        <v>18</v>
      </c>
      <c r="HF246">
        <v>577.63099999999997</v>
      </c>
      <c r="HG246">
        <v>741.72199999999998</v>
      </c>
      <c r="HH246">
        <v>31.000900000000001</v>
      </c>
      <c r="HI246">
        <v>35.574199999999998</v>
      </c>
      <c r="HJ246">
        <v>30.000499999999999</v>
      </c>
      <c r="HK246">
        <v>35.282899999999998</v>
      </c>
      <c r="HL246">
        <v>35.257300000000001</v>
      </c>
      <c r="HM246">
        <v>50.6599</v>
      </c>
      <c r="HN246">
        <v>11.5175</v>
      </c>
      <c r="HO246">
        <v>100</v>
      </c>
      <c r="HP246">
        <v>31</v>
      </c>
      <c r="HQ246">
        <v>899.58399999999995</v>
      </c>
      <c r="HR246">
        <v>35.954999999999998</v>
      </c>
      <c r="HS246">
        <v>98.962800000000001</v>
      </c>
      <c r="HT246">
        <v>98.022800000000004</v>
      </c>
    </row>
    <row r="247" spans="1:228" x14ac:dyDescent="0.2">
      <c r="A247">
        <v>232</v>
      </c>
      <c r="B247">
        <v>1669665156.5999999</v>
      </c>
      <c r="C247">
        <v>535</v>
      </c>
      <c r="D247" t="s">
        <v>711</v>
      </c>
      <c r="E247" t="s">
        <v>712</v>
      </c>
      <c r="F247">
        <v>4</v>
      </c>
      <c r="G247">
        <v>1669665154.7666669</v>
      </c>
      <c r="H247">
        <f t="shared" si="102"/>
        <v>5.5877398311624006E-3</v>
      </c>
      <c r="I247">
        <f t="shared" si="103"/>
        <v>5.5877398311624003</v>
      </c>
      <c r="J247">
        <f t="shared" si="104"/>
        <v>32.911256062909857</v>
      </c>
      <c r="K247">
        <f t="shared" si="105"/>
        <v>863.57566666666662</v>
      </c>
      <c r="L247">
        <f t="shared" si="106"/>
        <v>659.90072152914206</v>
      </c>
      <c r="M247">
        <f t="shared" si="107"/>
        <v>66.584193651569322</v>
      </c>
      <c r="N247">
        <f t="shared" si="108"/>
        <v>87.13506069348513</v>
      </c>
      <c r="O247">
        <f t="shared" si="109"/>
        <v>0.30344358094931639</v>
      </c>
      <c r="P247">
        <f t="shared" si="110"/>
        <v>3.6640488497110004</v>
      </c>
      <c r="Q247">
        <f t="shared" si="111"/>
        <v>0.29014179450140815</v>
      </c>
      <c r="R247">
        <f t="shared" si="112"/>
        <v>0.18248514016239079</v>
      </c>
      <c r="S247">
        <f t="shared" si="113"/>
        <v>226.11843763101166</v>
      </c>
      <c r="T247">
        <f t="shared" si="114"/>
        <v>34.487264032112797</v>
      </c>
      <c r="U247">
        <f t="shared" si="115"/>
        <v>35.243233333333329</v>
      </c>
      <c r="V247">
        <f t="shared" si="116"/>
        <v>5.7248986167178364</v>
      </c>
      <c r="W247">
        <f t="shared" si="117"/>
        <v>70.189604817725211</v>
      </c>
      <c r="X247">
        <f t="shared" si="118"/>
        <v>3.8741266263621355</v>
      </c>
      <c r="Y247">
        <f t="shared" si="119"/>
        <v>5.5195162252627332</v>
      </c>
      <c r="Z247">
        <f t="shared" si="120"/>
        <v>1.8507719903557009</v>
      </c>
      <c r="AA247">
        <f t="shared" si="121"/>
        <v>-246.41932655426186</v>
      </c>
      <c r="AB247">
        <f t="shared" si="122"/>
        <v>-130.24220224545093</v>
      </c>
      <c r="AC247">
        <f t="shared" si="123"/>
        <v>-8.2944702642668098</v>
      </c>
      <c r="AD247">
        <f t="shared" si="124"/>
        <v>-158.83756143296793</v>
      </c>
      <c r="AE247">
        <f t="shared" si="125"/>
        <v>55.863995845648972</v>
      </c>
      <c r="AF247">
        <f t="shared" si="126"/>
        <v>5.5081347041279018</v>
      </c>
      <c r="AG247">
        <f t="shared" si="127"/>
        <v>32.911256062909857</v>
      </c>
      <c r="AH247">
        <v>921.10202888802985</v>
      </c>
      <c r="AI247">
        <v>900.3392060606061</v>
      </c>
      <c r="AJ247">
        <v>1.712145364905812</v>
      </c>
      <c r="AK247">
        <v>63.387856260332732</v>
      </c>
      <c r="AL247">
        <f t="shared" si="128"/>
        <v>5.5877398311624003</v>
      </c>
      <c r="AM247">
        <v>36.187171505393017</v>
      </c>
      <c r="AN247">
        <v>38.411756969696953</v>
      </c>
      <c r="AO247">
        <v>1.3261183996790579E-3</v>
      </c>
      <c r="AP247">
        <v>91.539313711624942</v>
      </c>
      <c r="AQ247">
        <v>99</v>
      </c>
      <c r="AR247">
        <v>15</v>
      </c>
      <c r="AS247">
        <f t="shared" si="129"/>
        <v>1</v>
      </c>
      <c r="AT247">
        <f t="shared" si="130"/>
        <v>0</v>
      </c>
      <c r="AU247">
        <f t="shared" si="131"/>
        <v>46799.825507405738</v>
      </c>
      <c r="AV247">
        <f t="shared" si="132"/>
        <v>1200.001666666667</v>
      </c>
      <c r="AW247">
        <f t="shared" si="133"/>
        <v>1025.927913798452</v>
      </c>
      <c r="AX247">
        <f t="shared" si="134"/>
        <v>0.85493874075045873</v>
      </c>
      <c r="AY247">
        <f t="shared" si="135"/>
        <v>0.18843176964838515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1669665154.7666669</v>
      </c>
      <c r="BF247">
        <v>863.57566666666662</v>
      </c>
      <c r="BG247">
        <v>888.75699999999995</v>
      </c>
      <c r="BH247">
        <v>38.395583333333327</v>
      </c>
      <c r="BI247">
        <v>36.195400000000006</v>
      </c>
      <c r="BJ247">
        <v>867.65716666666651</v>
      </c>
      <c r="BK247">
        <v>38.248883333333332</v>
      </c>
      <c r="BL247">
        <v>649.98883333333345</v>
      </c>
      <c r="BM247">
        <v>100.8001666666667</v>
      </c>
      <c r="BN247">
        <v>0.10015285</v>
      </c>
      <c r="BO247">
        <v>34.5839</v>
      </c>
      <c r="BP247">
        <v>35.243233333333329</v>
      </c>
      <c r="BQ247">
        <v>999.9</v>
      </c>
      <c r="BR247">
        <v>0</v>
      </c>
      <c r="BS247">
        <v>0</v>
      </c>
      <c r="BT247">
        <v>8975.4166666666661</v>
      </c>
      <c r="BU247">
        <v>0</v>
      </c>
      <c r="BV247">
        <v>1485.04</v>
      </c>
      <c r="BW247">
        <v>-25.181249999999999</v>
      </c>
      <c r="BX247">
        <v>898.05716666666683</v>
      </c>
      <c r="BY247">
        <v>922.1343333333333</v>
      </c>
      <c r="BZ247">
        <v>2.200193333333333</v>
      </c>
      <c r="CA247">
        <v>888.75699999999995</v>
      </c>
      <c r="CB247">
        <v>36.195400000000006</v>
      </c>
      <c r="CC247">
        <v>3.870285</v>
      </c>
      <c r="CD247">
        <v>3.648508333333333</v>
      </c>
      <c r="CE247">
        <v>28.338116666666672</v>
      </c>
      <c r="CF247">
        <v>27.327116666666669</v>
      </c>
      <c r="CG247">
        <v>1200.001666666667</v>
      </c>
      <c r="CH247">
        <v>0.49995983333333333</v>
      </c>
      <c r="CI247">
        <v>0.50004016666666662</v>
      </c>
      <c r="CJ247">
        <v>0</v>
      </c>
      <c r="CK247">
        <v>763.02816666666683</v>
      </c>
      <c r="CL247">
        <v>4.9990899999999998</v>
      </c>
      <c r="CM247">
        <v>8067.8549999999996</v>
      </c>
      <c r="CN247">
        <v>9557.7183333333323</v>
      </c>
      <c r="CO247">
        <v>45.5</v>
      </c>
      <c r="CP247">
        <v>48.186999999999998</v>
      </c>
      <c r="CQ247">
        <v>46.311999999999998</v>
      </c>
      <c r="CR247">
        <v>47.186999999999998</v>
      </c>
      <c r="CS247">
        <v>46.936999999999998</v>
      </c>
      <c r="CT247">
        <v>597.45333333333338</v>
      </c>
      <c r="CU247">
        <v>597.55166666666662</v>
      </c>
      <c r="CV247">
        <v>0</v>
      </c>
      <c r="CW247">
        <v>1669665172</v>
      </c>
      <c r="CX247">
        <v>0</v>
      </c>
      <c r="CY247">
        <v>1669664370.5999999</v>
      </c>
      <c r="CZ247" t="s">
        <v>356</v>
      </c>
      <c r="DA247">
        <v>1669664370.5999999</v>
      </c>
      <c r="DB247">
        <v>1669664354.0999999</v>
      </c>
      <c r="DC247">
        <v>14</v>
      </c>
      <c r="DD247">
        <v>-0.24</v>
      </c>
      <c r="DE247">
        <v>-2E-3</v>
      </c>
      <c r="DF247">
        <v>-3.524</v>
      </c>
      <c r="DG247">
        <v>0.111</v>
      </c>
      <c r="DH247">
        <v>415</v>
      </c>
      <c r="DI247">
        <v>34</v>
      </c>
      <c r="DJ247">
        <v>0.01</v>
      </c>
      <c r="DK247">
        <v>0.26</v>
      </c>
      <c r="DL247">
        <v>-24.983590243902441</v>
      </c>
      <c r="DM247">
        <v>-1.675632752613254</v>
      </c>
      <c r="DN247">
        <v>0.17212887940241389</v>
      </c>
      <c r="DO247">
        <v>0</v>
      </c>
      <c r="DP247">
        <v>2.2521063414634139</v>
      </c>
      <c r="DQ247">
        <v>-0.11626369337978799</v>
      </c>
      <c r="DR247">
        <v>2.4613315329170139E-2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366</v>
      </c>
      <c r="EA247">
        <v>3.2943199999999999</v>
      </c>
      <c r="EB247">
        <v>2.6252</v>
      </c>
      <c r="EC247">
        <v>0.16920299999999999</v>
      </c>
      <c r="ED247">
        <v>0.17060600000000001</v>
      </c>
      <c r="EE247">
        <v>0.15018999999999999</v>
      </c>
      <c r="EF247">
        <v>0.142599</v>
      </c>
      <c r="EG247">
        <v>25068.6</v>
      </c>
      <c r="EH247">
        <v>25467.3</v>
      </c>
      <c r="EI247">
        <v>28086.400000000001</v>
      </c>
      <c r="EJ247">
        <v>29573.200000000001</v>
      </c>
      <c r="EK247">
        <v>32839.1</v>
      </c>
      <c r="EL247">
        <v>35201.5</v>
      </c>
      <c r="EM247">
        <v>39640.400000000001</v>
      </c>
      <c r="EN247">
        <v>42270.5</v>
      </c>
      <c r="EO247">
        <v>2.0335999999999999</v>
      </c>
      <c r="EP247">
        <v>2.15055</v>
      </c>
      <c r="EQ247">
        <v>0.12642500000000001</v>
      </c>
      <c r="ER247">
        <v>0</v>
      </c>
      <c r="ES247">
        <v>33.197499999999998</v>
      </c>
      <c r="ET247">
        <v>999.9</v>
      </c>
      <c r="EU247">
        <v>72.5</v>
      </c>
      <c r="EV247">
        <v>34.700000000000003</v>
      </c>
      <c r="EW247">
        <v>39.959000000000003</v>
      </c>
      <c r="EX247">
        <v>57.428400000000003</v>
      </c>
      <c r="EY247">
        <v>-2.9647399999999999</v>
      </c>
      <c r="EZ247">
        <v>2</v>
      </c>
      <c r="FA247">
        <v>0.65606500000000001</v>
      </c>
      <c r="FB247">
        <v>1.5121199999999999</v>
      </c>
      <c r="FC247">
        <v>20.263500000000001</v>
      </c>
      <c r="FD247">
        <v>5.2111499999999999</v>
      </c>
      <c r="FE247">
        <v>12.0099</v>
      </c>
      <c r="FF247">
        <v>4.98325</v>
      </c>
      <c r="FG247">
        <v>3.2835000000000001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1.8642099999999999</v>
      </c>
      <c r="FO247">
        <v>1.8602799999999999</v>
      </c>
      <c r="FP247">
        <v>1.8609899999999999</v>
      </c>
      <c r="FQ247">
        <v>1.86012</v>
      </c>
      <c r="FR247">
        <v>1.8618600000000001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-4.085</v>
      </c>
      <c r="GH247">
        <v>0.1469</v>
      </c>
      <c r="GI247">
        <v>-2.6072369296877289</v>
      </c>
      <c r="GJ247">
        <v>-2.8314441237569559E-3</v>
      </c>
      <c r="GK247">
        <v>1.746196064066972E-6</v>
      </c>
      <c r="GL247">
        <v>-5.0840809965914505E-10</v>
      </c>
      <c r="GM247">
        <v>-0.18710776357729761</v>
      </c>
      <c r="GN247">
        <v>5.1166531179064507E-3</v>
      </c>
      <c r="GO247">
        <v>1.8935886849813399E-4</v>
      </c>
      <c r="GP247">
        <v>-2.4822471333493459E-6</v>
      </c>
      <c r="GQ247">
        <v>4</v>
      </c>
      <c r="GR247">
        <v>2082</v>
      </c>
      <c r="GS247">
        <v>4</v>
      </c>
      <c r="GT247">
        <v>36</v>
      </c>
      <c r="GU247">
        <v>13.1</v>
      </c>
      <c r="GV247">
        <v>13.4</v>
      </c>
      <c r="GW247">
        <v>2.5439500000000002</v>
      </c>
      <c r="GX247">
        <v>2.5354000000000001</v>
      </c>
      <c r="GY247">
        <v>2.04834</v>
      </c>
      <c r="GZ247">
        <v>2.6171899999999999</v>
      </c>
      <c r="HA247">
        <v>2.1972700000000001</v>
      </c>
      <c r="HB247">
        <v>2.3303199999999999</v>
      </c>
      <c r="HC247">
        <v>39.792499999999997</v>
      </c>
      <c r="HD247">
        <v>15.541700000000001</v>
      </c>
      <c r="HE247">
        <v>18</v>
      </c>
      <c r="HF247">
        <v>577.82899999999995</v>
      </c>
      <c r="HG247">
        <v>741.58699999999999</v>
      </c>
      <c r="HH247">
        <v>31.001000000000001</v>
      </c>
      <c r="HI247">
        <v>35.577599999999997</v>
      </c>
      <c r="HJ247">
        <v>30.000399999999999</v>
      </c>
      <c r="HK247">
        <v>35.286999999999999</v>
      </c>
      <c r="HL247">
        <v>35.262099999999997</v>
      </c>
      <c r="HM247">
        <v>50.882899999999999</v>
      </c>
      <c r="HN247">
        <v>11.8047</v>
      </c>
      <c r="HO247">
        <v>100</v>
      </c>
      <c r="HP247">
        <v>31</v>
      </c>
      <c r="HQ247">
        <v>903.65800000000002</v>
      </c>
      <c r="HR247">
        <v>35.8887</v>
      </c>
      <c r="HS247">
        <v>98.961600000000004</v>
      </c>
      <c r="HT247">
        <v>98.021600000000007</v>
      </c>
    </row>
    <row r="248" spans="1:228" x14ac:dyDescent="0.2">
      <c r="A248">
        <v>233</v>
      </c>
      <c r="B248">
        <v>1669665157.5999999</v>
      </c>
      <c r="C248">
        <v>536</v>
      </c>
      <c r="D248" t="s">
        <v>713</v>
      </c>
      <c r="E248" t="s">
        <v>714</v>
      </c>
      <c r="F248">
        <v>4</v>
      </c>
      <c r="G248">
        <v>1669665155.0999999</v>
      </c>
      <c r="H248">
        <f t="shared" si="102"/>
        <v>5.6877538150194428E-3</v>
      </c>
      <c r="I248">
        <f t="shared" si="103"/>
        <v>5.6877538150194429</v>
      </c>
      <c r="J248">
        <f t="shared" si="104"/>
        <v>32.779813054873209</v>
      </c>
      <c r="K248">
        <f t="shared" si="105"/>
        <v>864.12357142857138</v>
      </c>
      <c r="L248">
        <f t="shared" si="106"/>
        <v>664.3306241668148</v>
      </c>
      <c r="M248">
        <f t="shared" si="107"/>
        <v>67.031127399239367</v>
      </c>
      <c r="N248">
        <f t="shared" si="108"/>
        <v>87.19028612862752</v>
      </c>
      <c r="O248">
        <f t="shared" si="109"/>
        <v>0.3092150754742472</v>
      </c>
      <c r="P248">
        <f t="shared" si="110"/>
        <v>3.6652193568474116</v>
      </c>
      <c r="Q248">
        <f t="shared" si="111"/>
        <v>0.29541904104186351</v>
      </c>
      <c r="R248">
        <f t="shared" si="112"/>
        <v>0.1858251212304925</v>
      </c>
      <c r="S248">
        <f t="shared" si="113"/>
        <v>226.11777814626359</v>
      </c>
      <c r="T248">
        <f t="shared" si="114"/>
        <v>34.466629464923685</v>
      </c>
      <c r="U248">
        <f t="shared" si="115"/>
        <v>35.242842857142847</v>
      </c>
      <c r="V248">
        <f t="shared" si="116"/>
        <v>5.7247750447455825</v>
      </c>
      <c r="W248">
        <f t="shared" si="117"/>
        <v>70.195697832634991</v>
      </c>
      <c r="X248">
        <f t="shared" si="118"/>
        <v>3.8745336415442821</v>
      </c>
      <c r="Y248">
        <f t="shared" si="119"/>
        <v>5.5196169582674282</v>
      </c>
      <c r="Z248">
        <f t="shared" si="120"/>
        <v>1.8502414032013004</v>
      </c>
      <c r="AA248">
        <f t="shared" si="121"/>
        <v>-250.82994324235742</v>
      </c>
      <c r="AB248">
        <f t="shared" si="122"/>
        <v>-130.1417257566699</v>
      </c>
      <c r="AC248">
        <f t="shared" si="123"/>
        <v>-8.2854220638037717</v>
      </c>
      <c r="AD248">
        <f t="shared" si="124"/>
        <v>-163.13931291656749</v>
      </c>
      <c r="AE248">
        <f t="shared" si="125"/>
        <v>55.860270861804231</v>
      </c>
      <c r="AF248">
        <f t="shared" si="126"/>
        <v>5.5409949587358271</v>
      </c>
      <c r="AG248">
        <f t="shared" si="127"/>
        <v>32.779813054873209</v>
      </c>
      <c r="AH248">
        <v>922.77998399565797</v>
      </c>
      <c r="AI248">
        <v>902.06095151515183</v>
      </c>
      <c r="AJ248">
        <v>1.7154940514424291</v>
      </c>
      <c r="AK248">
        <v>63.387856260332732</v>
      </c>
      <c r="AL248">
        <f t="shared" si="128"/>
        <v>5.6877538150194429</v>
      </c>
      <c r="AM248">
        <v>36.208667884579697</v>
      </c>
      <c r="AN248">
        <v>38.424035757575737</v>
      </c>
      <c r="AO248">
        <v>1.0184749738179521E-2</v>
      </c>
      <c r="AP248">
        <v>91.539313711624942</v>
      </c>
      <c r="AQ248">
        <v>99</v>
      </c>
      <c r="AR248">
        <v>15</v>
      </c>
      <c r="AS248">
        <f t="shared" si="129"/>
        <v>1</v>
      </c>
      <c r="AT248">
        <f t="shared" si="130"/>
        <v>0</v>
      </c>
      <c r="AU248">
        <f t="shared" si="131"/>
        <v>46820.56256320094</v>
      </c>
      <c r="AV248">
        <f t="shared" si="132"/>
        <v>1199.998571428571</v>
      </c>
      <c r="AW248">
        <f t="shared" si="133"/>
        <v>1025.9252280550584</v>
      </c>
      <c r="AX248">
        <f t="shared" si="134"/>
        <v>0.85493870783005832</v>
      </c>
      <c r="AY248">
        <f t="shared" si="135"/>
        <v>0.18843170611201271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1669665155.0999999</v>
      </c>
      <c r="BF248">
        <v>864.12357142857138</v>
      </c>
      <c r="BG248">
        <v>889.31657142857136</v>
      </c>
      <c r="BH248">
        <v>38.399642857142858</v>
      </c>
      <c r="BI248">
        <v>36.186328571428582</v>
      </c>
      <c r="BJ248">
        <v>868.20557142857137</v>
      </c>
      <c r="BK248">
        <v>38.252899999999997</v>
      </c>
      <c r="BL248">
        <v>649.98457142857148</v>
      </c>
      <c r="BM248">
        <v>100.8001428571429</v>
      </c>
      <c r="BN248">
        <v>0.10010915714285711</v>
      </c>
      <c r="BO248">
        <v>34.584228571428568</v>
      </c>
      <c r="BP248">
        <v>35.242842857142847</v>
      </c>
      <c r="BQ248">
        <v>999.89999999999986</v>
      </c>
      <c r="BR248">
        <v>0</v>
      </c>
      <c r="BS248">
        <v>0</v>
      </c>
      <c r="BT248">
        <v>8979.4642857142862</v>
      </c>
      <c r="BU248">
        <v>0</v>
      </c>
      <c r="BV248">
        <v>1468.671428571429</v>
      </c>
      <c r="BW248">
        <v>-25.19285714285714</v>
      </c>
      <c r="BX248">
        <v>898.63071428571436</v>
      </c>
      <c r="BY248">
        <v>922.70614285714271</v>
      </c>
      <c r="BZ248">
        <v>2.21332</v>
      </c>
      <c r="CA248">
        <v>889.31657142857136</v>
      </c>
      <c r="CB248">
        <v>36.186328571428582</v>
      </c>
      <c r="CC248">
        <v>3.8706900000000002</v>
      </c>
      <c r="CD248">
        <v>3.6475900000000001</v>
      </c>
      <c r="CE248">
        <v>28.33991428571429</v>
      </c>
      <c r="CF248">
        <v>27.32282857142857</v>
      </c>
      <c r="CG248">
        <v>1199.998571428571</v>
      </c>
      <c r="CH248">
        <v>0.49996057142857142</v>
      </c>
      <c r="CI248">
        <v>0.50003942857142858</v>
      </c>
      <c r="CJ248">
        <v>0</v>
      </c>
      <c r="CK248">
        <v>763.08014285714296</v>
      </c>
      <c r="CL248">
        <v>4.9990899999999998</v>
      </c>
      <c r="CM248">
        <v>8065.3357142857139</v>
      </c>
      <c r="CN248">
        <v>9557.692857142858</v>
      </c>
      <c r="CO248">
        <v>45.5</v>
      </c>
      <c r="CP248">
        <v>48.186999999999998</v>
      </c>
      <c r="CQ248">
        <v>46.311999999999998</v>
      </c>
      <c r="CR248">
        <v>47.186999999999998</v>
      </c>
      <c r="CS248">
        <v>46.936999999999998</v>
      </c>
      <c r="CT248">
        <v>597.45285714285717</v>
      </c>
      <c r="CU248">
        <v>597.54857142857134</v>
      </c>
      <c r="CV248">
        <v>0</v>
      </c>
      <c r="CW248">
        <v>1669665172.5999999</v>
      </c>
      <c r="CX248">
        <v>0</v>
      </c>
      <c r="CY248">
        <v>1669664370.5999999</v>
      </c>
      <c r="CZ248" t="s">
        <v>356</v>
      </c>
      <c r="DA248">
        <v>1669664370.5999999</v>
      </c>
      <c r="DB248">
        <v>1669664354.0999999</v>
      </c>
      <c r="DC248">
        <v>14</v>
      </c>
      <c r="DD248">
        <v>-0.24</v>
      </c>
      <c r="DE248">
        <v>-2E-3</v>
      </c>
      <c r="DF248">
        <v>-3.524</v>
      </c>
      <c r="DG248">
        <v>0.111</v>
      </c>
      <c r="DH248">
        <v>415</v>
      </c>
      <c r="DI248">
        <v>34</v>
      </c>
      <c r="DJ248">
        <v>0.01</v>
      </c>
      <c r="DK248">
        <v>0.26</v>
      </c>
      <c r="DL248">
        <v>-25.010465853658541</v>
      </c>
      <c r="DM248">
        <v>-1.5731895470383761</v>
      </c>
      <c r="DN248">
        <v>0.16256628158138489</v>
      </c>
      <c r="DO248">
        <v>0</v>
      </c>
      <c r="DP248">
        <v>2.251163414634147</v>
      </c>
      <c r="DQ248">
        <v>-0.12983540069686289</v>
      </c>
      <c r="DR248">
        <v>2.5171634307412979E-2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366</v>
      </c>
      <c r="EA248">
        <v>3.2942</v>
      </c>
      <c r="EB248">
        <v>2.6251500000000001</v>
      </c>
      <c r="EC248">
        <v>0.16941100000000001</v>
      </c>
      <c r="ED248">
        <v>0.17082</v>
      </c>
      <c r="EE248">
        <v>0.15021999999999999</v>
      </c>
      <c r="EF248">
        <v>0.142399</v>
      </c>
      <c r="EG248">
        <v>25062.2</v>
      </c>
      <c r="EH248">
        <v>25460.6</v>
      </c>
      <c r="EI248">
        <v>28086.3</v>
      </c>
      <c r="EJ248">
        <v>29573</v>
      </c>
      <c r="EK248">
        <v>32838.1</v>
      </c>
      <c r="EL248">
        <v>35209.5</v>
      </c>
      <c r="EM248">
        <v>39640.5</v>
      </c>
      <c r="EN248">
        <v>42270.3</v>
      </c>
      <c r="EO248">
        <v>2.03355</v>
      </c>
      <c r="EP248">
        <v>2.1503999999999999</v>
      </c>
      <c r="EQ248">
        <v>0.12656999999999999</v>
      </c>
      <c r="ER248">
        <v>0</v>
      </c>
      <c r="ES248">
        <v>33.194499999999998</v>
      </c>
      <c r="ET248">
        <v>999.9</v>
      </c>
      <c r="EU248">
        <v>72.5</v>
      </c>
      <c r="EV248">
        <v>34.700000000000003</v>
      </c>
      <c r="EW248">
        <v>39.950800000000001</v>
      </c>
      <c r="EX248">
        <v>57.308399999999999</v>
      </c>
      <c r="EY248">
        <v>-3.0408599999999999</v>
      </c>
      <c r="EZ248">
        <v>2</v>
      </c>
      <c r="FA248">
        <v>0.65614799999999995</v>
      </c>
      <c r="FB248">
        <v>1.5130300000000001</v>
      </c>
      <c r="FC248">
        <v>20.263400000000001</v>
      </c>
      <c r="FD248">
        <v>5.2112999999999996</v>
      </c>
      <c r="FE248">
        <v>12.0099</v>
      </c>
      <c r="FF248">
        <v>4.98325</v>
      </c>
      <c r="FG248">
        <v>3.2835200000000002</v>
      </c>
      <c r="FH248">
        <v>9999</v>
      </c>
      <c r="FI248">
        <v>9999</v>
      </c>
      <c r="FJ248">
        <v>9999</v>
      </c>
      <c r="FK248">
        <v>999.9</v>
      </c>
      <c r="FL248">
        <v>1.8658300000000001</v>
      </c>
      <c r="FM248">
        <v>1.8621799999999999</v>
      </c>
      <c r="FN248">
        <v>1.8642099999999999</v>
      </c>
      <c r="FO248">
        <v>1.86029</v>
      </c>
      <c r="FP248">
        <v>1.8609899999999999</v>
      </c>
      <c r="FQ248">
        <v>1.8601300000000001</v>
      </c>
      <c r="FR248">
        <v>1.8618600000000001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-4.0860000000000003</v>
      </c>
      <c r="GH248">
        <v>0.14699999999999999</v>
      </c>
      <c r="GI248">
        <v>-2.6072369296877289</v>
      </c>
      <c r="GJ248">
        <v>-2.8314441237569559E-3</v>
      </c>
      <c r="GK248">
        <v>1.746196064066972E-6</v>
      </c>
      <c r="GL248">
        <v>-5.0840809965914505E-10</v>
      </c>
      <c r="GM248">
        <v>-0.18710776357729761</v>
      </c>
      <c r="GN248">
        <v>5.1166531179064507E-3</v>
      </c>
      <c r="GO248">
        <v>1.8935886849813399E-4</v>
      </c>
      <c r="GP248">
        <v>-2.4822471333493459E-6</v>
      </c>
      <c r="GQ248">
        <v>4</v>
      </c>
      <c r="GR248">
        <v>2082</v>
      </c>
      <c r="GS248">
        <v>4</v>
      </c>
      <c r="GT248">
        <v>36</v>
      </c>
      <c r="GU248">
        <v>13.1</v>
      </c>
      <c r="GV248">
        <v>13.4</v>
      </c>
      <c r="GW248">
        <v>2.5451700000000002</v>
      </c>
      <c r="GX248">
        <v>2.5268600000000001</v>
      </c>
      <c r="GY248">
        <v>2.04834</v>
      </c>
      <c r="GZ248">
        <v>2.6171899999999999</v>
      </c>
      <c r="HA248">
        <v>2.1972700000000001</v>
      </c>
      <c r="HB248">
        <v>2.34619</v>
      </c>
      <c r="HC248">
        <v>39.792499999999997</v>
      </c>
      <c r="HD248">
        <v>15.559200000000001</v>
      </c>
      <c r="HE248">
        <v>18</v>
      </c>
      <c r="HF248">
        <v>577.80100000000004</v>
      </c>
      <c r="HG248">
        <v>741.45600000000002</v>
      </c>
      <c r="HH248">
        <v>31.001000000000001</v>
      </c>
      <c r="HI248">
        <v>35.578400000000002</v>
      </c>
      <c r="HJ248">
        <v>30.000399999999999</v>
      </c>
      <c r="HK248">
        <v>35.2879</v>
      </c>
      <c r="HL248">
        <v>35.263199999999998</v>
      </c>
      <c r="HM248">
        <v>50.966200000000001</v>
      </c>
      <c r="HN248">
        <v>11.8047</v>
      </c>
      <c r="HO248">
        <v>100</v>
      </c>
      <c r="HP248">
        <v>31</v>
      </c>
      <c r="HQ248">
        <v>906.26199999999994</v>
      </c>
      <c r="HR248">
        <v>35.878599999999999</v>
      </c>
      <c r="HS248">
        <v>98.961699999999993</v>
      </c>
      <c r="HT248">
        <v>98.021000000000001</v>
      </c>
    </row>
    <row r="249" spans="1:228" x14ac:dyDescent="0.2">
      <c r="A249">
        <v>234</v>
      </c>
      <c r="B249">
        <v>1669665160.5999999</v>
      </c>
      <c r="C249">
        <v>539</v>
      </c>
      <c r="D249" t="s">
        <v>715</v>
      </c>
      <c r="E249" t="s">
        <v>716</v>
      </c>
      <c r="F249">
        <v>4</v>
      </c>
      <c r="G249">
        <v>1669665158.7666669</v>
      </c>
      <c r="H249">
        <f t="shared" si="102"/>
        <v>6.0155992388669149E-3</v>
      </c>
      <c r="I249">
        <f t="shared" si="103"/>
        <v>6.0155992388669146</v>
      </c>
      <c r="J249">
        <f t="shared" si="104"/>
        <v>32.786828145359109</v>
      </c>
      <c r="K249">
        <f t="shared" si="105"/>
        <v>870.16833333333341</v>
      </c>
      <c r="L249">
        <f t="shared" si="106"/>
        <v>680.12545671517501</v>
      </c>
      <c r="M249">
        <f t="shared" si="107"/>
        <v>68.624039781749815</v>
      </c>
      <c r="N249">
        <f t="shared" si="108"/>
        <v>87.799193125178093</v>
      </c>
      <c r="O249">
        <f t="shared" si="109"/>
        <v>0.32867148515620975</v>
      </c>
      <c r="P249">
        <f t="shared" si="110"/>
        <v>3.6732700806309944</v>
      </c>
      <c r="Q249">
        <f t="shared" si="111"/>
        <v>0.31316390085899359</v>
      </c>
      <c r="R249">
        <f t="shared" si="112"/>
        <v>0.19705974716601804</v>
      </c>
      <c r="S249">
        <f t="shared" si="113"/>
        <v>226.11785718393088</v>
      </c>
      <c r="T249">
        <f t="shared" si="114"/>
        <v>34.400300388042496</v>
      </c>
      <c r="U249">
        <f t="shared" si="115"/>
        <v>35.238666666666667</v>
      </c>
      <c r="V249">
        <f t="shared" si="116"/>
        <v>5.7234535723894604</v>
      </c>
      <c r="W249">
        <f t="shared" si="117"/>
        <v>70.241016964281158</v>
      </c>
      <c r="X249">
        <f t="shared" si="118"/>
        <v>3.8774847690448904</v>
      </c>
      <c r="Y249">
        <f t="shared" si="119"/>
        <v>5.52025716116363</v>
      </c>
      <c r="Z249">
        <f t="shared" si="120"/>
        <v>1.84596880334457</v>
      </c>
      <c r="AA249">
        <f t="shared" si="121"/>
        <v>-265.28792643403096</v>
      </c>
      <c r="AB249">
        <f t="shared" si="122"/>
        <v>-129.18704712251491</v>
      </c>
      <c r="AC249">
        <f t="shared" si="123"/>
        <v>-8.2065331762798142</v>
      </c>
      <c r="AD249">
        <f t="shared" si="124"/>
        <v>-176.5636495488948</v>
      </c>
      <c r="AE249">
        <f t="shared" si="125"/>
        <v>55.970646733029284</v>
      </c>
      <c r="AF249">
        <f t="shared" si="126"/>
        <v>6.0516099010025304</v>
      </c>
      <c r="AG249">
        <f t="shared" si="127"/>
        <v>32.786828145359109</v>
      </c>
      <c r="AH249">
        <v>927.99685386775298</v>
      </c>
      <c r="AI249">
        <v>907.24141212121219</v>
      </c>
      <c r="AJ249">
        <v>1.7248052189929981</v>
      </c>
      <c r="AK249">
        <v>63.387856260332732</v>
      </c>
      <c r="AL249">
        <f t="shared" si="128"/>
        <v>6.0155992388669146</v>
      </c>
      <c r="AM249">
        <v>36.086846948086382</v>
      </c>
      <c r="AN249">
        <v>38.425020606060613</v>
      </c>
      <c r="AO249">
        <v>1.1658294882087691E-2</v>
      </c>
      <c r="AP249">
        <v>91.539313711624942</v>
      </c>
      <c r="AQ249">
        <v>99</v>
      </c>
      <c r="AR249">
        <v>15</v>
      </c>
      <c r="AS249">
        <f t="shared" si="129"/>
        <v>1</v>
      </c>
      <c r="AT249">
        <f t="shared" si="130"/>
        <v>0</v>
      </c>
      <c r="AU249">
        <f t="shared" si="131"/>
        <v>46963.238877432341</v>
      </c>
      <c r="AV249">
        <f t="shared" si="132"/>
        <v>1199.998333333333</v>
      </c>
      <c r="AW249">
        <f t="shared" si="133"/>
        <v>1025.9250886963371</v>
      </c>
      <c r="AX249">
        <f t="shared" si="134"/>
        <v>0.85493876132856073</v>
      </c>
      <c r="AY249">
        <f t="shared" si="135"/>
        <v>0.18843180936412213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1669665158.7666669</v>
      </c>
      <c r="BF249">
        <v>870.16833333333341</v>
      </c>
      <c r="BG249">
        <v>895.60600000000011</v>
      </c>
      <c r="BH249">
        <v>38.429333333333339</v>
      </c>
      <c r="BI249">
        <v>36.012099999999997</v>
      </c>
      <c r="BJ249">
        <v>874.25599999999997</v>
      </c>
      <c r="BK249">
        <v>38.282299999999999</v>
      </c>
      <c r="BL249">
        <v>649.976</v>
      </c>
      <c r="BM249">
        <v>100.79916666666669</v>
      </c>
      <c r="BN249">
        <v>9.9923500000000012E-2</v>
      </c>
      <c r="BO249">
        <v>34.586316666666669</v>
      </c>
      <c r="BP249">
        <v>35.238666666666667</v>
      </c>
      <c r="BQ249">
        <v>999.9</v>
      </c>
      <c r="BR249">
        <v>0</v>
      </c>
      <c r="BS249">
        <v>0</v>
      </c>
      <c r="BT249">
        <v>9007.3950000000004</v>
      </c>
      <c r="BU249">
        <v>0</v>
      </c>
      <c r="BV249">
        <v>1204.27</v>
      </c>
      <c r="BW249">
        <v>-25.437516666666671</v>
      </c>
      <c r="BX249">
        <v>904.94483333333335</v>
      </c>
      <c r="BY249">
        <v>929.06333333333339</v>
      </c>
      <c r="BZ249">
        <v>2.4172150000000001</v>
      </c>
      <c r="CA249">
        <v>895.60600000000011</v>
      </c>
      <c r="CB249">
        <v>36.012099999999997</v>
      </c>
      <c r="CC249">
        <v>3.8736366666666671</v>
      </c>
      <c r="CD249">
        <v>3.6299800000000002</v>
      </c>
      <c r="CE249">
        <v>28.353000000000002</v>
      </c>
      <c r="CF249">
        <v>27.24026666666667</v>
      </c>
      <c r="CG249">
        <v>1199.998333333333</v>
      </c>
      <c r="CH249">
        <v>0.4999575</v>
      </c>
      <c r="CI249">
        <v>0.50004250000000006</v>
      </c>
      <c r="CJ249">
        <v>0</v>
      </c>
      <c r="CK249">
        <v>763.45083333333332</v>
      </c>
      <c r="CL249">
        <v>4.9990899999999998</v>
      </c>
      <c r="CM249">
        <v>8036.253333333334</v>
      </c>
      <c r="CN249">
        <v>9557.6883333333335</v>
      </c>
      <c r="CO249">
        <v>45.5</v>
      </c>
      <c r="CP249">
        <v>48.186999999999998</v>
      </c>
      <c r="CQ249">
        <v>46.311999999999998</v>
      </c>
      <c r="CR249">
        <v>47.186999999999998</v>
      </c>
      <c r="CS249">
        <v>46.936999999999998</v>
      </c>
      <c r="CT249">
        <v>597.44999999999993</v>
      </c>
      <c r="CU249">
        <v>597.55000000000007</v>
      </c>
      <c r="CV249">
        <v>0</v>
      </c>
      <c r="CW249">
        <v>1669665175.5999999</v>
      </c>
      <c r="CX249">
        <v>0</v>
      </c>
      <c r="CY249">
        <v>1669664370.5999999</v>
      </c>
      <c r="CZ249" t="s">
        <v>356</v>
      </c>
      <c r="DA249">
        <v>1669664370.5999999</v>
      </c>
      <c r="DB249">
        <v>1669664354.0999999</v>
      </c>
      <c r="DC249">
        <v>14</v>
      </c>
      <c r="DD249">
        <v>-0.24</v>
      </c>
      <c r="DE249">
        <v>-2E-3</v>
      </c>
      <c r="DF249">
        <v>-3.524</v>
      </c>
      <c r="DG249">
        <v>0.111</v>
      </c>
      <c r="DH249">
        <v>415</v>
      </c>
      <c r="DI249">
        <v>34</v>
      </c>
      <c r="DJ249">
        <v>0.01</v>
      </c>
      <c r="DK249">
        <v>0.26</v>
      </c>
      <c r="DL249">
        <v>-25.10757073170732</v>
      </c>
      <c r="DM249">
        <v>-1.6463749128919669</v>
      </c>
      <c r="DN249">
        <v>0.17211703370006251</v>
      </c>
      <c r="DO249">
        <v>0</v>
      </c>
      <c r="DP249">
        <v>2.2708200000000001</v>
      </c>
      <c r="DQ249">
        <v>0.19941763066201881</v>
      </c>
      <c r="DR249">
        <v>6.0219699961180803E-2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366</v>
      </c>
      <c r="EA249">
        <v>3.2943899999999999</v>
      </c>
      <c r="EB249">
        <v>2.62548</v>
      </c>
      <c r="EC249">
        <v>0.17004</v>
      </c>
      <c r="ED249">
        <v>0.17146500000000001</v>
      </c>
      <c r="EE249">
        <v>0.15018699999999999</v>
      </c>
      <c r="EF249">
        <v>0.14189399999999999</v>
      </c>
      <c r="EG249">
        <v>25043.200000000001</v>
      </c>
      <c r="EH249">
        <v>25440.9</v>
      </c>
      <c r="EI249">
        <v>28086.3</v>
      </c>
      <c r="EJ249">
        <v>29573.200000000001</v>
      </c>
      <c r="EK249">
        <v>32839.4</v>
      </c>
      <c r="EL249">
        <v>35230.1</v>
      </c>
      <c r="EM249">
        <v>39640.5</v>
      </c>
      <c r="EN249">
        <v>42270.1</v>
      </c>
      <c r="EO249">
        <v>2.03363</v>
      </c>
      <c r="EP249">
        <v>2.1501800000000002</v>
      </c>
      <c r="EQ249">
        <v>0.126693</v>
      </c>
      <c r="ER249">
        <v>0</v>
      </c>
      <c r="ES249">
        <v>33.186100000000003</v>
      </c>
      <c r="ET249">
        <v>999.9</v>
      </c>
      <c r="EU249">
        <v>72.5</v>
      </c>
      <c r="EV249">
        <v>34.799999999999997</v>
      </c>
      <c r="EW249">
        <v>40.173699999999997</v>
      </c>
      <c r="EX249">
        <v>57.878399999999999</v>
      </c>
      <c r="EY249">
        <v>-3.0929500000000001</v>
      </c>
      <c r="EZ249">
        <v>2</v>
      </c>
      <c r="FA249">
        <v>0.65635900000000003</v>
      </c>
      <c r="FB249">
        <v>1.5153099999999999</v>
      </c>
      <c r="FC249">
        <v>20.263400000000001</v>
      </c>
      <c r="FD249">
        <v>5.2112999999999996</v>
      </c>
      <c r="FE249">
        <v>12.0099</v>
      </c>
      <c r="FF249">
        <v>4.98325</v>
      </c>
      <c r="FG249">
        <v>3.2835200000000002</v>
      </c>
      <c r="FH249">
        <v>9999</v>
      </c>
      <c r="FI249">
        <v>9999</v>
      </c>
      <c r="FJ249">
        <v>9999</v>
      </c>
      <c r="FK249">
        <v>999.9</v>
      </c>
      <c r="FL249">
        <v>1.86582</v>
      </c>
      <c r="FM249">
        <v>1.8621799999999999</v>
      </c>
      <c r="FN249">
        <v>1.86422</v>
      </c>
      <c r="FO249">
        <v>1.8602799999999999</v>
      </c>
      <c r="FP249">
        <v>1.8609899999999999</v>
      </c>
      <c r="FQ249">
        <v>1.8601399999999999</v>
      </c>
      <c r="FR249">
        <v>1.8618699999999999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-4.0910000000000002</v>
      </c>
      <c r="GH249">
        <v>0.14699999999999999</v>
      </c>
      <c r="GI249">
        <v>-2.6072369296877289</v>
      </c>
      <c r="GJ249">
        <v>-2.8314441237569559E-3</v>
      </c>
      <c r="GK249">
        <v>1.746196064066972E-6</v>
      </c>
      <c r="GL249">
        <v>-5.0840809965914505E-10</v>
      </c>
      <c r="GM249">
        <v>-0.18710776357729761</v>
      </c>
      <c r="GN249">
        <v>5.1166531179064507E-3</v>
      </c>
      <c r="GO249">
        <v>1.8935886849813399E-4</v>
      </c>
      <c r="GP249">
        <v>-2.4822471333493459E-6</v>
      </c>
      <c r="GQ249">
        <v>4</v>
      </c>
      <c r="GR249">
        <v>2082</v>
      </c>
      <c r="GS249">
        <v>4</v>
      </c>
      <c r="GT249">
        <v>36</v>
      </c>
      <c r="GU249">
        <v>13.2</v>
      </c>
      <c r="GV249">
        <v>13.4</v>
      </c>
      <c r="GW249">
        <v>2.5585900000000001</v>
      </c>
      <c r="GX249">
        <v>2.5390600000000001</v>
      </c>
      <c r="GY249">
        <v>2.04834</v>
      </c>
      <c r="GZ249">
        <v>2.6184099999999999</v>
      </c>
      <c r="HA249">
        <v>2.1972700000000001</v>
      </c>
      <c r="HB249">
        <v>2.31934</v>
      </c>
      <c r="HC249">
        <v>39.792499999999997</v>
      </c>
      <c r="HD249">
        <v>15.541700000000001</v>
      </c>
      <c r="HE249">
        <v>18</v>
      </c>
      <c r="HF249">
        <v>577.89700000000005</v>
      </c>
      <c r="HG249">
        <v>741.27700000000004</v>
      </c>
      <c r="HH249">
        <v>31.000900000000001</v>
      </c>
      <c r="HI249">
        <v>35.581699999999998</v>
      </c>
      <c r="HJ249">
        <v>30.000499999999999</v>
      </c>
      <c r="HK249">
        <v>35.2926</v>
      </c>
      <c r="HL249">
        <v>35.266399999999997</v>
      </c>
      <c r="HM249">
        <v>51.180999999999997</v>
      </c>
      <c r="HN249">
        <v>11.8047</v>
      </c>
      <c r="HO249">
        <v>100</v>
      </c>
      <c r="HP249">
        <v>31</v>
      </c>
      <c r="HQ249">
        <v>910.34400000000005</v>
      </c>
      <c r="HR249">
        <v>35.891599999999997</v>
      </c>
      <c r="HS249">
        <v>98.961699999999993</v>
      </c>
      <c r="HT249">
        <v>98.020899999999997</v>
      </c>
    </row>
    <row r="250" spans="1:228" x14ac:dyDescent="0.2">
      <c r="A250">
        <v>235</v>
      </c>
      <c r="B250">
        <v>1669665161.5999999</v>
      </c>
      <c r="C250">
        <v>540</v>
      </c>
      <c r="D250" t="s">
        <v>717</v>
      </c>
      <c r="E250" t="s">
        <v>718</v>
      </c>
      <c r="F250">
        <v>4</v>
      </c>
      <c r="G250">
        <v>1669665159.0999999</v>
      </c>
      <c r="H250">
        <f t="shared" si="102"/>
        <v>6.0567713532986307E-3</v>
      </c>
      <c r="I250">
        <f t="shared" si="103"/>
        <v>6.0567713532986307</v>
      </c>
      <c r="J250">
        <f t="shared" si="104"/>
        <v>33.170725821235408</v>
      </c>
      <c r="K250">
        <f t="shared" si="105"/>
        <v>870.71528571428576</v>
      </c>
      <c r="L250">
        <f t="shared" si="106"/>
        <v>679.87185807967626</v>
      </c>
      <c r="M250">
        <f t="shared" si="107"/>
        <v>68.598551932260719</v>
      </c>
      <c r="N250">
        <f t="shared" si="108"/>
        <v>87.854508221584226</v>
      </c>
      <c r="O250">
        <f t="shared" si="109"/>
        <v>0.33103096951068051</v>
      </c>
      <c r="P250">
        <f t="shared" si="110"/>
        <v>3.673251894708871</v>
      </c>
      <c r="Q250">
        <f t="shared" si="111"/>
        <v>0.31530558230230582</v>
      </c>
      <c r="R250">
        <f t="shared" si="112"/>
        <v>0.19841658781353033</v>
      </c>
      <c r="S250">
        <f t="shared" si="113"/>
        <v>226.11705262009414</v>
      </c>
      <c r="T250">
        <f t="shared" si="114"/>
        <v>34.391613527762459</v>
      </c>
      <c r="U250">
        <f t="shared" si="115"/>
        <v>35.237828571428572</v>
      </c>
      <c r="V250">
        <f t="shared" si="116"/>
        <v>5.7231884057718965</v>
      </c>
      <c r="W250">
        <f t="shared" si="117"/>
        <v>70.236120602838184</v>
      </c>
      <c r="X250">
        <f t="shared" si="118"/>
        <v>3.8772016587241498</v>
      </c>
      <c r="Y250">
        <f t="shared" si="119"/>
        <v>5.5202389104723348</v>
      </c>
      <c r="Z250">
        <f t="shared" si="120"/>
        <v>1.8459867470477467</v>
      </c>
      <c r="AA250">
        <f t="shared" si="121"/>
        <v>-267.1036166804696</v>
      </c>
      <c r="AB250">
        <f t="shared" si="122"/>
        <v>-129.03222519842041</v>
      </c>
      <c r="AC250">
        <f t="shared" si="123"/>
        <v>-8.1967029190374951</v>
      </c>
      <c r="AD250">
        <f t="shared" si="124"/>
        <v>-178.21549217783337</v>
      </c>
      <c r="AE250">
        <f t="shared" si="125"/>
        <v>55.988923553541127</v>
      </c>
      <c r="AF250">
        <f t="shared" si="126"/>
        <v>6.0864337419545533</v>
      </c>
      <c r="AG250">
        <f t="shared" si="127"/>
        <v>33.170725821235408</v>
      </c>
      <c r="AH250">
        <v>929.74088829498555</v>
      </c>
      <c r="AI250">
        <v>908.91181212121171</v>
      </c>
      <c r="AJ250">
        <v>1.701025213512432</v>
      </c>
      <c r="AK250">
        <v>63.387856260332732</v>
      </c>
      <c r="AL250">
        <f t="shared" si="128"/>
        <v>6.0567713532986307</v>
      </c>
      <c r="AM250">
        <v>36.011235837578489</v>
      </c>
      <c r="AN250">
        <v>38.409020606060587</v>
      </c>
      <c r="AO250">
        <v>3.8820513831040208E-3</v>
      </c>
      <c r="AP250">
        <v>91.539313711624942</v>
      </c>
      <c r="AQ250">
        <v>99</v>
      </c>
      <c r="AR250">
        <v>15</v>
      </c>
      <c r="AS250">
        <f t="shared" si="129"/>
        <v>1</v>
      </c>
      <c r="AT250">
        <f t="shared" si="130"/>
        <v>0</v>
      </c>
      <c r="AU250">
        <f t="shared" si="131"/>
        <v>46962.92573560591</v>
      </c>
      <c r="AV250">
        <f t="shared" si="132"/>
        <v>1199.994285714286</v>
      </c>
      <c r="AW250">
        <f t="shared" si="133"/>
        <v>1025.9216065389091</v>
      </c>
      <c r="AX250">
        <f t="shared" si="134"/>
        <v>0.85493874325263008</v>
      </c>
      <c r="AY250">
        <f t="shared" si="135"/>
        <v>0.18843177447757592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1669665159.0999999</v>
      </c>
      <c r="BF250">
        <v>870.71528571428576</v>
      </c>
      <c r="BG250">
        <v>896.1742857142857</v>
      </c>
      <c r="BH250">
        <v>38.426471428571439</v>
      </c>
      <c r="BI250">
        <v>35.995342857142859</v>
      </c>
      <c r="BJ250">
        <v>874.80357142857144</v>
      </c>
      <c r="BK250">
        <v>38.27945714285714</v>
      </c>
      <c r="BL250">
        <v>649.98185714285717</v>
      </c>
      <c r="BM250">
        <v>100.7992857142857</v>
      </c>
      <c r="BN250">
        <v>9.9951571428571445E-2</v>
      </c>
      <c r="BO250">
        <v>34.58625714285715</v>
      </c>
      <c r="BP250">
        <v>35.237828571428572</v>
      </c>
      <c r="BQ250">
        <v>999.89999999999986</v>
      </c>
      <c r="BR250">
        <v>0</v>
      </c>
      <c r="BS250">
        <v>0</v>
      </c>
      <c r="BT250">
        <v>9007.3214285714294</v>
      </c>
      <c r="BU250">
        <v>0</v>
      </c>
      <c r="BV250">
        <v>1160.497142857143</v>
      </c>
      <c r="BW250">
        <v>-25.458828571428569</v>
      </c>
      <c r="BX250">
        <v>905.51100000000008</v>
      </c>
      <c r="BY250">
        <v>929.63671428571433</v>
      </c>
      <c r="BZ250">
        <v>2.4311128571428569</v>
      </c>
      <c r="CA250">
        <v>896.1742857142857</v>
      </c>
      <c r="CB250">
        <v>35.995342857142859</v>
      </c>
      <c r="CC250">
        <v>3.8733528571428568</v>
      </c>
      <c r="CD250">
        <v>3.6282957142857142</v>
      </c>
      <c r="CE250">
        <v>28.35174285714286</v>
      </c>
      <c r="CF250">
        <v>27.232342857142861</v>
      </c>
      <c r="CG250">
        <v>1199.994285714286</v>
      </c>
      <c r="CH250">
        <v>0.49995857142857142</v>
      </c>
      <c r="CI250">
        <v>0.50004142857142864</v>
      </c>
      <c r="CJ250">
        <v>0</v>
      </c>
      <c r="CK250">
        <v>763.43157142857137</v>
      </c>
      <c r="CL250">
        <v>4.9990899999999998</v>
      </c>
      <c r="CM250">
        <v>8033.0257142857154</v>
      </c>
      <c r="CN250">
        <v>9557.6657142857148</v>
      </c>
      <c r="CO250">
        <v>45.5</v>
      </c>
      <c r="CP250">
        <v>48.186999999999998</v>
      </c>
      <c r="CQ250">
        <v>46.311999999999998</v>
      </c>
      <c r="CR250">
        <v>47.186999999999998</v>
      </c>
      <c r="CS250">
        <v>46.936999999999998</v>
      </c>
      <c r="CT250">
        <v>597.44857142857131</v>
      </c>
      <c r="CU250">
        <v>597.54714285714283</v>
      </c>
      <c r="CV250">
        <v>0</v>
      </c>
      <c r="CW250">
        <v>1669665176.8</v>
      </c>
      <c r="CX250">
        <v>0</v>
      </c>
      <c r="CY250">
        <v>1669664370.5999999</v>
      </c>
      <c r="CZ250" t="s">
        <v>356</v>
      </c>
      <c r="DA250">
        <v>1669664370.5999999</v>
      </c>
      <c r="DB250">
        <v>1669664354.0999999</v>
      </c>
      <c r="DC250">
        <v>14</v>
      </c>
      <c r="DD250">
        <v>-0.24</v>
      </c>
      <c r="DE250">
        <v>-2E-3</v>
      </c>
      <c r="DF250">
        <v>-3.524</v>
      </c>
      <c r="DG250">
        <v>0.111</v>
      </c>
      <c r="DH250">
        <v>415</v>
      </c>
      <c r="DI250">
        <v>34</v>
      </c>
      <c r="DJ250">
        <v>0.01</v>
      </c>
      <c r="DK250">
        <v>0.26</v>
      </c>
      <c r="DL250">
        <v>-25.14368536585366</v>
      </c>
      <c r="DM250">
        <v>-1.758286411149883</v>
      </c>
      <c r="DN250">
        <v>0.18530436210491649</v>
      </c>
      <c r="DO250">
        <v>0</v>
      </c>
      <c r="DP250">
        <v>2.2831282926829268</v>
      </c>
      <c r="DQ250">
        <v>0.37897881533101407</v>
      </c>
      <c r="DR250">
        <v>7.8771204807601927E-2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366</v>
      </c>
      <c r="EA250">
        <v>3.2944</v>
      </c>
      <c r="EB250">
        <v>2.6255600000000001</v>
      </c>
      <c r="EC250">
        <v>0.17025100000000001</v>
      </c>
      <c r="ED250">
        <v>0.17166699999999999</v>
      </c>
      <c r="EE250">
        <v>0.150142</v>
      </c>
      <c r="EF250">
        <v>0.14185800000000001</v>
      </c>
      <c r="EG250">
        <v>25036.799999999999</v>
      </c>
      <c r="EH250">
        <v>25434.6</v>
      </c>
      <c r="EI250">
        <v>28086.400000000001</v>
      </c>
      <c r="EJ250">
        <v>29573.200000000001</v>
      </c>
      <c r="EK250">
        <v>32841.199999999997</v>
      </c>
      <c r="EL250">
        <v>35231.699999999997</v>
      </c>
      <c r="EM250">
        <v>39640.5</v>
      </c>
      <c r="EN250">
        <v>42270.2</v>
      </c>
      <c r="EO250">
        <v>2.0337299999999998</v>
      </c>
      <c r="EP250">
        <v>2.1502300000000001</v>
      </c>
      <c r="EQ250">
        <v>0.126697</v>
      </c>
      <c r="ER250">
        <v>0</v>
      </c>
      <c r="ES250">
        <v>33.183900000000001</v>
      </c>
      <c r="ET250">
        <v>999.9</v>
      </c>
      <c r="EU250">
        <v>72.5</v>
      </c>
      <c r="EV250">
        <v>34.799999999999997</v>
      </c>
      <c r="EW250">
        <v>40.181699999999999</v>
      </c>
      <c r="EX250">
        <v>57.578400000000002</v>
      </c>
      <c r="EY250">
        <v>-3.00481</v>
      </c>
      <c r="EZ250">
        <v>2</v>
      </c>
      <c r="FA250">
        <v>0.65644800000000003</v>
      </c>
      <c r="FB250">
        <v>1.516</v>
      </c>
      <c r="FC250">
        <v>20.263400000000001</v>
      </c>
      <c r="FD250">
        <v>5.2110000000000003</v>
      </c>
      <c r="FE250">
        <v>12.0099</v>
      </c>
      <c r="FF250">
        <v>4.9831500000000002</v>
      </c>
      <c r="FG250">
        <v>3.2835000000000001</v>
      </c>
      <c r="FH250">
        <v>9999</v>
      </c>
      <c r="FI250">
        <v>9999</v>
      </c>
      <c r="FJ250">
        <v>9999</v>
      </c>
      <c r="FK250">
        <v>999.9</v>
      </c>
      <c r="FL250">
        <v>1.86581</v>
      </c>
      <c r="FM250">
        <v>1.8621799999999999</v>
      </c>
      <c r="FN250">
        <v>1.8642000000000001</v>
      </c>
      <c r="FO250">
        <v>1.8602799999999999</v>
      </c>
      <c r="FP250">
        <v>1.8609800000000001</v>
      </c>
      <c r="FQ250">
        <v>1.8601399999999999</v>
      </c>
      <c r="FR250">
        <v>1.8618699999999999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-4.0919999999999996</v>
      </c>
      <c r="GH250">
        <v>0.14680000000000001</v>
      </c>
      <c r="GI250">
        <v>-2.6072369296877289</v>
      </c>
      <c r="GJ250">
        <v>-2.8314441237569559E-3</v>
      </c>
      <c r="GK250">
        <v>1.746196064066972E-6</v>
      </c>
      <c r="GL250">
        <v>-5.0840809965914505E-10</v>
      </c>
      <c r="GM250">
        <v>-0.18710776357729761</v>
      </c>
      <c r="GN250">
        <v>5.1166531179064507E-3</v>
      </c>
      <c r="GO250">
        <v>1.8935886849813399E-4</v>
      </c>
      <c r="GP250">
        <v>-2.4822471333493459E-6</v>
      </c>
      <c r="GQ250">
        <v>4</v>
      </c>
      <c r="GR250">
        <v>2082</v>
      </c>
      <c r="GS250">
        <v>4</v>
      </c>
      <c r="GT250">
        <v>36</v>
      </c>
      <c r="GU250">
        <v>13.2</v>
      </c>
      <c r="GV250">
        <v>13.5</v>
      </c>
      <c r="GW250">
        <v>2.5610400000000002</v>
      </c>
      <c r="GX250">
        <v>2.5390600000000001</v>
      </c>
      <c r="GY250">
        <v>2.04834</v>
      </c>
      <c r="GZ250">
        <v>2.6184099999999999</v>
      </c>
      <c r="HA250">
        <v>2.1972700000000001</v>
      </c>
      <c r="HB250">
        <v>2.34253</v>
      </c>
      <c r="HC250">
        <v>39.792499999999997</v>
      </c>
      <c r="HD250">
        <v>15.541700000000001</v>
      </c>
      <c r="HE250">
        <v>18</v>
      </c>
      <c r="HF250">
        <v>577.98299999999995</v>
      </c>
      <c r="HG250">
        <v>741.34</v>
      </c>
      <c r="HH250">
        <v>31.000900000000001</v>
      </c>
      <c r="HI250">
        <v>35.583199999999998</v>
      </c>
      <c r="HJ250">
        <v>30.000499999999999</v>
      </c>
      <c r="HK250">
        <v>35.294199999999996</v>
      </c>
      <c r="HL250">
        <v>35.267800000000001</v>
      </c>
      <c r="HM250">
        <v>51.268599999999999</v>
      </c>
      <c r="HN250">
        <v>11.8047</v>
      </c>
      <c r="HO250">
        <v>100</v>
      </c>
      <c r="HP250">
        <v>31</v>
      </c>
      <c r="HQ250">
        <v>912.94399999999996</v>
      </c>
      <c r="HR250">
        <v>35.899299999999997</v>
      </c>
      <c r="HS250">
        <v>98.961799999999997</v>
      </c>
      <c r="HT250">
        <v>98.021100000000004</v>
      </c>
    </row>
    <row r="251" spans="1:228" x14ac:dyDescent="0.2">
      <c r="A251">
        <v>236</v>
      </c>
      <c r="B251">
        <v>1669665164.5999999</v>
      </c>
      <c r="C251">
        <v>543</v>
      </c>
      <c r="D251" t="s">
        <v>719</v>
      </c>
      <c r="E251" t="s">
        <v>720</v>
      </c>
      <c r="F251">
        <v>4</v>
      </c>
      <c r="G251">
        <v>1669665162.7666669</v>
      </c>
      <c r="H251">
        <f t="shared" si="102"/>
        <v>5.9449914323630943E-3</v>
      </c>
      <c r="I251">
        <f t="shared" si="103"/>
        <v>5.9449914323630946</v>
      </c>
      <c r="J251">
        <f t="shared" si="104"/>
        <v>33.233409223931091</v>
      </c>
      <c r="K251">
        <f t="shared" si="105"/>
        <v>876.73849999999993</v>
      </c>
      <c r="L251">
        <f t="shared" si="106"/>
        <v>682.1839839263622</v>
      </c>
      <c r="M251">
        <f t="shared" si="107"/>
        <v>68.832114492117313</v>
      </c>
      <c r="N251">
        <f t="shared" si="108"/>
        <v>88.462594012118245</v>
      </c>
      <c r="O251">
        <f t="shared" si="109"/>
        <v>0.32444012303808811</v>
      </c>
      <c r="P251">
        <f t="shared" si="110"/>
        <v>3.6786995499184512</v>
      </c>
      <c r="Q251">
        <f t="shared" si="111"/>
        <v>0.30934059280520465</v>
      </c>
      <c r="R251">
        <f t="shared" si="112"/>
        <v>0.19463593235188009</v>
      </c>
      <c r="S251">
        <f t="shared" si="113"/>
        <v>226.11645523683606</v>
      </c>
      <c r="T251">
        <f t="shared" si="114"/>
        <v>34.414851985235785</v>
      </c>
      <c r="U251">
        <f t="shared" si="115"/>
        <v>35.226266666666668</v>
      </c>
      <c r="V251">
        <f t="shared" si="116"/>
        <v>5.7195314011394336</v>
      </c>
      <c r="W251">
        <f t="shared" si="117"/>
        <v>70.154108552653511</v>
      </c>
      <c r="X251">
        <f t="shared" si="118"/>
        <v>3.8725868219143322</v>
      </c>
      <c r="Y251">
        <f t="shared" si="119"/>
        <v>5.5201140771503043</v>
      </c>
      <c r="Z251">
        <f t="shared" si="120"/>
        <v>1.8469445792251014</v>
      </c>
      <c r="AA251">
        <f t="shared" si="121"/>
        <v>-262.17412216721243</v>
      </c>
      <c r="AB251">
        <f t="shared" si="122"/>
        <v>-127.0113079407533</v>
      </c>
      <c r="AC251">
        <f t="shared" si="123"/>
        <v>-8.0559070946118254</v>
      </c>
      <c r="AD251">
        <f t="shared" si="124"/>
        <v>-171.12488196574151</v>
      </c>
      <c r="AE251">
        <f t="shared" si="125"/>
        <v>56.126998291674894</v>
      </c>
      <c r="AF251">
        <f t="shared" si="126"/>
        <v>6.2448504592581973</v>
      </c>
      <c r="AG251">
        <f t="shared" si="127"/>
        <v>33.233409223931091</v>
      </c>
      <c r="AH251">
        <v>934.85589660577364</v>
      </c>
      <c r="AI251">
        <v>914.00525454545425</v>
      </c>
      <c r="AJ251">
        <v>1.7002925624381739</v>
      </c>
      <c r="AK251">
        <v>63.387856260332732</v>
      </c>
      <c r="AL251">
        <f t="shared" si="128"/>
        <v>5.9449914323630946</v>
      </c>
      <c r="AM251">
        <v>35.890415066182719</v>
      </c>
      <c r="AN251">
        <v>38.358661212121227</v>
      </c>
      <c r="AO251">
        <v>-1.686400253215467E-2</v>
      </c>
      <c r="AP251">
        <v>91.539313711624942</v>
      </c>
      <c r="AQ251">
        <v>99</v>
      </c>
      <c r="AR251">
        <v>15</v>
      </c>
      <c r="AS251">
        <f t="shared" si="129"/>
        <v>1</v>
      </c>
      <c r="AT251">
        <f t="shared" si="130"/>
        <v>0</v>
      </c>
      <c r="AU251">
        <f t="shared" si="131"/>
        <v>47059.782642297912</v>
      </c>
      <c r="AV251">
        <f t="shared" si="132"/>
        <v>1199.991666666667</v>
      </c>
      <c r="AW251">
        <f t="shared" si="133"/>
        <v>1025.9193135942157</v>
      </c>
      <c r="AX251">
        <f t="shared" si="134"/>
        <v>0.85493869840280734</v>
      </c>
      <c r="AY251">
        <f t="shared" si="135"/>
        <v>0.18843168791741832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1669665162.7666669</v>
      </c>
      <c r="BF251">
        <v>876.73849999999993</v>
      </c>
      <c r="BG251">
        <v>902.32650000000001</v>
      </c>
      <c r="BH251">
        <v>38.380583333333327</v>
      </c>
      <c r="BI251">
        <v>35.886183333333342</v>
      </c>
      <c r="BJ251">
        <v>880.83249999999998</v>
      </c>
      <c r="BK251">
        <v>38.23395</v>
      </c>
      <c r="BL251">
        <v>650.01433333333341</v>
      </c>
      <c r="BM251">
        <v>100.7996666666667</v>
      </c>
      <c r="BN251">
        <v>9.9967616666666662E-2</v>
      </c>
      <c r="BO251">
        <v>34.585850000000001</v>
      </c>
      <c r="BP251">
        <v>35.226266666666668</v>
      </c>
      <c r="BQ251">
        <v>999.9</v>
      </c>
      <c r="BR251">
        <v>0</v>
      </c>
      <c r="BS251">
        <v>0</v>
      </c>
      <c r="BT251">
        <v>9026.1466666666656</v>
      </c>
      <c r="BU251">
        <v>0</v>
      </c>
      <c r="BV251">
        <v>668.16883333333328</v>
      </c>
      <c r="BW251">
        <v>-25.58796666666667</v>
      </c>
      <c r="BX251">
        <v>911.73116666666681</v>
      </c>
      <c r="BY251">
        <v>935.91283333333331</v>
      </c>
      <c r="BZ251">
        <v>2.494371666666666</v>
      </c>
      <c r="CA251">
        <v>902.32650000000001</v>
      </c>
      <c r="CB251">
        <v>35.886183333333342</v>
      </c>
      <c r="CC251">
        <v>3.868746666666667</v>
      </c>
      <c r="CD251">
        <v>3.6173133333333332</v>
      </c>
      <c r="CE251">
        <v>28.331266666666671</v>
      </c>
      <c r="CF251">
        <v>27.180666666666671</v>
      </c>
      <c r="CG251">
        <v>1199.991666666667</v>
      </c>
      <c r="CH251">
        <v>0.49995983333333333</v>
      </c>
      <c r="CI251">
        <v>0.50004016666666662</v>
      </c>
      <c r="CJ251">
        <v>0</v>
      </c>
      <c r="CK251">
        <v>763.495</v>
      </c>
      <c r="CL251">
        <v>4.9990899999999998</v>
      </c>
      <c r="CM251">
        <v>8008.2183333333332</v>
      </c>
      <c r="CN251">
        <v>9557.65</v>
      </c>
      <c r="CO251">
        <v>45.5</v>
      </c>
      <c r="CP251">
        <v>48.186999999999998</v>
      </c>
      <c r="CQ251">
        <v>46.311999999999998</v>
      </c>
      <c r="CR251">
        <v>47.186999999999998</v>
      </c>
      <c r="CS251">
        <v>46.936999999999998</v>
      </c>
      <c r="CT251">
        <v>597.44833333333327</v>
      </c>
      <c r="CU251">
        <v>597.54333333333329</v>
      </c>
      <c r="CV251">
        <v>0</v>
      </c>
      <c r="CW251">
        <v>1669665179.8</v>
      </c>
      <c r="CX251">
        <v>0</v>
      </c>
      <c r="CY251">
        <v>1669664370.5999999</v>
      </c>
      <c r="CZ251" t="s">
        <v>356</v>
      </c>
      <c r="DA251">
        <v>1669664370.5999999</v>
      </c>
      <c r="DB251">
        <v>1669664354.0999999</v>
      </c>
      <c r="DC251">
        <v>14</v>
      </c>
      <c r="DD251">
        <v>-0.24</v>
      </c>
      <c r="DE251">
        <v>-2E-3</v>
      </c>
      <c r="DF251">
        <v>-3.524</v>
      </c>
      <c r="DG251">
        <v>0.111</v>
      </c>
      <c r="DH251">
        <v>415</v>
      </c>
      <c r="DI251">
        <v>34</v>
      </c>
      <c r="DJ251">
        <v>0.01</v>
      </c>
      <c r="DK251">
        <v>0.26</v>
      </c>
      <c r="DL251">
        <v>-25.265407499999998</v>
      </c>
      <c r="DM251">
        <v>-2.0485677298310989</v>
      </c>
      <c r="DN251">
        <v>0.20902674277170849</v>
      </c>
      <c r="DO251">
        <v>0</v>
      </c>
      <c r="DP251">
        <v>2.32486675</v>
      </c>
      <c r="DQ251">
        <v>0.86340731707316243</v>
      </c>
      <c r="DR251">
        <v>0.1119029366770037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366</v>
      </c>
      <c r="EA251">
        <v>3.2943199999999999</v>
      </c>
      <c r="EB251">
        <v>2.6254499999999998</v>
      </c>
      <c r="EC251">
        <v>0.170874</v>
      </c>
      <c r="ED251">
        <v>0.17228299999999999</v>
      </c>
      <c r="EE251">
        <v>0.15001800000000001</v>
      </c>
      <c r="EF251">
        <v>0.14183200000000001</v>
      </c>
      <c r="EG251">
        <v>25018</v>
      </c>
      <c r="EH251">
        <v>25415.5</v>
      </c>
      <c r="EI251">
        <v>28086.400000000001</v>
      </c>
      <c r="EJ251">
        <v>29573.1</v>
      </c>
      <c r="EK251">
        <v>32845.9</v>
      </c>
      <c r="EL251">
        <v>35232.699999999997</v>
      </c>
      <c r="EM251">
        <v>39640.400000000001</v>
      </c>
      <c r="EN251">
        <v>42270.1</v>
      </c>
      <c r="EO251">
        <v>2.03382</v>
      </c>
      <c r="EP251">
        <v>2.1502300000000001</v>
      </c>
      <c r="EQ251">
        <v>0.12639500000000001</v>
      </c>
      <c r="ER251">
        <v>0</v>
      </c>
      <c r="ES251">
        <v>33.179900000000004</v>
      </c>
      <c r="ET251">
        <v>999.9</v>
      </c>
      <c r="EU251">
        <v>72.5</v>
      </c>
      <c r="EV251">
        <v>34.700000000000003</v>
      </c>
      <c r="EW251">
        <v>39.956499999999998</v>
      </c>
      <c r="EX251">
        <v>57.368400000000001</v>
      </c>
      <c r="EY251">
        <v>-2.9046500000000002</v>
      </c>
      <c r="EZ251">
        <v>2</v>
      </c>
      <c r="FA251">
        <v>0.65668700000000002</v>
      </c>
      <c r="FB251">
        <v>1.5177499999999999</v>
      </c>
      <c r="FC251">
        <v>20.263300000000001</v>
      </c>
      <c r="FD251">
        <v>5.2110000000000003</v>
      </c>
      <c r="FE251">
        <v>12.0099</v>
      </c>
      <c r="FF251">
        <v>4.9829999999999997</v>
      </c>
      <c r="FG251">
        <v>3.2834300000000001</v>
      </c>
      <c r="FH251">
        <v>9999</v>
      </c>
      <c r="FI251">
        <v>9999</v>
      </c>
      <c r="FJ251">
        <v>9999</v>
      </c>
      <c r="FK251">
        <v>999.9</v>
      </c>
      <c r="FL251">
        <v>1.86581</v>
      </c>
      <c r="FM251">
        <v>1.8621799999999999</v>
      </c>
      <c r="FN251">
        <v>1.8642099999999999</v>
      </c>
      <c r="FO251">
        <v>1.8602700000000001</v>
      </c>
      <c r="FP251">
        <v>1.8609899999999999</v>
      </c>
      <c r="FQ251">
        <v>1.8601399999999999</v>
      </c>
      <c r="FR251">
        <v>1.8618699999999999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-4.0970000000000004</v>
      </c>
      <c r="GH251">
        <v>0.14630000000000001</v>
      </c>
      <c r="GI251">
        <v>-2.6072369296877289</v>
      </c>
      <c r="GJ251">
        <v>-2.8314441237569559E-3</v>
      </c>
      <c r="GK251">
        <v>1.746196064066972E-6</v>
      </c>
      <c r="GL251">
        <v>-5.0840809965914505E-10</v>
      </c>
      <c r="GM251">
        <v>-0.18710776357729761</v>
      </c>
      <c r="GN251">
        <v>5.1166531179064507E-3</v>
      </c>
      <c r="GO251">
        <v>1.8935886849813399E-4</v>
      </c>
      <c r="GP251">
        <v>-2.4822471333493459E-6</v>
      </c>
      <c r="GQ251">
        <v>4</v>
      </c>
      <c r="GR251">
        <v>2082</v>
      </c>
      <c r="GS251">
        <v>4</v>
      </c>
      <c r="GT251">
        <v>36</v>
      </c>
      <c r="GU251">
        <v>13.2</v>
      </c>
      <c r="GV251">
        <v>13.5</v>
      </c>
      <c r="GW251">
        <v>2.5744600000000002</v>
      </c>
      <c r="GX251">
        <v>2.5378400000000001</v>
      </c>
      <c r="GY251">
        <v>2.04834</v>
      </c>
      <c r="GZ251">
        <v>2.6184099999999999</v>
      </c>
      <c r="HA251">
        <v>2.1972700000000001</v>
      </c>
      <c r="HB251">
        <v>2.3559600000000001</v>
      </c>
      <c r="HC251">
        <v>39.792499999999997</v>
      </c>
      <c r="HD251">
        <v>15.541700000000001</v>
      </c>
      <c r="HE251">
        <v>18</v>
      </c>
      <c r="HF251">
        <v>578.08500000000004</v>
      </c>
      <c r="HG251">
        <v>741.38800000000003</v>
      </c>
      <c r="HH251">
        <v>31.000800000000002</v>
      </c>
      <c r="HI251">
        <v>35.587299999999999</v>
      </c>
      <c r="HJ251">
        <v>30.000399999999999</v>
      </c>
      <c r="HK251">
        <v>35.297499999999999</v>
      </c>
      <c r="HL251">
        <v>35.271799999999999</v>
      </c>
      <c r="HM251">
        <v>51.485700000000001</v>
      </c>
      <c r="HN251">
        <v>11.8047</v>
      </c>
      <c r="HO251">
        <v>100</v>
      </c>
      <c r="HP251">
        <v>31</v>
      </c>
      <c r="HQ251">
        <v>917.04</v>
      </c>
      <c r="HR251">
        <v>35.920200000000001</v>
      </c>
      <c r="HS251">
        <v>98.961600000000004</v>
      </c>
      <c r="HT251">
        <v>98.020899999999997</v>
      </c>
    </row>
    <row r="252" spans="1:228" x14ac:dyDescent="0.2">
      <c r="A252">
        <v>237</v>
      </c>
      <c r="B252">
        <v>1669665165.5999999</v>
      </c>
      <c r="C252">
        <v>544</v>
      </c>
      <c r="D252" t="s">
        <v>721</v>
      </c>
      <c r="E252" t="s">
        <v>722</v>
      </c>
      <c r="F252">
        <v>4</v>
      </c>
      <c r="G252">
        <v>1669665163.0999999</v>
      </c>
      <c r="H252">
        <f t="shared" si="102"/>
        <v>5.9167724875643871E-3</v>
      </c>
      <c r="I252">
        <f t="shared" si="103"/>
        <v>5.916772487564387</v>
      </c>
      <c r="J252">
        <f t="shared" si="104"/>
        <v>32.986304995118289</v>
      </c>
      <c r="K252">
        <f t="shared" si="105"/>
        <v>877.29457142857143</v>
      </c>
      <c r="L252">
        <f t="shared" si="106"/>
        <v>683.14513150786058</v>
      </c>
      <c r="M252">
        <f t="shared" si="107"/>
        <v>68.929050475419714</v>
      </c>
      <c r="N252">
        <f t="shared" si="108"/>
        <v>88.518645609517762</v>
      </c>
      <c r="O252">
        <f t="shared" si="109"/>
        <v>0.32278352765229451</v>
      </c>
      <c r="P252">
        <f t="shared" si="110"/>
        <v>3.6774637672458175</v>
      </c>
      <c r="Q252">
        <f t="shared" si="111"/>
        <v>0.30782920923615709</v>
      </c>
      <c r="R252">
        <f t="shared" si="112"/>
        <v>0.19367909771922931</v>
      </c>
      <c r="S252">
        <f t="shared" si="113"/>
        <v>226.11661766536048</v>
      </c>
      <c r="T252">
        <f t="shared" si="114"/>
        <v>34.420552203635182</v>
      </c>
      <c r="U252">
        <f t="shared" si="115"/>
        <v>35.225571428571428</v>
      </c>
      <c r="V252">
        <f t="shared" si="116"/>
        <v>5.719311563624677</v>
      </c>
      <c r="W252">
        <f t="shared" si="117"/>
        <v>70.145931624161776</v>
      </c>
      <c r="X252">
        <f t="shared" si="118"/>
        <v>3.8721031855950447</v>
      </c>
      <c r="Y252">
        <f t="shared" si="119"/>
        <v>5.5200680865450202</v>
      </c>
      <c r="Z252">
        <f t="shared" si="120"/>
        <v>1.8472083780296322</v>
      </c>
      <c r="AA252">
        <f t="shared" si="121"/>
        <v>-260.9296667015895</v>
      </c>
      <c r="AB252">
        <f t="shared" si="122"/>
        <v>-126.86054253893519</v>
      </c>
      <c r="AC252">
        <f t="shared" si="123"/>
        <v>-8.0490152963832831</v>
      </c>
      <c r="AD252">
        <f t="shared" si="124"/>
        <v>-169.7226068715475</v>
      </c>
      <c r="AE252">
        <f t="shared" si="125"/>
        <v>56.132010732228707</v>
      </c>
      <c r="AF252">
        <f t="shared" si="126"/>
        <v>6.2348061210609549</v>
      </c>
      <c r="AG252">
        <f t="shared" si="127"/>
        <v>32.986304995118289</v>
      </c>
      <c r="AH252">
        <v>936.56126823673139</v>
      </c>
      <c r="AI252">
        <v>915.74304848484837</v>
      </c>
      <c r="AJ252">
        <v>1.7195991559011139</v>
      </c>
      <c r="AK252">
        <v>63.387856260332732</v>
      </c>
      <c r="AL252">
        <f t="shared" si="128"/>
        <v>5.916772487564387</v>
      </c>
      <c r="AM252">
        <v>35.885387131193127</v>
      </c>
      <c r="AN252">
        <v>38.347083030303033</v>
      </c>
      <c r="AO252">
        <v>-1.771248826402751E-2</v>
      </c>
      <c r="AP252">
        <v>91.539313711624942</v>
      </c>
      <c r="AQ252">
        <v>99</v>
      </c>
      <c r="AR252">
        <v>15</v>
      </c>
      <c r="AS252">
        <f t="shared" si="129"/>
        <v>1</v>
      </c>
      <c r="AT252">
        <f t="shared" si="130"/>
        <v>0</v>
      </c>
      <c r="AU252">
        <f t="shared" si="131"/>
        <v>47037.845943367211</v>
      </c>
      <c r="AV252">
        <f t="shared" si="132"/>
        <v>1199.992857142857</v>
      </c>
      <c r="AW252">
        <f t="shared" si="133"/>
        <v>1025.9202993084768</v>
      </c>
      <c r="AX252">
        <f t="shared" si="134"/>
        <v>0.85493867167772886</v>
      </c>
      <c r="AY252">
        <f t="shared" si="135"/>
        <v>0.18843163633801671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1669665163.0999999</v>
      </c>
      <c r="BF252">
        <v>877.29457142857143</v>
      </c>
      <c r="BG252">
        <v>902.88228571428567</v>
      </c>
      <c r="BH252">
        <v>38.375814285714277</v>
      </c>
      <c r="BI252">
        <v>35.885428571428569</v>
      </c>
      <c r="BJ252">
        <v>881.38914285714293</v>
      </c>
      <c r="BK252">
        <v>38.229228571428571</v>
      </c>
      <c r="BL252">
        <v>650.01814285714295</v>
      </c>
      <c r="BM252">
        <v>100.7995714285714</v>
      </c>
      <c r="BN252">
        <v>9.9999242857142859E-2</v>
      </c>
      <c r="BO252">
        <v>34.585700000000003</v>
      </c>
      <c r="BP252">
        <v>35.225571428571428</v>
      </c>
      <c r="BQ252">
        <v>999.89999999999986</v>
      </c>
      <c r="BR252">
        <v>0</v>
      </c>
      <c r="BS252">
        <v>0</v>
      </c>
      <c r="BT252">
        <v>9021.8757142857139</v>
      </c>
      <c r="BU252">
        <v>0</v>
      </c>
      <c r="BV252">
        <v>634.45857142857142</v>
      </c>
      <c r="BW252">
        <v>-25.587685714285719</v>
      </c>
      <c r="BX252">
        <v>912.30485714285726</v>
      </c>
      <c r="BY252">
        <v>936.48857142857139</v>
      </c>
      <c r="BZ252">
        <v>2.4903657142857138</v>
      </c>
      <c r="CA252">
        <v>902.88228571428567</v>
      </c>
      <c r="CB252">
        <v>35.885428571428569</v>
      </c>
      <c r="CC252">
        <v>3.8682599999999998</v>
      </c>
      <c r="CD252">
        <v>3.617231428571428</v>
      </c>
      <c r="CE252">
        <v>28.3291</v>
      </c>
      <c r="CF252">
        <v>27.18027142857143</v>
      </c>
      <c r="CG252">
        <v>1199.992857142857</v>
      </c>
      <c r="CH252">
        <v>0.49996042857142858</v>
      </c>
      <c r="CI252">
        <v>0.50003957142857147</v>
      </c>
      <c r="CJ252">
        <v>0</v>
      </c>
      <c r="CK252">
        <v>763.50685714285726</v>
      </c>
      <c r="CL252">
        <v>4.9990899999999998</v>
      </c>
      <c r="CM252">
        <v>8007.58</v>
      </c>
      <c r="CN252">
        <v>9557.6642857142851</v>
      </c>
      <c r="CO252">
        <v>45.5</v>
      </c>
      <c r="CP252">
        <v>48.186999999999998</v>
      </c>
      <c r="CQ252">
        <v>46.311999999999998</v>
      </c>
      <c r="CR252">
        <v>47.186999999999998</v>
      </c>
      <c r="CS252">
        <v>46.936999999999998</v>
      </c>
      <c r="CT252">
        <v>597.44999999999993</v>
      </c>
      <c r="CU252">
        <v>597.54285714285709</v>
      </c>
      <c r="CV252">
        <v>0</v>
      </c>
      <c r="CW252">
        <v>1669665181</v>
      </c>
      <c r="CX252">
        <v>0</v>
      </c>
      <c r="CY252">
        <v>1669664370.5999999</v>
      </c>
      <c r="CZ252" t="s">
        <v>356</v>
      </c>
      <c r="DA252">
        <v>1669664370.5999999</v>
      </c>
      <c r="DB252">
        <v>1669664354.0999999</v>
      </c>
      <c r="DC252">
        <v>14</v>
      </c>
      <c r="DD252">
        <v>-0.24</v>
      </c>
      <c r="DE252">
        <v>-2E-3</v>
      </c>
      <c r="DF252">
        <v>-3.524</v>
      </c>
      <c r="DG252">
        <v>0.111</v>
      </c>
      <c r="DH252">
        <v>415</v>
      </c>
      <c r="DI252">
        <v>34</v>
      </c>
      <c r="DJ252">
        <v>0.01</v>
      </c>
      <c r="DK252">
        <v>0.26</v>
      </c>
      <c r="DL252">
        <v>-25.265407499999998</v>
      </c>
      <c r="DM252">
        <v>-2.0485677298310989</v>
      </c>
      <c r="DN252">
        <v>0.20902674277170849</v>
      </c>
      <c r="DO252">
        <v>0</v>
      </c>
      <c r="DP252">
        <v>2.32486675</v>
      </c>
      <c r="DQ252">
        <v>0.86340731707316243</v>
      </c>
      <c r="DR252">
        <v>0.1119029366770037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366</v>
      </c>
      <c r="EA252">
        <v>3.2944599999999999</v>
      </c>
      <c r="EB252">
        <v>2.6253700000000002</v>
      </c>
      <c r="EC252">
        <v>0.17108699999999999</v>
      </c>
      <c r="ED252">
        <v>0.17249500000000001</v>
      </c>
      <c r="EE252">
        <v>0.14998300000000001</v>
      </c>
      <c r="EF252">
        <v>0.14182800000000001</v>
      </c>
      <c r="EG252">
        <v>25011.5</v>
      </c>
      <c r="EH252">
        <v>25409</v>
      </c>
      <c r="EI252">
        <v>28086.3</v>
      </c>
      <c r="EJ252">
        <v>29573.1</v>
      </c>
      <c r="EK252">
        <v>32846.9</v>
      </c>
      <c r="EL252">
        <v>35232.9</v>
      </c>
      <c r="EM252">
        <v>39640</v>
      </c>
      <c r="EN252">
        <v>42270</v>
      </c>
      <c r="EO252">
        <v>2.03382</v>
      </c>
      <c r="EP252">
        <v>2.1501999999999999</v>
      </c>
      <c r="EQ252">
        <v>0.12626499999999999</v>
      </c>
      <c r="ER252">
        <v>0</v>
      </c>
      <c r="ES252">
        <v>33.179000000000002</v>
      </c>
      <c r="ET252">
        <v>999.9</v>
      </c>
      <c r="EU252">
        <v>72.5</v>
      </c>
      <c r="EV252">
        <v>34.700000000000003</v>
      </c>
      <c r="EW252">
        <v>39.956000000000003</v>
      </c>
      <c r="EX252">
        <v>57.608400000000003</v>
      </c>
      <c r="EY252">
        <v>-3.1530499999999999</v>
      </c>
      <c r="EZ252">
        <v>2</v>
      </c>
      <c r="FA252">
        <v>0.65669</v>
      </c>
      <c r="FB252">
        <v>1.5178700000000001</v>
      </c>
      <c r="FC252">
        <v>20.263300000000001</v>
      </c>
      <c r="FD252">
        <v>5.2110000000000003</v>
      </c>
      <c r="FE252">
        <v>12.0099</v>
      </c>
      <c r="FF252">
        <v>4.9828999999999999</v>
      </c>
      <c r="FG252">
        <v>3.2834500000000002</v>
      </c>
      <c r="FH252">
        <v>9999</v>
      </c>
      <c r="FI252">
        <v>9999</v>
      </c>
      <c r="FJ252">
        <v>9999</v>
      </c>
      <c r="FK252">
        <v>999.9</v>
      </c>
      <c r="FL252">
        <v>1.86582</v>
      </c>
      <c r="FM252">
        <v>1.8621799999999999</v>
      </c>
      <c r="FN252">
        <v>1.8642300000000001</v>
      </c>
      <c r="FO252">
        <v>1.8602799999999999</v>
      </c>
      <c r="FP252">
        <v>1.8609899999999999</v>
      </c>
      <c r="FQ252">
        <v>1.8601399999999999</v>
      </c>
      <c r="FR252">
        <v>1.86188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-4.0979999999999999</v>
      </c>
      <c r="GH252">
        <v>0.14630000000000001</v>
      </c>
      <c r="GI252">
        <v>-2.6072369296877289</v>
      </c>
      <c r="GJ252">
        <v>-2.8314441237569559E-3</v>
      </c>
      <c r="GK252">
        <v>1.746196064066972E-6</v>
      </c>
      <c r="GL252">
        <v>-5.0840809965914505E-10</v>
      </c>
      <c r="GM252">
        <v>-0.18710776357729761</v>
      </c>
      <c r="GN252">
        <v>5.1166531179064507E-3</v>
      </c>
      <c r="GO252">
        <v>1.8935886849813399E-4</v>
      </c>
      <c r="GP252">
        <v>-2.4822471333493459E-6</v>
      </c>
      <c r="GQ252">
        <v>4</v>
      </c>
      <c r="GR252">
        <v>2082</v>
      </c>
      <c r="GS252">
        <v>4</v>
      </c>
      <c r="GT252">
        <v>36</v>
      </c>
      <c r="GU252">
        <v>13.2</v>
      </c>
      <c r="GV252">
        <v>13.5</v>
      </c>
      <c r="GW252">
        <v>2.5756800000000002</v>
      </c>
      <c r="GX252">
        <v>2.5366200000000001</v>
      </c>
      <c r="GY252">
        <v>2.04834</v>
      </c>
      <c r="GZ252">
        <v>2.6184099999999999</v>
      </c>
      <c r="HA252">
        <v>2.1972700000000001</v>
      </c>
      <c r="HB252">
        <v>2.32544</v>
      </c>
      <c r="HC252">
        <v>39.792499999999997</v>
      </c>
      <c r="HD252">
        <v>15.5505</v>
      </c>
      <c r="HE252">
        <v>18</v>
      </c>
      <c r="HF252">
        <v>578.09799999999996</v>
      </c>
      <c r="HG252">
        <v>741.38300000000004</v>
      </c>
      <c r="HH252">
        <v>31.000699999999998</v>
      </c>
      <c r="HI252">
        <v>35.588200000000001</v>
      </c>
      <c r="HJ252">
        <v>30.000399999999999</v>
      </c>
      <c r="HK252">
        <v>35.299100000000003</v>
      </c>
      <c r="HL252">
        <v>35.273400000000002</v>
      </c>
      <c r="HM252">
        <v>51.567700000000002</v>
      </c>
      <c r="HN252">
        <v>11.8047</v>
      </c>
      <c r="HO252">
        <v>100</v>
      </c>
      <c r="HP252">
        <v>31</v>
      </c>
      <c r="HQ252">
        <v>919.62199999999996</v>
      </c>
      <c r="HR252">
        <v>35.924599999999998</v>
      </c>
      <c r="HS252">
        <v>98.960999999999999</v>
      </c>
      <c r="HT252">
        <v>98.020799999999994</v>
      </c>
    </row>
    <row r="253" spans="1:228" x14ac:dyDescent="0.2">
      <c r="A253">
        <v>238</v>
      </c>
      <c r="B253">
        <v>1669665168.5999999</v>
      </c>
      <c r="C253">
        <v>547</v>
      </c>
      <c r="D253" t="s">
        <v>723</v>
      </c>
      <c r="E253" t="s">
        <v>724</v>
      </c>
      <c r="F253">
        <v>4</v>
      </c>
      <c r="G253">
        <v>1669665166.7666669</v>
      </c>
      <c r="H253">
        <f t="shared" si="102"/>
        <v>5.9370154381768406E-3</v>
      </c>
      <c r="I253">
        <f t="shared" si="103"/>
        <v>5.9370154381768403</v>
      </c>
      <c r="J253">
        <f t="shared" si="104"/>
        <v>33.437685764289412</v>
      </c>
      <c r="K253">
        <f t="shared" si="105"/>
        <v>883.39183333333347</v>
      </c>
      <c r="L253">
        <f t="shared" si="106"/>
        <v>686.94072254058699</v>
      </c>
      <c r="M253">
        <f t="shared" si="107"/>
        <v>69.312133888310626</v>
      </c>
      <c r="N253">
        <f t="shared" si="108"/>
        <v>89.133998056466226</v>
      </c>
      <c r="O253">
        <f t="shared" si="109"/>
        <v>0.32326915878095552</v>
      </c>
      <c r="P253">
        <f t="shared" si="110"/>
        <v>3.6673165628899635</v>
      </c>
      <c r="Q253">
        <f t="shared" si="111"/>
        <v>0.30823150764320634</v>
      </c>
      <c r="R253">
        <f t="shared" si="112"/>
        <v>0.19393746324056776</v>
      </c>
      <c r="S253">
        <f t="shared" si="113"/>
        <v>226.11933213110763</v>
      </c>
      <c r="T253">
        <f t="shared" si="114"/>
        <v>34.413989309454756</v>
      </c>
      <c r="U253">
        <f t="shared" si="115"/>
        <v>35.223649999999992</v>
      </c>
      <c r="V253">
        <f t="shared" si="116"/>
        <v>5.7187040371758684</v>
      </c>
      <c r="W253">
        <f t="shared" si="117"/>
        <v>70.070699956745273</v>
      </c>
      <c r="X253">
        <f t="shared" si="118"/>
        <v>3.8675421713051996</v>
      </c>
      <c r="Y253">
        <f t="shared" si="119"/>
        <v>5.519485567708954</v>
      </c>
      <c r="Z253">
        <f t="shared" si="120"/>
        <v>1.8511618658706688</v>
      </c>
      <c r="AA253">
        <f t="shared" si="121"/>
        <v>-261.82238082359868</v>
      </c>
      <c r="AB253">
        <f t="shared" si="122"/>
        <v>-126.50626028907354</v>
      </c>
      <c r="AC253">
        <f t="shared" si="123"/>
        <v>-8.0485959044732098</v>
      </c>
      <c r="AD253">
        <f t="shared" si="124"/>
        <v>-170.25790488603781</v>
      </c>
      <c r="AE253">
        <f t="shared" si="125"/>
        <v>56.261278930953132</v>
      </c>
      <c r="AF253">
        <f t="shared" si="126"/>
        <v>6.1399156890601789</v>
      </c>
      <c r="AG253">
        <f t="shared" si="127"/>
        <v>33.437685764289412</v>
      </c>
      <c r="AH253">
        <v>941.78161818963065</v>
      </c>
      <c r="AI253">
        <v>920.85533939393906</v>
      </c>
      <c r="AJ253">
        <v>1.697420467613608</v>
      </c>
      <c r="AK253">
        <v>63.387856260332732</v>
      </c>
      <c r="AL253">
        <f t="shared" si="128"/>
        <v>5.9370154381768403</v>
      </c>
      <c r="AM253">
        <v>35.880005240146893</v>
      </c>
      <c r="AN253">
        <v>38.319926666666667</v>
      </c>
      <c r="AO253">
        <v>-1.2342056233768861E-2</v>
      </c>
      <c r="AP253">
        <v>91.539313711624942</v>
      </c>
      <c r="AQ253">
        <v>99</v>
      </c>
      <c r="AR253">
        <v>15</v>
      </c>
      <c r="AS253">
        <f t="shared" si="129"/>
        <v>1</v>
      </c>
      <c r="AT253">
        <f t="shared" si="130"/>
        <v>0</v>
      </c>
      <c r="AU253">
        <f t="shared" si="131"/>
        <v>46857.870613426872</v>
      </c>
      <c r="AV253">
        <f t="shared" si="132"/>
        <v>1200.006666666666</v>
      </c>
      <c r="AW253">
        <f t="shared" si="133"/>
        <v>1025.9321637985006</v>
      </c>
      <c r="AX253">
        <f t="shared" si="134"/>
        <v>0.85493872017252781</v>
      </c>
      <c r="AY253">
        <f t="shared" si="135"/>
        <v>0.18843172993297905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1669665166.7666669</v>
      </c>
      <c r="BF253">
        <v>883.39183333333347</v>
      </c>
      <c r="BG253">
        <v>909.01283333333333</v>
      </c>
      <c r="BH253">
        <v>38.330550000000002</v>
      </c>
      <c r="BI253">
        <v>35.878083333333329</v>
      </c>
      <c r="BJ253">
        <v>887.49200000000008</v>
      </c>
      <c r="BK253">
        <v>38.184399999999997</v>
      </c>
      <c r="BL253">
        <v>650.0531666666667</v>
      </c>
      <c r="BM253">
        <v>100.79949999999999</v>
      </c>
      <c r="BN253">
        <v>0.1002306666666667</v>
      </c>
      <c r="BO253">
        <v>34.583799999999997</v>
      </c>
      <c r="BP253">
        <v>35.223649999999992</v>
      </c>
      <c r="BQ253">
        <v>999.9</v>
      </c>
      <c r="BR253">
        <v>0</v>
      </c>
      <c r="BS253">
        <v>0</v>
      </c>
      <c r="BT253">
        <v>8986.7716666666656</v>
      </c>
      <c r="BU253">
        <v>0</v>
      </c>
      <c r="BV253">
        <v>373.72133333333329</v>
      </c>
      <c r="BW253">
        <v>-25.620866666666672</v>
      </c>
      <c r="BX253">
        <v>918.60233333333326</v>
      </c>
      <c r="BY253">
        <v>942.83983333333333</v>
      </c>
      <c r="BZ253">
        <v>2.4524833333333329</v>
      </c>
      <c r="CA253">
        <v>909.01283333333333</v>
      </c>
      <c r="CB253">
        <v>35.878083333333329</v>
      </c>
      <c r="CC253">
        <v>3.8636983333333328</v>
      </c>
      <c r="CD253">
        <v>3.6164883333333329</v>
      </c>
      <c r="CE253">
        <v>28.308799999999991</v>
      </c>
      <c r="CF253">
        <v>27.176749999999998</v>
      </c>
      <c r="CG253">
        <v>1200.006666666666</v>
      </c>
      <c r="CH253">
        <v>0.49995966666666658</v>
      </c>
      <c r="CI253">
        <v>0.50004033333333331</v>
      </c>
      <c r="CJ253">
        <v>0</v>
      </c>
      <c r="CK253">
        <v>763.71766666666656</v>
      </c>
      <c r="CL253">
        <v>4.9990899999999998</v>
      </c>
      <c r="CM253">
        <v>8003.1116666666676</v>
      </c>
      <c r="CN253">
        <v>9557.76</v>
      </c>
      <c r="CO253">
        <v>45.5</v>
      </c>
      <c r="CP253">
        <v>48.145666666666671</v>
      </c>
      <c r="CQ253">
        <v>46.311999999999998</v>
      </c>
      <c r="CR253">
        <v>47.186999999999998</v>
      </c>
      <c r="CS253">
        <v>46.936999999999998</v>
      </c>
      <c r="CT253">
        <v>597.45666666666659</v>
      </c>
      <c r="CU253">
        <v>597.55333333333328</v>
      </c>
      <c r="CV253">
        <v>0</v>
      </c>
      <c r="CW253">
        <v>1669665184</v>
      </c>
      <c r="CX253">
        <v>0</v>
      </c>
      <c r="CY253">
        <v>1669664370.5999999</v>
      </c>
      <c r="CZ253" t="s">
        <v>356</v>
      </c>
      <c r="DA253">
        <v>1669664370.5999999</v>
      </c>
      <c r="DB253">
        <v>1669664354.0999999</v>
      </c>
      <c r="DC253">
        <v>14</v>
      </c>
      <c r="DD253">
        <v>-0.24</v>
      </c>
      <c r="DE253">
        <v>-2E-3</v>
      </c>
      <c r="DF253">
        <v>-3.524</v>
      </c>
      <c r="DG253">
        <v>0.111</v>
      </c>
      <c r="DH253">
        <v>415</v>
      </c>
      <c r="DI253">
        <v>34</v>
      </c>
      <c r="DJ253">
        <v>0.01</v>
      </c>
      <c r="DK253">
        <v>0.26</v>
      </c>
      <c r="DL253">
        <v>-25.348735000000001</v>
      </c>
      <c r="DM253">
        <v>-2.128433020637813</v>
      </c>
      <c r="DN253">
        <v>0.21470475722489241</v>
      </c>
      <c r="DO253">
        <v>0</v>
      </c>
      <c r="DP253">
        <v>2.3540874999999999</v>
      </c>
      <c r="DQ253">
        <v>0.98314108818010582</v>
      </c>
      <c r="DR253">
        <v>0.1176861179101002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366</v>
      </c>
      <c r="EA253">
        <v>3.29454</v>
      </c>
      <c r="EB253">
        <v>2.62527</v>
      </c>
      <c r="EC253">
        <v>0.17171</v>
      </c>
      <c r="ED253">
        <v>0.17311199999999999</v>
      </c>
      <c r="EE253">
        <v>0.149922</v>
      </c>
      <c r="EF253">
        <v>0.141816</v>
      </c>
      <c r="EG253">
        <v>24992.6</v>
      </c>
      <c r="EH253">
        <v>25390.1</v>
      </c>
      <c r="EI253">
        <v>28086.3</v>
      </c>
      <c r="EJ253">
        <v>29573.3</v>
      </c>
      <c r="EK253">
        <v>32849.4</v>
      </c>
      <c r="EL253">
        <v>35233.599999999999</v>
      </c>
      <c r="EM253">
        <v>39640.199999999997</v>
      </c>
      <c r="EN253">
        <v>42270.3</v>
      </c>
      <c r="EO253">
        <v>2.0343499999999999</v>
      </c>
      <c r="EP253">
        <v>2.15008</v>
      </c>
      <c r="EQ253">
        <v>0.127025</v>
      </c>
      <c r="ER253">
        <v>0</v>
      </c>
      <c r="ES253">
        <v>33.1753</v>
      </c>
      <c r="ET253">
        <v>999.9</v>
      </c>
      <c r="EU253">
        <v>72.5</v>
      </c>
      <c r="EV253">
        <v>34.700000000000003</v>
      </c>
      <c r="EW253">
        <v>39.958599999999997</v>
      </c>
      <c r="EX253">
        <v>57.548400000000001</v>
      </c>
      <c r="EY253">
        <v>-3.0689099999999998</v>
      </c>
      <c r="EZ253">
        <v>2</v>
      </c>
      <c r="FA253">
        <v>0.65695599999999998</v>
      </c>
      <c r="FB253">
        <v>1.51712</v>
      </c>
      <c r="FC253">
        <v>20.263400000000001</v>
      </c>
      <c r="FD253">
        <v>5.2114500000000001</v>
      </c>
      <c r="FE253">
        <v>12.0099</v>
      </c>
      <c r="FF253">
        <v>4.9831500000000002</v>
      </c>
      <c r="FG253">
        <v>3.2835200000000002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1.8642000000000001</v>
      </c>
      <c r="FO253">
        <v>1.8603099999999999</v>
      </c>
      <c r="FP253">
        <v>1.861</v>
      </c>
      <c r="FQ253">
        <v>1.8601399999999999</v>
      </c>
      <c r="FR253">
        <v>1.8618699999999999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-4.1029999999999998</v>
      </c>
      <c r="GH253">
        <v>0.14599999999999999</v>
      </c>
      <c r="GI253">
        <v>-2.6072369296877289</v>
      </c>
      <c r="GJ253">
        <v>-2.8314441237569559E-3</v>
      </c>
      <c r="GK253">
        <v>1.746196064066972E-6</v>
      </c>
      <c r="GL253">
        <v>-5.0840809965914505E-10</v>
      </c>
      <c r="GM253">
        <v>-0.18710776357729761</v>
      </c>
      <c r="GN253">
        <v>5.1166531179064507E-3</v>
      </c>
      <c r="GO253">
        <v>1.8935886849813399E-4</v>
      </c>
      <c r="GP253">
        <v>-2.4822471333493459E-6</v>
      </c>
      <c r="GQ253">
        <v>4</v>
      </c>
      <c r="GR253">
        <v>2082</v>
      </c>
      <c r="GS253">
        <v>4</v>
      </c>
      <c r="GT253">
        <v>36</v>
      </c>
      <c r="GU253">
        <v>13.3</v>
      </c>
      <c r="GV253">
        <v>13.6</v>
      </c>
      <c r="GW253">
        <v>2.5891099999999998</v>
      </c>
      <c r="GX253">
        <v>2.5415000000000001</v>
      </c>
      <c r="GY253">
        <v>2.04834</v>
      </c>
      <c r="GZ253">
        <v>2.6184099999999999</v>
      </c>
      <c r="HA253">
        <v>2.1972700000000001</v>
      </c>
      <c r="HB253">
        <v>2.2985799999999998</v>
      </c>
      <c r="HC253">
        <v>39.792499999999997</v>
      </c>
      <c r="HD253">
        <v>15.515499999999999</v>
      </c>
      <c r="HE253">
        <v>18</v>
      </c>
      <c r="HF253">
        <v>578.52200000000005</v>
      </c>
      <c r="HG253">
        <v>741.32</v>
      </c>
      <c r="HH253">
        <v>31.000299999999999</v>
      </c>
      <c r="HI253">
        <v>35.591500000000003</v>
      </c>
      <c r="HJ253">
        <v>30.000399999999999</v>
      </c>
      <c r="HK253">
        <v>35.304000000000002</v>
      </c>
      <c r="HL253">
        <v>35.278199999999998</v>
      </c>
      <c r="HM253">
        <v>51.789700000000003</v>
      </c>
      <c r="HN253">
        <v>11.8047</v>
      </c>
      <c r="HO253">
        <v>100</v>
      </c>
      <c r="HP253">
        <v>31</v>
      </c>
      <c r="HQ253">
        <v>923.75300000000004</v>
      </c>
      <c r="HR253">
        <v>35.924599999999998</v>
      </c>
      <c r="HS253">
        <v>98.961200000000005</v>
      </c>
      <c r="HT253">
        <v>98.0214</v>
      </c>
    </row>
    <row r="254" spans="1:228" x14ac:dyDescent="0.2">
      <c r="A254">
        <v>239</v>
      </c>
      <c r="B254">
        <v>1669665169.5999999</v>
      </c>
      <c r="C254">
        <v>548</v>
      </c>
      <c r="D254" t="s">
        <v>725</v>
      </c>
      <c r="E254" t="s">
        <v>726</v>
      </c>
      <c r="F254">
        <v>4</v>
      </c>
      <c r="G254">
        <v>1669665167.0999999</v>
      </c>
      <c r="H254">
        <f t="shared" si="102"/>
        <v>5.9556494162129317E-3</v>
      </c>
      <c r="I254">
        <f t="shared" si="103"/>
        <v>5.9556494162129319</v>
      </c>
      <c r="J254">
        <f t="shared" si="104"/>
        <v>33.664726178895286</v>
      </c>
      <c r="K254">
        <f t="shared" si="105"/>
        <v>883.93457142857153</v>
      </c>
      <c r="L254">
        <f t="shared" si="106"/>
        <v>686.81077859399647</v>
      </c>
      <c r="M254">
        <f t="shared" si="107"/>
        <v>69.299051850319145</v>
      </c>
      <c r="N254">
        <f t="shared" si="108"/>
        <v>89.188797856547865</v>
      </c>
      <c r="O254">
        <f t="shared" si="109"/>
        <v>0.32425862487365609</v>
      </c>
      <c r="P254">
        <f t="shared" si="110"/>
        <v>3.6676067248600477</v>
      </c>
      <c r="Q254">
        <f t="shared" si="111"/>
        <v>0.3091322294566704</v>
      </c>
      <c r="R254">
        <f t="shared" si="112"/>
        <v>0.19450787721253043</v>
      </c>
      <c r="S254">
        <f t="shared" si="113"/>
        <v>226.1190835749008</v>
      </c>
      <c r="T254">
        <f t="shared" si="114"/>
        <v>34.4097497156895</v>
      </c>
      <c r="U254">
        <f t="shared" si="115"/>
        <v>35.224199999999989</v>
      </c>
      <c r="V254">
        <f t="shared" si="116"/>
        <v>5.7188779330695336</v>
      </c>
      <c r="W254">
        <f t="shared" si="117"/>
        <v>70.067924633510643</v>
      </c>
      <c r="X254">
        <f t="shared" si="118"/>
        <v>3.8673153390015091</v>
      </c>
      <c r="Y254">
        <f t="shared" si="119"/>
        <v>5.5193804572198353</v>
      </c>
      <c r="Z254">
        <f t="shared" si="120"/>
        <v>1.8515625940680245</v>
      </c>
      <c r="AA254">
        <f t="shared" si="121"/>
        <v>-262.64413925499031</v>
      </c>
      <c r="AB254">
        <f t="shared" si="122"/>
        <v>-126.69281246777474</v>
      </c>
      <c r="AC254">
        <f t="shared" si="123"/>
        <v>-8.0598352043792048</v>
      </c>
      <c r="AD254">
        <f t="shared" si="124"/>
        <v>-171.27770335224346</v>
      </c>
      <c r="AE254">
        <f t="shared" si="125"/>
        <v>56.267465334646886</v>
      </c>
      <c r="AF254">
        <f t="shared" si="126"/>
        <v>6.1351764577682051</v>
      </c>
      <c r="AG254">
        <f t="shared" si="127"/>
        <v>33.664726178895286</v>
      </c>
      <c r="AH254">
        <v>943.51552619191045</v>
      </c>
      <c r="AI254">
        <v>922.53845454545456</v>
      </c>
      <c r="AJ254">
        <v>1.685134550929462</v>
      </c>
      <c r="AK254">
        <v>63.387856260332732</v>
      </c>
      <c r="AL254">
        <f t="shared" si="128"/>
        <v>5.9556494162129319</v>
      </c>
      <c r="AM254">
        <v>35.878143584785171</v>
      </c>
      <c r="AN254">
        <v>38.315198181818182</v>
      </c>
      <c r="AO254">
        <v>-1.047791899696706E-2</v>
      </c>
      <c r="AP254">
        <v>91.539313711624942</v>
      </c>
      <c r="AQ254">
        <v>98</v>
      </c>
      <c r="AR254">
        <v>15</v>
      </c>
      <c r="AS254">
        <f t="shared" si="129"/>
        <v>1</v>
      </c>
      <c r="AT254">
        <f t="shared" si="130"/>
        <v>0</v>
      </c>
      <c r="AU254">
        <f t="shared" si="131"/>
        <v>46863.076991953261</v>
      </c>
      <c r="AV254">
        <f t="shared" si="132"/>
        <v>1200.005714285714</v>
      </c>
      <c r="AW254">
        <f t="shared" si="133"/>
        <v>1025.9313137693784</v>
      </c>
      <c r="AX254">
        <f t="shared" si="134"/>
        <v>0.85493869033786152</v>
      </c>
      <c r="AY254">
        <f t="shared" si="135"/>
        <v>0.18843167235207284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1669665167.0999999</v>
      </c>
      <c r="BF254">
        <v>883.93457142857153</v>
      </c>
      <c r="BG254">
        <v>909.55799999999999</v>
      </c>
      <c r="BH254">
        <v>38.328285714285713</v>
      </c>
      <c r="BI254">
        <v>35.877685714285711</v>
      </c>
      <c r="BJ254">
        <v>888.03528571428581</v>
      </c>
      <c r="BK254">
        <v>38.182142857142857</v>
      </c>
      <c r="BL254">
        <v>650.04771428571439</v>
      </c>
      <c r="BM254">
        <v>100.7995714285714</v>
      </c>
      <c r="BN254">
        <v>0.10020185714285711</v>
      </c>
      <c r="BO254">
        <v>34.583457142857142</v>
      </c>
      <c r="BP254">
        <v>35.224199999999989</v>
      </c>
      <c r="BQ254">
        <v>999.89999999999986</v>
      </c>
      <c r="BR254">
        <v>0</v>
      </c>
      <c r="BS254">
        <v>0</v>
      </c>
      <c r="BT254">
        <v>8987.7685714285708</v>
      </c>
      <c r="BU254">
        <v>0</v>
      </c>
      <c r="BV254">
        <v>364.43042857142848</v>
      </c>
      <c r="BW254">
        <v>-25.62331428571429</v>
      </c>
      <c r="BX254">
        <v>919.16457142857143</v>
      </c>
      <c r="BY254">
        <v>943.40499999999997</v>
      </c>
      <c r="BZ254">
        <v>2.4506171428571428</v>
      </c>
      <c r="CA254">
        <v>909.55799999999999</v>
      </c>
      <c r="CB254">
        <v>35.877685714285711</v>
      </c>
      <c r="CC254">
        <v>3.8634742857142861</v>
      </c>
      <c r="CD254">
        <v>3.6164528571428569</v>
      </c>
      <c r="CE254">
        <v>28.307814285714279</v>
      </c>
      <c r="CF254">
        <v>27.176585714285721</v>
      </c>
      <c r="CG254">
        <v>1200.005714285714</v>
      </c>
      <c r="CH254">
        <v>0.49996042857142858</v>
      </c>
      <c r="CI254">
        <v>0.50003957142857147</v>
      </c>
      <c r="CJ254">
        <v>0</v>
      </c>
      <c r="CK254">
        <v>763.7361428571428</v>
      </c>
      <c r="CL254">
        <v>4.9990899999999998</v>
      </c>
      <c r="CM254">
        <v>8002.9928571428582</v>
      </c>
      <c r="CN254">
        <v>9557.75</v>
      </c>
      <c r="CO254">
        <v>45.5</v>
      </c>
      <c r="CP254">
        <v>48.142714285714291</v>
      </c>
      <c r="CQ254">
        <v>46.311999999999998</v>
      </c>
      <c r="CR254">
        <v>47.178142857142859</v>
      </c>
      <c r="CS254">
        <v>46.936999999999998</v>
      </c>
      <c r="CT254">
        <v>597.4571428571428</v>
      </c>
      <c r="CU254">
        <v>597.55142857142857</v>
      </c>
      <c r="CV254">
        <v>0</v>
      </c>
      <c r="CW254">
        <v>1669665184.5999999</v>
      </c>
      <c r="CX254">
        <v>0</v>
      </c>
      <c r="CY254">
        <v>1669664370.5999999</v>
      </c>
      <c r="CZ254" t="s">
        <v>356</v>
      </c>
      <c r="DA254">
        <v>1669664370.5999999</v>
      </c>
      <c r="DB254">
        <v>1669664354.0999999</v>
      </c>
      <c r="DC254">
        <v>14</v>
      </c>
      <c r="DD254">
        <v>-0.24</v>
      </c>
      <c r="DE254">
        <v>-2E-3</v>
      </c>
      <c r="DF254">
        <v>-3.524</v>
      </c>
      <c r="DG254">
        <v>0.111</v>
      </c>
      <c r="DH254">
        <v>415</v>
      </c>
      <c r="DI254">
        <v>34</v>
      </c>
      <c r="DJ254">
        <v>0.01</v>
      </c>
      <c r="DK254">
        <v>0.26</v>
      </c>
      <c r="DL254">
        <v>-25.38613658536585</v>
      </c>
      <c r="DM254">
        <v>-2.0494766550522558</v>
      </c>
      <c r="DN254">
        <v>0.21279767759151</v>
      </c>
      <c r="DO254">
        <v>0</v>
      </c>
      <c r="DP254">
        <v>2.3648058536585368</v>
      </c>
      <c r="DQ254">
        <v>0.9441671080139391</v>
      </c>
      <c r="DR254">
        <v>0.11680292612387989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366</v>
      </c>
      <c r="EA254">
        <v>3.2943799999999999</v>
      </c>
      <c r="EB254">
        <v>2.6252800000000001</v>
      </c>
      <c r="EC254">
        <v>0.17191400000000001</v>
      </c>
      <c r="ED254">
        <v>0.17331299999999999</v>
      </c>
      <c r="EE254">
        <v>0.14990999999999999</v>
      </c>
      <c r="EF254">
        <v>0.141816</v>
      </c>
      <c r="EG254">
        <v>24986.3</v>
      </c>
      <c r="EH254">
        <v>25383.8</v>
      </c>
      <c r="EI254">
        <v>28086.2</v>
      </c>
      <c r="EJ254">
        <v>29573.1</v>
      </c>
      <c r="EK254">
        <v>32849.9</v>
      </c>
      <c r="EL254">
        <v>35233.599999999999</v>
      </c>
      <c r="EM254">
        <v>39640.1</v>
      </c>
      <c r="EN254">
        <v>42270.3</v>
      </c>
      <c r="EO254">
        <v>2.03443</v>
      </c>
      <c r="EP254">
        <v>2.1501000000000001</v>
      </c>
      <c r="EQ254">
        <v>0.12693199999999999</v>
      </c>
      <c r="ER254">
        <v>0</v>
      </c>
      <c r="ES254">
        <v>33.174599999999998</v>
      </c>
      <c r="ET254">
        <v>999.9</v>
      </c>
      <c r="EU254">
        <v>72.5</v>
      </c>
      <c r="EV254">
        <v>34.700000000000003</v>
      </c>
      <c r="EW254">
        <v>39.954700000000003</v>
      </c>
      <c r="EX254">
        <v>57.548400000000001</v>
      </c>
      <c r="EY254">
        <v>-3.0408599999999999</v>
      </c>
      <c r="EZ254">
        <v>2</v>
      </c>
      <c r="FA254">
        <v>0.65706100000000001</v>
      </c>
      <c r="FB254">
        <v>1.51675</v>
      </c>
      <c r="FC254">
        <v>20.263400000000001</v>
      </c>
      <c r="FD254">
        <v>5.2112999999999996</v>
      </c>
      <c r="FE254">
        <v>12.0099</v>
      </c>
      <c r="FF254">
        <v>4.9832000000000001</v>
      </c>
      <c r="FG254">
        <v>3.2834500000000002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1.86419</v>
      </c>
      <c r="FO254">
        <v>1.8603099999999999</v>
      </c>
      <c r="FP254">
        <v>1.8609899999999999</v>
      </c>
      <c r="FQ254">
        <v>1.8601399999999999</v>
      </c>
      <c r="FR254">
        <v>1.8618600000000001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-4.1050000000000004</v>
      </c>
      <c r="GH254">
        <v>0.14599999999999999</v>
      </c>
      <c r="GI254">
        <v>-2.6072369296877289</v>
      </c>
      <c r="GJ254">
        <v>-2.8314441237569559E-3</v>
      </c>
      <c r="GK254">
        <v>1.746196064066972E-6</v>
      </c>
      <c r="GL254">
        <v>-5.0840809965914505E-10</v>
      </c>
      <c r="GM254">
        <v>-0.18710776357729761</v>
      </c>
      <c r="GN254">
        <v>5.1166531179064507E-3</v>
      </c>
      <c r="GO254">
        <v>1.8935886849813399E-4</v>
      </c>
      <c r="GP254">
        <v>-2.4822471333493459E-6</v>
      </c>
      <c r="GQ254">
        <v>4</v>
      </c>
      <c r="GR254">
        <v>2082</v>
      </c>
      <c r="GS254">
        <v>4</v>
      </c>
      <c r="GT254">
        <v>36</v>
      </c>
      <c r="GU254">
        <v>13.3</v>
      </c>
      <c r="GV254">
        <v>13.6</v>
      </c>
      <c r="GW254">
        <v>2.5903299999999998</v>
      </c>
      <c r="GX254">
        <v>2.5317400000000001</v>
      </c>
      <c r="GY254">
        <v>2.04834</v>
      </c>
      <c r="GZ254">
        <v>2.6184099999999999</v>
      </c>
      <c r="HA254">
        <v>2.1972700000000001</v>
      </c>
      <c r="HB254">
        <v>2.3535200000000001</v>
      </c>
      <c r="HC254">
        <v>39.792499999999997</v>
      </c>
      <c r="HD254">
        <v>15.559200000000001</v>
      </c>
      <c r="HE254">
        <v>18</v>
      </c>
      <c r="HF254">
        <v>578.58500000000004</v>
      </c>
      <c r="HG254">
        <v>741.36400000000003</v>
      </c>
      <c r="HH254">
        <v>31.0001</v>
      </c>
      <c r="HI254">
        <v>35.5931</v>
      </c>
      <c r="HJ254">
        <v>30.000399999999999</v>
      </c>
      <c r="HK254">
        <v>35.3048</v>
      </c>
      <c r="HL254">
        <v>35.279800000000002</v>
      </c>
      <c r="HM254">
        <v>51.875</v>
      </c>
      <c r="HN254">
        <v>11.8047</v>
      </c>
      <c r="HO254">
        <v>100</v>
      </c>
      <c r="HP254">
        <v>31</v>
      </c>
      <c r="HQ254">
        <v>926.30100000000004</v>
      </c>
      <c r="HR254">
        <v>35.924599999999998</v>
      </c>
      <c r="HS254">
        <v>98.960899999999995</v>
      </c>
      <c r="HT254">
        <v>98.021100000000004</v>
      </c>
    </row>
    <row r="255" spans="1:228" x14ac:dyDescent="0.2">
      <c r="A255">
        <v>240</v>
      </c>
      <c r="B255">
        <v>1669665172.5999999</v>
      </c>
      <c r="C255">
        <v>551</v>
      </c>
      <c r="D255" t="s">
        <v>727</v>
      </c>
      <c r="E255" t="s">
        <v>728</v>
      </c>
      <c r="F255">
        <v>4</v>
      </c>
      <c r="G255">
        <v>1669665170.7666669</v>
      </c>
      <c r="H255">
        <f t="shared" si="102"/>
        <v>5.9853773024254077E-3</v>
      </c>
      <c r="I255">
        <f t="shared" si="103"/>
        <v>5.985377302425408</v>
      </c>
      <c r="J255">
        <f t="shared" si="104"/>
        <v>33.653490508685195</v>
      </c>
      <c r="K255">
        <f t="shared" si="105"/>
        <v>889.8993333333334</v>
      </c>
      <c r="L255">
        <f t="shared" si="106"/>
        <v>693.21298956905184</v>
      </c>
      <c r="M255">
        <f t="shared" si="107"/>
        <v>69.945764177284246</v>
      </c>
      <c r="N255">
        <f t="shared" si="108"/>
        <v>89.791578991546771</v>
      </c>
      <c r="O255">
        <f t="shared" si="109"/>
        <v>0.32541371951418907</v>
      </c>
      <c r="P255">
        <f t="shared" si="110"/>
        <v>3.6757251133247637</v>
      </c>
      <c r="Q255">
        <f t="shared" si="111"/>
        <v>0.3102140365016357</v>
      </c>
      <c r="R255">
        <f t="shared" si="112"/>
        <v>0.19519023057869278</v>
      </c>
      <c r="S255">
        <f t="shared" si="113"/>
        <v>226.11720518414407</v>
      </c>
      <c r="T255">
        <f t="shared" si="114"/>
        <v>34.399038688582017</v>
      </c>
      <c r="U255">
        <f t="shared" si="115"/>
        <v>35.225833333333327</v>
      </c>
      <c r="V255">
        <f t="shared" si="116"/>
        <v>5.7193943782647247</v>
      </c>
      <c r="W255">
        <f t="shared" si="117"/>
        <v>70.045557683356819</v>
      </c>
      <c r="X255">
        <f t="shared" si="118"/>
        <v>3.865041506931322</v>
      </c>
      <c r="Y255">
        <f t="shared" si="119"/>
        <v>5.517896687186596</v>
      </c>
      <c r="Z255">
        <f t="shared" si="120"/>
        <v>1.8543528713334028</v>
      </c>
      <c r="AA255">
        <f t="shared" si="121"/>
        <v>-263.95513903696047</v>
      </c>
      <c r="AB255">
        <f t="shared" si="122"/>
        <v>-128.25613882428706</v>
      </c>
      <c r="AC255">
        <f t="shared" si="123"/>
        <v>-8.1411415351735048</v>
      </c>
      <c r="AD255">
        <f t="shared" si="124"/>
        <v>-174.23521421227699</v>
      </c>
      <c r="AE255">
        <f t="shared" si="125"/>
        <v>56.365414541522782</v>
      </c>
      <c r="AF255">
        <f t="shared" si="126"/>
        <v>6.0850114170212617</v>
      </c>
      <c r="AG255">
        <f t="shared" si="127"/>
        <v>33.653490508685195</v>
      </c>
      <c r="AH255">
        <v>948.58007044492501</v>
      </c>
      <c r="AI255">
        <v>927.59809090909073</v>
      </c>
      <c r="AJ255">
        <v>1.687230131222599</v>
      </c>
      <c r="AK255">
        <v>63.387856260332732</v>
      </c>
      <c r="AL255">
        <f t="shared" si="128"/>
        <v>5.985377302425408</v>
      </c>
      <c r="AM255">
        <v>35.8751700174329</v>
      </c>
      <c r="AN255">
        <v>38.297932727272723</v>
      </c>
      <c r="AO255">
        <v>-5.721368908621155E-3</v>
      </c>
      <c r="AP255">
        <v>91.539313711624942</v>
      </c>
      <c r="AQ255">
        <v>99</v>
      </c>
      <c r="AR255">
        <v>15</v>
      </c>
      <c r="AS255">
        <f t="shared" si="129"/>
        <v>1</v>
      </c>
      <c r="AT255">
        <f t="shared" si="130"/>
        <v>0</v>
      </c>
      <c r="AU255">
        <f t="shared" si="131"/>
        <v>47008.046260030147</v>
      </c>
      <c r="AV255">
        <f t="shared" si="132"/>
        <v>1199.9966666666669</v>
      </c>
      <c r="AW255">
        <f t="shared" si="133"/>
        <v>1025.923488696448</v>
      </c>
      <c r="AX255">
        <f t="shared" si="134"/>
        <v>0.85493861540986038</v>
      </c>
      <c r="AY255">
        <f t="shared" si="135"/>
        <v>0.18843152774103042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1669665170.7666669</v>
      </c>
      <c r="BF255">
        <v>889.8993333333334</v>
      </c>
      <c r="BG255">
        <v>915.5619999999999</v>
      </c>
      <c r="BH255">
        <v>38.305349999999997</v>
      </c>
      <c r="BI255">
        <v>35.874549999999999</v>
      </c>
      <c r="BJ255">
        <v>894.00583333333327</v>
      </c>
      <c r="BK255">
        <v>38.159399999999998</v>
      </c>
      <c r="BL255">
        <v>649.99966666666671</v>
      </c>
      <c r="BM255">
        <v>100.801</v>
      </c>
      <c r="BN255">
        <v>9.9827349999999995E-2</v>
      </c>
      <c r="BO255">
        <v>34.578616666666669</v>
      </c>
      <c r="BP255">
        <v>35.225833333333327</v>
      </c>
      <c r="BQ255">
        <v>999.9</v>
      </c>
      <c r="BR255">
        <v>0</v>
      </c>
      <c r="BS255">
        <v>0</v>
      </c>
      <c r="BT255">
        <v>9015.7283333333344</v>
      </c>
      <c r="BU255">
        <v>0</v>
      </c>
      <c r="BV255">
        <v>283.48583333333329</v>
      </c>
      <c r="BW255">
        <v>-25.66266666666667</v>
      </c>
      <c r="BX255">
        <v>925.34516666666684</v>
      </c>
      <c r="BY255">
        <v>949.63000000000011</v>
      </c>
      <c r="BZ255">
        <v>2.4308083333333328</v>
      </c>
      <c r="CA255">
        <v>915.5619999999999</v>
      </c>
      <c r="CB255">
        <v>35.874549999999999</v>
      </c>
      <c r="CC255">
        <v>3.8612150000000001</v>
      </c>
      <c r="CD255">
        <v>3.6161916666666669</v>
      </c>
      <c r="CE255">
        <v>28.297783333333332</v>
      </c>
      <c r="CF255">
        <v>27.175366666666658</v>
      </c>
      <c r="CG255">
        <v>1199.9966666666669</v>
      </c>
      <c r="CH255">
        <v>0.49996233333333329</v>
      </c>
      <c r="CI255">
        <v>0.50003766666666671</v>
      </c>
      <c r="CJ255">
        <v>0</v>
      </c>
      <c r="CK255">
        <v>764.13200000000006</v>
      </c>
      <c r="CL255">
        <v>4.9990899999999998</v>
      </c>
      <c r="CM255">
        <v>8003.0250000000005</v>
      </c>
      <c r="CN255">
        <v>9557.6883333333335</v>
      </c>
      <c r="CO255">
        <v>45.5</v>
      </c>
      <c r="CP255">
        <v>48.155999999999999</v>
      </c>
      <c r="CQ255">
        <v>46.311999999999998</v>
      </c>
      <c r="CR255">
        <v>47.125</v>
      </c>
      <c r="CS255">
        <v>46.936999999999998</v>
      </c>
      <c r="CT255">
        <v>597.45499999999993</v>
      </c>
      <c r="CU255">
        <v>597.54333333333341</v>
      </c>
      <c r="CV255">
        <v>0</v>
      </c>
      <c r="CW255">
        <v>1669665188.2</v>
      </c>
      <c r="CX255">
        <v>0</v>
      </c>
      <c r="CY255">
        <v>1669664370.5999999</v>
      </c>
      <c r="CZ255" t="s">
        <v>356</v>
      </c>
      <c r="DA255">
        <v>1669664370.5999999</v>
      </c>
      <c r="DB255">
        <v>1669664354.0999999</v>
      </c>
      <c r="DC255">
        <v>14</v>
      </c>
      <c r="DD255">
        <v>-0.24</v>
      </c>
      <c r="DE255">
        <v>-2E-3</v>
      </c>
      <c r="DF255">
        <v>-3.524</v>
      </c>
      <c r="DG255">
        <v>0.111</v>
      </c>
      <c r="DH255">
        <v>415</v>
      </c>
      <c r="DI255">
        <v>34</v>
      </c>
      <c r="DJ255">
        <v>0.01</v>
      </c>
      <c r="DK255">
        <v>0.26</v>
      </c>
      <c r="DL255">
        <v>-25.47199512195122</v>
      </c>
      <c r="DM255">
        <v>-1.7021916376306909</v>
      </c>
      <c r="DN255">
        <v>0.18330787902539841</v>
      </c>
      <c r="DO255">
        <v>0</v>
      </c>
      <c r="DP255">
        <v>2.3878870731707318</v>
      </c>
      <c r="DQ255">
        <v>0.82968459930313798</v>
      </c>
      <c r="DR255">
        <v>0.1123588431125028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366</v>
      </c>
      <c r="EA255">
        <v>3.2941600000000002</v>
      </c>
      <c r="EB255">
        <v>2.62493</v>
      </c>
      <c r="EC255">
        <v>0.17253199999999999</v>
      </c>
      <c r="ED255">
        <v>0.173925</v>
      </c>
      <c r="EE255">
        <v>0.149862</v>
      </c>
      <c r="EF255">
        <v>0.14181199999999999</v>
      </c>
      <c r="EG255">
        <v>24967.200000000001</v>
      </c>
      <c r="EH255">
        <v>25365</v>
      </c>
      <c r="EI255">
        <v>28085.7</v>
      </c>
      <c r="EJ255">
        <v>29573.200000000001</v>
      </c>
      <c r="EK255">
        <v>32851.199999999997</v>
      </c>
      <c r="EL255">
        <v>35233.800000000003</v>
      </c>
      <c r="EM255">
        <v>39639.4</v>
      </c>
      <c r="EN255">
        <v>42270.3</v>
      </c>
      <c r="EO255">
        <v>2.0338500000000002</v>
      </c>
      <c r="EP255">
        <v>2.1503000000000001</v>
      </c>
      <c r="EQ255">
        <v>0.126608</v>
      </c>
      <c r="ER255">
        <v>0</v>
      </c>
      <c r="ES255">
        <v>33.1723</v>
      </c>
      <c r="ET255">
        <v>999.9</v>
      </c>
      <c r="EU255">
        <v>72.5</v>
      </c>
      <c r="EV255">
        <v>34.700000000000003</v>
      </c>
      <c r="EW255">
        <v>39.9617</v>
      </c>
      <c r="EX255">
        <v>57.9084</v>
      </c>
      <c r="EY255">
        <v>-2.9807700000000001</v>
      </c>
      <c r="EZ255">
        <v>2</v>
      </c>
      <c r="FA255">
        <v>0.65713900000000003</v>
      </c>
      <c r="FB255">
        <v>1.5161100000000001</v>
      </c>
      <c r="FC255">
        <v>20.263200000000001</v>
      </c>
      <c r="FD255">
        <v>5.2110000000000003</v>
      </c>
      <c r="FE255">
        <v>12.0099</v>
      </c>
      <c r="FF255">
        <v>4.98245</v>
      </c>
      <c r="FG255">
        <v>3.2834500000000002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1.8642000000000001</v>
      </c>
      <c r="FO255">
        <v>1.8602799999999999</v>
      </c>
      <c r="FP255">
        <v>1.8609899999999999</v>
      </c>
      <c r="FQ255">
        <v>1.86016</v>
      </c>
      <c r="FR255">
        <v>1.86188</v>
      </c>
      <c r="FS255">
        <v>1.8583799999999999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-4.109</v>
      </c>
      <c r="GH255">
        <v>0.1459</v>
      </c>
      <c r="GI255">
        <v>-2.6072369296877289</v>
      </c>
      <c r="GJ255">
        <v>-2.8314441237569559E-3</v>
      </c>
      <c r="GK255">
        <v>1.746196064066972E-6</v>
      </c>
      <c r="GL255">
        <v>-5.0840809965914505E-10</v>
      </c>
      <c r="GM255">
        <v>-0.18710776357729761</v>
      </c>
      <c r="GN255">
        <v>5.1166531179064507E-3</v>
      </c>
      <c r="GO255">
        <v>1.8935886849813399E-4</v>
      </c>
      <c r="GP255">
        <v>-2.4822471333493459E-6</v>
      </c>
      <c r="GQ255">
        <v>4</v>
      </c>
      <c r="GR255">
        <v>2082</v>
      </c>
      <c r="GS255">
        <v>4</v>
      </c>
      <c r="GT255">
        <v>36</v>
      </c>
      <c r="GU255">
        <v>13.4</v>
      </c>
      <c r="GV255">
        <v>13.6</v>
      </c>
      <c r="GW255">
        <v>2.6037599999999999</v>
      </c>
      <c r="GX255">
        <v>2.5280800000000001</v>
      </c>
      <c r="GY255">
        <v>2.04834</v>
      </c>
      <c r="GZ255">
        <v>2.6184099999999999</v>
      </c>
      <c r="HA255">
        <v>2.1972700000000001</v>
      </c>
      <c r="HB255">
        <v>2.3571800000000001</v>
      </c>
      <c r="HC255">
        <v>39.792499999999997</v>
      </c>
      <c r="HD255">
        <v>15.541700000000001</v>
      </c>
      <c r="HE255">
        <v>18</v>
      </c>
      <c r="HF255">
        <v>578.20100000000002</v>
      </c>
      <c r="HG255">
        <v>741.60400000000004</v>
      </c>
      <c r="HH255">
        <v>31</v>
      </c>
      <c r="HI255">
        <v>35.596400000000003</v>
      </c>
      <c r="HJ255">
        <v>30.000399999999999</v>
      </c>
      <c r="HK255">
        <v>35.308799999999998</v>
      </c>
      <c r="HL255">
        <v>35.283900000000003</v>
      </c>
      <c r="HM255">
        <v>52.096400000000003</v>
      </c>
      <c r="HN255">
        <v>11.8047</v>
      </c>
      <c r="HO255">
        <v>100</v>
      </c>
      <c r="HP255">
        <v>31</v>
      </c>
      <c r="HQ255">
        <v>930.44899999999996</v>
      </c>
      <c r="HR255">
        <v>35.924599999999998</v>
      </c>
      <c r="HS255">
        <v>98.959299999999999</v>
      </c>
      <c r="HT255">
        <v>98.021299999999997</v>
      </c>
    </row>
    <row r="256" spans="1:228" x14ac:dyDescent="0.2">
      <c r="A256">
        <v>241</v>
      </c>
      <c r="B256">
        <v>1669665173.5999999</v>
      </c>
      <c r="C256">
        <v>552</v>
      </c>
      <c r="D256" t="s">
        <v>729</v>
      </c>
      <c r="E256" t="s">
        <v>730</v>
      </c>
      <c r="F256">
        <v>4</v>
      </c>
      <c r="G256">
        <v>1669665171.0999999</v>
      </c>
      <c r="H256">
        <f t="shared" si="102"/>
        <v>5.9741431358545163E-3</v>
      </c>
      <c r="I256">
        <f t="shared" si="103"/>
        <v>5.9741431358545167</v>
      </c>
      <c r="J256">
        <f t="shared" si="104"/>
        <v>33.401728955789665</v>
      </c>
      <c r="K256">
        <f t="shared" si="105"/>
        <v>890.44842857142874</v>
      </c>
      <c r="L256">
        <f t="shared" si="106"/>
        <v>694.71345346169619</v>
      </c>
      <c r="M256">
        <f t="shared" si="107"/>
        <v>70.097019794316168</v>
      </c>
      <c r="N256">
        <f t="shared" si="108"/>
        <v>89.846800594355599</v>
      </c>
      <c r="O256">
        <f t="shared" si="109"/>
        <v>0.32480069305774756</v>
      </c>
      <c r="P256">
        <f t="shared" si="110"/>
        <v>3.676335936066105</v>
      </c>
      <c r="Q256">
        <f t="shared" si="111"/>
        <v>0.30965918168357687</v>
      </c>
      <c r="R256">
        <f t="shared" si="112"/>
        <v>0.19483856128825597</v>
      </c>
      <c r="S256">
        <f t="shared" si="113"/>
        <v>226.11672176309426</v>
      </c>
      <c r="T256">
        <f t="shared" si="114"/>
        <v>34.400798642799522</v>
      </c>
      <c r="U256">
        <f t="shared" si="115"/>
        <v>35.224685714285712</v>
      </c>
      <c r="V256">
        <f t="shared" si="116"/>
        <v>5.7190315072901274</v>
      </c>
      <c r="W256">
        <f t="shared" si="117"/>
        <v>70.044327169093819</v>
      </c>
      <c r="X256">
        <f t="shared" si="118"/>
        <v>3.8648412216125858</v>
      </c>
      <c r="Y256">
        <f t="shared" si="119"/>
        <v>5.5177076828541489</v>
      </c>
      <c r="Z256">
        <f t="shared" si="120"/>
        <v>1.8541902856775416</v>
      </c>
      <c r="AA256">
        <f t="shared" si="121"/>
        <v>-263.45971229118419</v>
      </c>
      <c r="AB256">
        <f t="shared" si="122"/>
        <v>-128.17221807562541</v>
      </c>
      <c r="AC256">
        <f t="shared" si="123"/>
        <v>-8.1343929162869237</v>
      </c>
      <c r="AD256">
        <f t="shared" si="124"/>
        <v>-173.64960152000225</v>
      </c>
      <c r="AE256">
        <f t="shared" si="125"/>
        <v>56.383623068643402</v>
      </c>
      <c r="AF256">
        <f t="shared" si="126"/>
        <v>6.0803355355468138</v>
      </c>
      <c r="AG256">
        <f t="shared" si="127"/>
        <v>33.401728955789665</v>
      </c>
      <c r="AH256">
        <v>950.27948167714499</v>
      </c>
      <c r="AI256">
        <v>929.32886666666639</v>
      </c>
      <c r="AJ256">
        <v>1.707091783075251</v>
      </c>
      <c r="AK256">
        <v>63.387856260332732</v>
      </c>
      <c r="AL256">
        <f t="shared" si="128"/>
        <v>5.9741431358545167</v>
      </c>
      <c r="AM256">
        <v>35.874601025536322</v>
      </c>
      <c r="AN256">
        <v>38.291677575757568</v>
      </c>
      <c r="AO256">
        <v>-5.4861537583662306E-3</v>
      </c>
      <c r="AP256">
        <v>91.539313711624942</v>
      </c>
      <c r="AQ256">
        <v>99</v>
      </c>
      <c r="AR256">
        <v>15</v>
      </c>
      <c r="AS256">
        <f t="shared" si="129"/>
        <v>1</v>
      </c>
      <c r="AT256">
        <f t="shared" si="130"/>
        <v>0</v>
      </c>
      <c r="AU256">
        <f t="shared" si="131"/>
        <v>47018.992686954545</v>
      </c>
      <c r="AV256">
        <f t="shared" si="132"/>
        <v>1199.994285714286</v>
      </c>
      <c r="AW256">
        <f t="shared" si="133"/>
        <v>1025.9214351104117</v>
      </c>
      <c r="AX256">
        <f t="shared" si="134"/>
        <v>0.85493860039486869</v>
      </c>
      <c r="AY256">
        <f t="shared" si="135"/>
        <v>0.18843149876209642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1669665171.0999999</v>
      </c>
      <c r="BF256">
        <v>890.44842857142874</v>
      </c>
      <c r="BG256">
        <v>916.11928571428564</v>
      </c>
      <c r="BH256">
        <v>38.303442857142848</v>
      </c>
      <c r="BI256">
        <v>35.874414285714288</v>
      </c>
      <c r="BJ256">
        <v>894.55542857142859</v>
      </c>
      <c r="BK256">
        <v>38.157514285714292</v>
      </c>
      <c r="BL256">
        <v>649.97514285714283</v>
      </c>
      <c r="BM256">
        <v>100.8008571428571</v>
      </c>
      <c r="BN256">
        <v>9.976518571428572E-2</v>
      </c>
      <c r="BO256">
        <v>34.578000000000003</v>
      </c>
      <c r="BP256">
        <v>35.224685714285712</v>
      </c>
      <c r="BQ256">
        <v>999.89999999999986</v>
      </c>
      <c r="BR256">
        <v>0</v>
      </c>
      <c r="BS256">
        <v>0</v>
      </c>
      <c r="BT256">
        <v>9017.8557142857153</v>
      </c>
      <c r="BU256">
        <v>0</v>
      </c>
      <c r="BV256">
        <v>280.43671428571429</v>
      </c>
      <c r="BW256">
        <v>-25.670828571428569</v>
      </c>
      <c r="BX256">
        <v>925.91428571428582</v>
      </c>
      <c r="BY256">
        <v>950.20785714285728</v>
      </c>
      <c r="BZ256">
        <v>2.429035714285714</v>
      </c>
      <c r="CA256">
        <v>916.11928571428564</v>
      </c>
      <c r="CB256">
        <v>35.874414285714288</v>
      </c>
      <c r="CC256">
        <v>3.8610185714285712</v>
      </c>
      <c r="CD256">
        <v>3.616174285714286</v>
      </c>
      <c r="CE256">
        <v>28.29691428571428</v>
      </c>
      <c r="CF256">
        <v>27.17528571428571</v>
      </c>
      <c r="CG256">
        <v>1199.994285714286</v>
      </c>
      <c r="CH256">
        <v>0.49996271428571432</v>
      </c>
      <c r="CI256">
        <v>0.50003728571428574</v>
      </c>
      <c r="CJ256">
        <v>0</v>
      </c>
      <c r="CK256">
        <v>764.14542857142862</v>
      </c>
      <c r="CL256">
        <v>4.9990899999999998</v>
      </c>
      <c r="CM256">
        <v>8003.1528571428571</v>
      </c>
      <c r="CN256">
        <v>9557.6728571428557</v>
      </c>
      <c r="CO256">
        <v>45.5</v>
      </c>
      <c r="CP256">
        <v>48.151571428571422</v>
      </c>
      <c r="CQ256">
        <v>46.311999999999998</v>
      </c>
      <c r="CR256">
        <v>47.133857142857153</v>
      </c>
      <c r="CS256">
        <v>46.936999999999998</v>
      </c>
      <c r="CT256">
        <v>597.45428571428567</v>
      </c>
      <c r="CU256">
        <v>597.54142857142858</v>
      </c>
      <c r="CV256">
        <v>0</v>
      </c>
      <c r="CW256">
        <v>1669665188.8</v>
      </c>
      <c r="CX256">
        <v>0</v>
      </c>
      <c r="CY256">
        <v>1669664370.5999999</v>
      </c>
      <c r="CZ256" t="s">
        <v>356</v>
      </c>
      <c r="DA256">
        <v>1669664370.5999999</v>
      </c>
      <c r="DB256">
        <v>1669664354.0999999</v>
      </c>
      <c r="DC256">
        <v>14</v>
      </c>
      <c r="DD256">
        <v>-0.24</v>
      </c>
      <c r="DE256">
        <v>-2E-3</v>
      </c>
      <c r="DF256">
        <v>-3.524</v>
      </c>
      <c r="DG256">
        <v>0.111</v>
      </c>
      <c r="DH256">
        <v>415</v>
      </c>
      <c r="DI256">
        <v>34</v>
      </c>
      <c r="DJ256">
        <v>0.01</v>
      </c>
      <c r="DK256">
        <v>0.26</v>
      </c>
      <c r="DL256">
        <v>-25.494714634146341</v>
      </c>
      <c r="DM256">
        <v>-1.6586592334495061</v>
      </c>
      <c r="DN256">
        <v>0.18013337817346151</v>
      </c>
      <c r="DO256">
        <v>0</v>
      </c>
      <c r="DP256">
        <v>2.396095609756097</v>
      </c>
      <c r="DQ256">
        <v>0.73627463414634864</v>
      </c>
      <c r="DR256">
        <v>0.1082882216879358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366</v>
      </c>
      <c r="EA256">
        <v>3.2940200000000002</v>
      </c>
      <c r="EB256">
        <v>2.6250100000000001</v>
      </c>
      <c r="EC256">
        <v>0.172736</v>
      </c>
      <c r="ED256">
        <v>0.174128</v>
      </c>
      <c r="EE256">
        <v>0.14985000000000001</v>
      </c>
      <c r="EF256">
        <v>0.14180799999999999</v>
      </c>
      <c r="EG256">
        <v>24961.200000000001</v>
      </c>
      <c r="EH256">
        <v>25358.9</v>
      </c>
      <c r="EI256">
        <v>28085.9</v>
      </c>
      <c r="EJ256">
        <v>29573.4</v>
      </c>
      <c r="EK256">
        <v>32851.9</v>
      </c>
      <c r="EL256">
        <v>35234.199999999997</v>
      </c>
      <c r="EM256">
        <v>39639.699999999997</v>
      </c>
      <c r="EN256">
        <v>42270.6</v>
      </c>
      <c r="EO256">
        <v>2.0332499999999998</v>
      </c>
      <c r="EP256">
        <v>2.1503700000000001</v>
      </c>
      <c r="EQ256">
        <v>0.126585</v>
      </c>
      <c r="ER256">
        <v>0</v>
      </c>
      <c r="ES256">
        <v>33.171100000000003</v>
      </c>
      <c r="ET256">
        <v>999.9</v>
      </c>
      <c r="EU256">
        <v>72.5</v>
      </c>
      <c r="EV256">
        <v>34.700000000000003</v>
      </c>
      <c r="EW256">
        <v>39.957999999999998</v>
      </c>
      <c r="EX256">
        <v>57.458399999999997</v>
      </c>
      <c r="EY256">
        <v>-2.9847800000000002</v>
      </c>
      <c r="EZ256">
        <v>2</v>
      </c>
      <c r="FA256">
        <v>0.65723299999999996</v>
      </c>
      <c r="FB256">
        <v>1.5161800000000001</v>
      </c>
      <c r="FC256">
        <v>20.263200000000001</v>
      </c>
      <c r="FD256">
        <v>5.2111499999999999</v>
      </c>
      <c r="FE256">
        <v>12.0099</v>
      </c>
      <c r="FF256">
        <v>4.9820500000000001</v>
      </c>
      <c r="FG256">
        <v>3.2835200000000002</v>
      </c>
      <c r="FH256">
        <v>9999</v>
      </c>
      <c r="FI256">
        <v>9999</v>
      </c>
      <c r="FJ256">
        <v>9999</v>
      </c>
      <c r="FK256">
        <v>999.9</v>
      </c>
      <c r="FL256">
        <v>1.8658300000000001</v>
      </c>
      <c r="FM256">
        <v>1.8621799999999999</v>
      </c>
      <c r="FN256">
        <v>1.8642099999999999</v>
      </c>
      <c r="FO256">
        <v>1.8602799999999999</v>
      </c>
      <c r="FP256">
        <v>1.861</v>
      </c>
      <c r="FQ256">
        <v>1.8601700000000001</v>
      </c>
      <c r="FR256">
        <v>1.86188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-4.1109999999999998</v>
      </c>
      <c r="GH256">
        <v>0.14580000000000001</v>
      </c>
      <c r="GI256">
        <v>-2.6072369296877289</v>
      </c>
      <c r="GJ256">
        <v>-2.8314441237569559E-3</v>
      </c>
      <c r="GK256">
        <v>1.746196064066972E-6</v>
      </c>
      <c r="GL256">
        <v>-5.0840809965914505E-10</v>
      </c>
      <c r="GM256">
        <v>-0.18710776357729761</v>
      </c>
      <c r="GN256">
        <v>5.1166531179064507E-3</v>
      </c>
      <c r="GO256">
        <v>1.8935886849813399E-4</v>
      </c>
      <c r="GP256">
        <v>-2.4822471333493459E-6</v>
      </c>
      <c r="GQ256">
        <v>4</v>
      </c>
      <c r="GR256">
        <v>2082</v>
      </c>
      <c r="GS256">
        <v>4</v>
      </c>
      <c r="GT256">
        <v>36</v>
      </c>
      <c r="GU256">
        <v>13.4</v>
      </c>
      <c r="GV256">
        <v>13.7</v>
      </c>
      <c r="GW256">
        <v>2.6061999999999999</v>
      </c>
      <c r="GX256">
        <v>2.5378400000000001</v>
      </c>
      <c r="GY256">
        <v>2.04834</v>
      </c>
      <c r="GZ256">
        <v>2.6184099999999999</v>
      </c>
      <c r="HA256">
        <v>2.1972700000000001</v>
      </c>
      <c r="HB256">
        <v>2.3022499999999999</v>
      </c>
      <c r="HC256">
        <v>39.792499999999997</v>
      </c>
      <c r="HD256">
        <v>15.5242</v>
      </c>
      <c r="HE256">
        <v>18</v>
      </c>
      <c r="HF256">
        <v>577.78</v>
      </c>
      <c r="HG256">
        <v>741.69</v>
      </c>
      <c r="HH256">
        <v>31</v>
      </c>
      <c r="HI256">
        <v>35.597299999999997</v>
      </c>
      <c r="HJ256">
        <v>30.000399999999999</v>
      </c>
      <c r="HK256">
        <v>35.310400000000001</v>
      </c>
      <c r="HL256">
        <v>35.2849</v>
      </c>
      <c r="HM256">
        <v>52.1828</v>
      </c>
      <c r="HN256">
        <v>11.8047</v>
      </c>
      <c r="HO256">
        <v>100</v>
      </c>
      <c r="HP256">
        <v>31</v>
      </c>
      <c r="HQ256">
        <v>932.98900000000003</v>
      </c>
      <c r="HR256">
        <v>35.924599999999998</v>
      </c>
      <c r="HS256">
        <v>98.96</v>
      </c>
      <c r="HT256">
        <v>98.022000000000006</v>
      </c>
    </row>
    <row r="257" spans="1:228" x14ac:dyDescent="0.2">
      <c r="A257">
        <v>242</v>
      </c>
      <c r="B257">
        <v>1669665176.5999999</v>
      </c>
      <c r="C257">
        <v>555</v>
      </c>
      <c r="D257" t="s">
        <v>731</v>
      </c>
      <c r="E257" t="s">
        <v>732</v>
      </c>
      <c r="F257">
        <v>4</v>
      </c>
      <c r="G257">
        <v>1669665174.7666669</v>
      </c>
      <c r="H257">
        <f t="shared" si="102"/>
        <v>5.9534459819999422E-3</v>
      </c>
      <c r="I257">
        <f t="shared" si="103"/>
        <v>5.9534459819999421</v>
      </c>
      <c r="J257">
        <f t="shared" si="104"/>
        <v>33.402231113226918</v>
      </c>
      <c r="K257">
        <f t="shared" si="105"/>
        <v>896.49716666666666</v>
      </c>
      <c r="L257">
        <f t="shared" si="106"/>
        <v>700.15257123859453</v>
      </c>
      <c r="M257">
        <f t="shared" si="107"/>
        <v>70.644941415922162</v>
      </c>
      <c r="N257">
        <f t="shared" si="108"/>
        <v>90.45598405311658</v>
      </c>
      <c r="O257">
        <f t="shared" si="109"/>
        <v>0.32392116066900539</v>
      </c>
      <c r="P257">
        <f t="shared" si="110"/>
        <v>3.6738503451465578</v>
      </c>
      <c r="Q257">
        <f t="shared" si="111"/>
        <v>0.30884981819027063</v>
      </c>
      <c r="R257">
        <f t="shared" si="112"/>
        <v>0.19432679067859077</v>
      </c>
      <c r="S257">
        <f t="shared" si="113"/>
        <v>226.11778418377898</v>
      </c>
      <c r="T257">
        <f t="shared" si="114"/>
        <v>34.399057616667015</v>
      </c>
      <c r="U257">
        <f t="shared" si="115"/>
        <v>35.21373333333333</v>
      </c>
      <c r="V257">
        <f t="shared" si="116"/>
        <v>5.7155694297697046</v>
      </c>
      <c r="W257">
        <f t="shared" si="117"/>
        <v>70.032958476629844</v>
      </c>
      <c r="X257">
        <f t="shared" si="118"/>
        <v>3.8629334099847159</v>
      </c>
      <c r="Y257">
        <f t="shared" si="119"/>
        <v>5.5158792288830485</v>
      </c>
      <c r="Z257">
        <f t="shared" si="120"/>
        <v>1.8526360197849887</v>
      </c>
      <c r="AA257">
        <f t="shared" si="121"/>
        <v>-262.54696780619747</v>
      </c>
      <c r="AB257">
        <f t="shared" si="122"/>
        <v>-127.09806653049924</v>
      </c>
      <c r="AC257">
        <f t="shared" si="123"/>
        <v>-8.0710142513281991</v>
      </c>
      <c r="AD257">
        <f t="shared" si="124"/>
        <v>-171.59826440424592</v>
      </c>
      <c r="AE257">
        <f t="shared" si="125"/>
        <v>56.674943350560213</v>
      </c>
      <c r="AF257">
        <f t="shared" si="126"/>
        <v>6.0344723295124059</v>
      </c>
      <c r="AG257">
        <f t="shared" si="127"/>
        <v>33.402231113226918</v>
      </c>
      <c r="AH257">
        <v>955.50774532912294</v>
      </c>
      <c r="AI257">
        <v>934.48773333333304</v>
      </c>
      <c r="AJ257">
        <v>1.724678225144868</v>
      </c>
      <c r="AK257">
        <v>63.387856260332732</v>
      </c>
      <c r="AL257">
        <f t="shared" si="128"/>
        <v>5.9534459819999421</v>
      </c>
      <c r="AM257">
        <v>35.873537188488612</v>
      </c>
      <c r="AN257">
        <v>38.280983636363629</v>
      </c>
      <c r="AO257">
        <v>-5.2034798339099259E-3</v>
      </c>
      <c r="AP257">
        <v>91.539313711624942</v>
      </c>
      <c r="AQ257">
        <v>99</v>
      </c>
      <c r="AR257">
        <v>15</v>
      </c>
      <c r="AS257">
        <f t="shared" si="129"/>
        <v>1</v>
      </c>
      <c r="AT257">
        <f t="shared" si="130"/>
        <v>0</v>
      </c>
      <c r="AU257">
        <f t="shared" si="131"/>
        <v>46975.731514614192</v>
      </c>
      <c r="AV257">
        <f t="shared" si="132"/>
        <v>1199.9966666666669</v>
      </c>
      <c r="AW257">
        <f t="shared" si="133"/>
        <v>1025.9237886962587</v>
      </c>
      <c r="AX257">
        <f t="shared" si="134"/>
        <v>0.85493886541039721</v>
      </c>
      <c r="AY257">
        <f t="shared" si="135"/>
        <v>0.18843201024206646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1669665174.7666669</v>
      </c>
      <c r="BF257">
        <v>896.49716666666666</v>
      </c>
      <c r="BG257">
        <v>922.2891666666668</v>
      </c>
      <c r="BH257">
        <v>38.285016666666671</v>
      </c>
      <c r="BI257">
        <v>35.874083333333331</v>
      </c>
      <c r="BJ257">
        <v>900.60983333333343</v>
      </c>
      <c r="BK257">
        <v>38.139249999999997</v>
      </c>
      <c r="BL257">
        <v>649.92650000000003</v>
      </c>
      <c r="BM257">
        <v>100.79949999999999</v>
      </c>
      <c r="BN257">
        <v>9.9852966666666668E-2</v>
      </c>
      <c r="BO257">
        <v>34.57203333333333</v>
      </c>
      <c r="BP257">
        <v>35.21373333333333</v>
      </c>
      <c r="BQ257">
        <v>999.9</v>
      </c>
      <c r="BR257">
        <v>0</v>
      </c>
      <c r="BS257">
        <v>0</v>
      </c>
      <c r="BT257">
        <v>9009.3733333333348</v>
      </c>
      <c r="BU257">
        <v>0</v>
      </c>
      <c r="BV257">
        <v>259.41616666666658</v>
      </c>
      <c r="BW257">
        <v>-25.791833333333329</v>
      </c>
      <c r="BX257">
        <v>932.18600000000004</v>
      </c>
      <c r="BY257">
        <v>956.60649999999998</v>
      </c>
      <c r="BZ257">
        <v>2.4109383333333332</v>
      </c>
      <c r="CA257">
        <v>922.2891666666668</v>
      </c>
      <c r="CB257">
        <v>35.874083333333331</v>
      </c>
      <c r="CC257">
        <v>3.8591083333333329</v>
      </c>
      <c r="CD257">
        <v>3.616086666666666</v>
      </c>
      <c r="CE257">
        <v>28.288383333333329</v>
      </c>
      <c r="CF257">
        <v>27.17486666666667</v>
      </c>
      <c r="CG257">
        <v>1199.9966666666669</v>
      </c>
      <c r="CH257">
        <v>0.49995516666666667</v>
      </c>
      <c r="CI257">
        <v>0.50004483333333327</v>
      </c>
      <c r="CJ257">
        <v>0</v>
      </c>
      <c r="CK257">
        <v>764.31149999999991</v>
      </c>
      <c r="CL257">
        <v>4.9990899999999998</v>
      </c>
      <c r="CM257">
        <v>8006.079999999999</v>
      </c>
      <c r="CN257">
        <v>9557.6816666666655</v>
      </c>
      <c r="CO257">
        <v>45.5</v>
      </c>
      <c r="CP257">
        <v>48.125</v>
      </c>
      <c r="CQ257">
        <v>46.311999999999998</v>
      </c>
      <c r="CR257">
        <v>47.155999999999999</v>
      </c>
      <c r="CS257">
        <v>46.936999999999998</v>
      </c>
      <c r="CT257">
        <v>597.44500000000005</v>
      </c>
      <c r="CU257">
        <v>597.55333333333328</v>
      </c>
      <c r="CV257">
        <v>0</v>
      </c>
      <c r="CW257">
        <v>1669665191.8</v>
      </c>
      <c r="CX257">
        <v>0</v>
      </c>
      <c r="CY257">
        <v>1669664370.5999999</v>
      </c>
      <c r="CZ257" t="s">
        <v>356</v>
      </c>
      <c r="DA257">
        <v>1669664370.5999999</v>
      </c>
      <c r="DB257">
        <v>1669664354.0999999</v>
      </c>
      <c r="DC257">
        <v>14</v>
      </c>
      <c r="DD257">
        <v>-0.24</v>
      </c>
      <c r="DE257">
        <v>-2E-3</v>
      </c>
      <c r="DF257">
        <v>-3.524</v>
      </c>
      <c r="DG257">
        <v>0.111</v>
      </c>
      <c r="DH257">
        <v>415</v>
      </c>
      <c r="DI257">
        <v>34</v>
      </c>
      <c r="DJ257">
        <v>0.01</v>
      </c>
      <c r="DK257">
        <v>0.26</v>
      </c>
      <c r="DL257">
        <v>-25.57842926829268</v>
      </c>
      <c r="DM257">
        <v>-1.409604878048768</v>
      </c>
      <c r="DN257">
        <v>0.1542088198482072</v>
      </c>
      <c r="DO257">
        <v>0</v>
      </c>
      <c r="DP257">
        <v>2.4269146341463408</v>
      </c>
      <c r="DQ257">
        <v>0.20235261324041809</v>
      </c>
      <c r="DR257">
        <v>7.2619306379312756E-2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366</v>
      </c>
      <c r="EA257">
        <v>3.2944499999999999</v>
      </c>
      <c r="EB257">
        <v>2.6256499999999998</v>
      </c>
      <c r="EC257">
        <v>0.17335500000000001</v>
      </c>
      <c r="ED257">
        <v>0.17475199999999999</v>
      </c>
      <c r="EE257">
        <v>0.14982599999999999</v>
      </c>
      <c r="EF257">
        <v>0.14180899999999999</v>
      </c>
      <c r="EG257">
        <v>24942.5</v>
      </c>
      <c r="EH257">
        <v>25339.9</v>
      </c>
      <c r="EI257">
        <v>28086.1</v>
      </c>
      <c r="EJ257">
        <v>29573.7</v>
      </c>
      <c r="EK257">
        <v>32853</v>
      </c>
      <c r="EL257">
        <v>35234.699999999997</v>
      </c>
      <c r="EM257">
        <v>39639.9</v>
      </c>
      <c r="EN257">
        <v>42271.1</v>
      </c>
      <c r="EO257">
        <v>2.03342</v>
      </c>
      <c r="EP257">
        <v>2.14995</v>
      </c>
      <c r="EQ257">
        <v>0.126466</v>
      </c>
      <c r="ER257">
        <v>0</v>
      </c>
      <c r="ES257">
        <v>33.167400000000001</v>
      </c>
      <c r="ET257">
        <v>999.9</v>
      </c>
      <c r="EU257">
        <v>72.5</v>
      </c>
      <c r="EV257">
        <v>34.799999999999997</v>
      </c>
      <c r="EW257">
        <v>40.177799999999998</v>
      </c>
      <c r="EX257">
        <v>57.278399999999998</v>
      </c>
      <c r="EY257">
        <v>-2.9567299999999999</v>
      </c>
      <c r="EZ257">
        <v>2</v>
      </c>
      <c r="FA257">
        <v>0.65739800000000004</v>
      </c>
      <c r="FB257">
        <v>1.51745</v>
      </c>
      <c r="FC257">
        <v>20.263300000000001</v>
      </c>
      <c r="FD257">
        <v>5.2112999999999996</v>
      </c>
      <c r="FE257">
        <v>12.0099</v>
      </c>
      <c r="FF257">
        <v>4.9829499999999998</v>
      </c>
      <c r="FG257">
        <v>3.2835999999999999</v>
      </c>
      <c r="FH257">
        <v>9999</v>
      </c>
      <c r="FI257">
        <v>9999</v>
      </c>
      <c r="FJ257">
        <v>9999</v>
      </c>
      <c r="FK257">
        <v>999.9</v>
      </c>
      <c r="FL257">
        <v>1.8658300000000001</v>
      </c>
      <c r="FM257">
        <v>1.8621799999999999</v>
      </c>
      <c r="FN257">
        <v>1.8642000000000001</v>
      </c>
      <c r="FO257">
        <v>1.8603099999999999</v>
      </c>
      <c r="FP257">
        <v>1.8609899999999999</v>
      </c>
      <c r="FQ257">
        <v>1.8601700000000001</v>
      </c>
      <c r="FR257">
        <v>1.8618600000000001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-4.1150000000000002</v>
      </c>
      <c r="GH257">
        <v>0.14580000000000001</v>
      </c>
      <c r="GI257">
        <v>-2.6072369296877289</v>
      </c>
      <c r="GJ257">
        <v>-2.8314441237569559E-3</v>
      </c>
      <c r="GK257">
        <v>1.746196064066972E-6</v>
      </c>
      <c r="GL257">
        <v>-5.0840809965914505E-10</v>
      </c>
      <c r="GM257">
        <v>-0.18710776357729761</v>
      </c>
      <c r="GN257">
        <v>5.1166531179064507E-3</v>
      </c>
      <c r="GO257">
        <v>1.8935886849813399E-4</v>
      </c>
      <c r="GP257">
        <v>-2.4822471333493459E-6</v>
      </c>
      <c r="GQ257">
        <v>4</v>
      </c>
      <c r="GR257">
        <v>2082</v>
      </c>
      <c r="GS257">
        <v>4</v>
      </c>
      <c r="GT257">
        <v>36</v>
      </c>
      <c r="GU257">
        <v>13.4</v>
      </c>
      <c r="GV257">
        <v>13.7</v>
      </c>
      <c r="GW257">
        <v>2.6196299999999999</v>
      </c>
      <c r="GX257">
        <v>2.5341800000000001</v>
      </c>
      <c r="GY257">
        <v>2.04834</v>
      </c>
      <c r="GZ257">
        <v>2.6171899999999999</v>
      </c>
      <c r="HA257">
        <v>2.1972700000000001</v>
      </c>
      <c r="HB257">
        <v>2.34253</v>
      </c>
      <c r="HC257">
        <v>39.792499999999997</v>
      </c>
      <c r="HD257">
        <v>15.5242</v>
      </c>
      <c r="HE257">
        <v>18</v>
      </c>
      <c r="HF257">
        <v>577.93700000000001</v>
      </c>
      <c r="HG257">
        <v>741.33399999999995</v>
      </c>
      <c r="HH257">
        <v>31.000299999999999</v>
      </c>
      <c r="HI257">
        <v>35.600499999999997</v>
      </c>
      <c r="HJ257">
        <v>30.000399999999999</v>
      </c>
      <c r="HK257">
        <v>35.313699999999997</v>
      </c>
      <c r="HL257">
        <v>35.289499999999997</v>
      </c>
      <c r="HM257">
        <v>52.400399999999998</v>
      </c>
      <c r="HN257">
        <v>11.8047</v>
      </c>
      <c r="HO257">
        <v>100</v>
      </c>
      <c r="HP257">
        <v>31</v>
      </c>
      <c r="HQ257">
        <v>937.13199999999995</v>
      </c>
      <c r="HR257">
        <v>35.924599999999998</v>
      </c>
      <c r="HS257">
        <v>98.960499999999996</v>
      </c>
      <c r="HT257">
        <v>98.023099999999999</v>
      </c>
    </row>
    <row r="258" spans="1:228" x14ac:dyDescent="0.2">
      <c r="A258">
        <v>243</v>
      </c>
      <c r="B258">
        <v>1669665177.5999999</v>
      </c>
      <c r="C258">
        <v>556</v>
      </c>
      <c r="D258" t="s">
        <v>733</v>
      </c>
      <c r="E258" t="s">
        <v>734</v>
      </c>
      <c r="F258">
        <v>4</v>
      </c>
      <c r="G258">
        <v>1669665175.0999999</v>
      </c>
      <c r="H258">
        <f t="shared" si="102"/>
        <v>5.9735010464340753E-3</v>
      </c>
      <c r="I258">
        <f t="shared" si="103"/>
        <v>5.973501046434075</v>
      </c>
      <c r="J258">
        <f t="shared" si="104"/>
        <v>33.676839699857176</v>
      </c>
      <c r="K258">
        <f t="shared" si="105"/>
        <v>897.0467142857143</v>
      </c>
      <c r="L258">
        <f t="shared" si="106"/>
        <v>699.88641830284325</v>
      </c>
      <c r="M258">
        <f t="shared" si="107"/>
        <v>70.61819304299928</v>
      </c>
      <c r="N258">
        <f t="shared" si="108"/>
        <v>90.511569279525531</v>
      </c>
      <c r="O258">
        <f t="shared" si="109"/>
        <v>0.3250930680759771</v>
      </c>
      <c r="P258">
        <f t="shared" si="110"/>
        <v>3.6736200651375452</v>
      </c>
      <c r="Q258">
        <f t="shared" si="111"/>
        <v>0.30991431767096694</v>
      </c>
      <c r="R258">
        <f t="shared" si="112"/>
        <v>0.19500113031124086</v>
      </c>
      <c r="S258">
        <f t="shared" si="113"/>
        <v>226.11699004857621</v>
      </c>
      <c r="T258">
        <f t="shared" si="114"/>
        <v>34.394224782014405</v>
      </c>
      <c r="U258">
        <f t="shared" si="115"/>
        <v>35.213142857142863</v>
      </c>
      <c r="V258">
        <f t="shared" si="116"/>
        <v>5.7153828303883678</v>
      </c>
      <c r="W258">
        <f t="shared" si="117"/>
        <v>70.034500901165373</v>
      </c>
      <c r="X258">
        <f t="shared" si="118"/>
        <v>3.8628856511879448</v>
      </c>
      <c r="Y258">
        <f t="shared" si="119"/>
        <v>5.5156895551227754</v>
      </c>
      <c r="Z258">
        <f t="shared" si="120"/>
        <v>1.852497179200423</v>
      </c>
      <c r="AA258">
        <f t="shared" si="121"/>
        <v>-263.4313961477427</v>
      </c>
      <c r="AB258">
        <f t="shared" si="122"/>
        <v>-127.09575855193172</v>
      </c>
      <c r="AC258">
        <f t="shared" si="123"/>
        <v>-8.0713260495519972</v>
      </c>
      <c r="AD258">
        <f t="shared" si="124"/>
        <v>-172.48149070065023</v>
      </c>
      <c r="AE258">
        <f t="shared" si="125"/>
        <v>56.690771597765</v>
      </c>
      <c r="AF258">
        <f t="shared" si="126"/>
        <v>6.0330000465609732</v>
      </c>
      <c r="AG258">
        <f t="shared" si="127"/>
        <v>33.676839699857176</v>
      </c>
      <c r="AH258">
        <v>957.28272624049475</v>
      </c>
      <c r="AI258">
        <v>936.18306060605983</v>
      </c>
      <c r="AJ258">
        <v>1.7148774781499021</v>
      </c>
      <c r="AK258">
        <v>63.387856260332732</v>
      </c>
      <c r="AL258">
        <f t="shared" si="128"/>
        <v>5.973501046434075</v>
      </c>
      <c r="AM258">
        <v>35.873890058185893</v>
      </c>
      <c r="AN258">
        <v>38.281391515151512</v>
      </c>
      <c r="AO258">
        <v>-3.790877696668932E-3</v>
      </c>
      <c r="AP258">
        <v>91.539313711624942</v>
      </c>
      <c r="AQ258">
        <v>99</v>
      </c>
      <c r="AR258">
        <v>15</v>
      </c>
      <c r="AS258">
        <f t="shared" si="129"/>
        <v>1</v>
      </c>
      <c r="AT258">
        <f t="shared" si="130"/>
        <v>0</v>
      </c>
      <c r="AU258">
        <f t="shared" si="131"/>
        <v>46971.735244509531</v>
      </c>
      <c r="AV258">
        <f t="shared" si="132"/>
        <v>1199.992857142857</v>
      </c>
      <c r="AW258">
        <f t="shared" si="133"/>
        <v>1025.9204922531483</v>
      </c>
      <c r="AX258">
        <f t="shared" si="134"/>
        <v>0.85493883246591207</v>
      </c>
      <c r="AY258">
        <f t="shared" si="135"/>
        <v>0.18843194665921031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1669665175.0999999</v>
      </c>
      <c r="BF258">
        <v>897.0467142857143</v>
      </c>
      <c r="BG258">
        <v>922.84485714285722</v>
      </c>
      <c r="BH258">
        <v>38.284485714285722</v>
      </c>
      <c r="BI258">
        <v>35.87425714285714</v>
      </c>
      <c r="BJ258">
        <v>901.15985714285728</v>
      </c>
      <c r="BK258">
        <v>38.138728571428572</v>
      </c>
      <c r="BL258">
        <v>649.95828571428581</v>
      </c>
      <c r="BM258">
        <v>100.7995714285714</v>
      </c>
      <c r="BN258">
        <v>9.9933399999999992E-2</v>
      </c>
      <c r="BO258">
        <v>34.571414285714283</v>
      </c>
      <c r="BP258">
        <v>35.213142857142863</v>
      </c>
      <c r="BQ258">
        <v>999.89999999999986</v>
      </c>
      <c r="BR258">
        <v>0</v>
      </c>
      <c r="BS258">
        <v>0</v>
      </c>
      <c r="BT258">
        <v>9008.5700000000015</v>
      </c>
      <c r="BU258">
        <v>0</v>
      </c>
      <c r="BV258">
        <v>260.64957142857139</v>
      </c>
      <c r="BW258">
        <v>-25.798028571428571</v>
      </c>
      <c r="BX258">
        <v>932.75685714285714</v>
      </c>
      <c r="BY258">
        <v>957.18314285714291</v>
      </c>
      <c r="BZ258">
        <v>2.4102442857142861</v>
      </c>
      <c r="CA258">
        <v>922.84485714285722</v>
      </c>
      <c r="CB258">
        <v>35.87425714285714</v>
      </c>
      <c r="CC258">
        <v>3.859057142857143</v>
      </c>
      <c r="CD258">
        <v>3.6161057142857138</v>
      </c>
      <c r="CE258">
        <v>28.288157142857141</v>
      </c>
      <c r="CF258">
        <v>27.174957142857149</v>
      </c>
      <c r="CG258">
        <v>1199.992857142857</v>
      </c>
      <c r="CH258">
        <v>0.49995642857142858</v>
      </c>
      <c r="CI258">
        <v>0.50004357142857148</v>
      </c>
      <c r="CJ258">
        <v>0</v>
      </c>
      <c r="CK258">
        <v>764.36385714285711</v>
      </c>
      <c r="CL258">
        <v>4.9990899999999998</v>
      </c>
      <c r="CM258">
        <v>8006.5785714285712</v>
      </c>
      <c r="CN258">
        <v>9557.6571428571424</v>
      </c>
      <c r="CO258">
        <v>45.5</v>
      </c>
      <c r="CP258">
        <v>48.125</v>
      </c>
      <c r="CQ258">
        <v>46.311999999999998</v>
      </c>
      <c r="CR258">
        <v>47.160428571428568</v>
      </c>
      <c r="CS258">
        <v>46.936999999999998</v>
      </c>
      <c r="CT258">
        <v>597.4442857142858</v>
      </c>
      <c r="CU258">
        <v>597.54999999999995</v>
      </c>
      <c r="CV258">
        <v>0</v>
      </c>
      <c r="CW258">
        <v>1669665193</v>
      </c>
      <c r="CX258">
        <v>0</v>
      </c>
      <c r="CY258">
        <v>1669664370.5999999</v>
      </c>
      <c r="CZ258" t="s">
        <v>356</v>
      </c>
      <c r="DA258">
        <v>1669664370.5999999</v>
      </c>
      <c r="DB258">
        <v>1669664354.0999999</v>
      </c>
      <c r="DC258">
        <v>14</v>
      </c>
      <c r="DD258">
        <v>-0.24</v>
      </c>
      <c r="DE258">
        <v>-2E-3</v>
      </c>
      <c r="DF258">
        <v>-3.524</v>
      </c>
      <c r="DG258">
        <v>0.111</v>
      </c>
      <c r="DH258">
        <v>415</v>
      </c>
      <c r="DI258">
        <v>34</v>
      </c>
      <c r="DJ258">
        <v>0.01</v>
      </c>
      <c r="DK258">
        <v>0.26</v>
      </c>
      <c r="DL258">
        <v>-25.61085365853658</v>
      </c>
      <c r="DM258">
        <v>-1.2718620209058991</v>
      </c>
      <c r="DN258">
        <v>0.1362720630560128</v>
      </c>
      <c r="DO258">
        <v>0</v>
      </c>
      <c r="DP258">
        <v>2.436586097560975</v>
      </c>
      <c r="DQ258">
        <v>-9.8567247386772451E-3</v>
      </c>
      <c r="DR258">
        <v>5.3640476111364778E-2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3.2946399999999998</v>
      </c>
      <c r="EB258">
        <v>2.6257100000000002</v>
      </c>
      <c r="EC258">
        <v>0.17356199999999999</v>
      </c>
      <c r="ED258">
        <v>0.174957</v>
      </c>
      <c r="EE258">
        <v>0.14982300000000001</v>
      </c>
      <c r="EF258">
        <v>0.14181199999999999</v>
      </c>
      <c r="EG258">
        <v>24936.2</v>
      </c>
      <c r="EH258">
        <v>25333.599999999999</v>
      </c>
      <c r="EI258">
        <v>28086</v>
      </c>
      <c r="EJ258">
        <v>29573.7</v>
      </c>
      <c r="EK258">
        <v>32853.1</v>
      </c>
      <c r="EL258">
        <v>35234.5</v>
      </c>
      <c r="EM258">
        <v>39639.800000000003</v>
      </c>
      <c r="EN258">
        <v>42271.1</v>
      </c>
      <c r="EO258">
        <v>2.0339999999999998</v>
      </c>
      <c r="EP258">
        <v>2.1497999999999999</v>
      </c>
      <c r="EQ258">
        <v>0.126272</v>
      </c>
      <c r="ER258">
        <v>0</v>
      </c>
      <c r="ES258">
        <v>33.166400000000003</v>
      </c>
      <c r="ET258">
        <v>999.9</v>
      </c>
      <c r="EU258">
        <v>72.5</v>
      </c>
      <c r="EV258">
        <v>34.700000000000003</v>
      </c>
      <c r="EW258">
        <v>39.948900000000002</v>
      </c>
      <c r="EX258">
        <v>57.698399999999999</v>
      </c>
      <c r="EY258">
        <v>-3.0609000000000002</v>
      </c>
      <c r="EZ258">
        <v>2</v>
      </c>
      <c r="FA258">
        <v>0.65753799999999996</v>
      </c>
      <c r="FB258">
        <v>1.51786</v>
      </c>
      <c r="FC258">
        <v>20.263300000000001</v>
      </c>
      <c r="FD258">
        <v>5.2114500000000001</v>
      </c>
      <c r="FE258">
        <v>12.0099</v>
      </c>
      <c r="FF258">
        <v>4.9833499999999997</v>
      </c>
      <c r="FG258">
        <v>3.2835800000000002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1.8621700000000001</v>
      </c>
      <c r="FN258">
        <v>1.86419</v>
      </c>
      <c r="FO258">
        <v>1.8603099999999999</v>
      </c>
      <c r="FP258">
        <v>1.8609800000000001</v>
      </c>
      <c r="FQ258">
        <v>1.8601700000000001</v>
      </c>
      <c r="FR258">
        <v>1.8618600000000001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-4.1159999999999997</v>
      </c>
      <c r="GH258">
        <v>0.14580000000000001</v>
      </c>
      <c r="GI258">
        <v>-2.6072369296877289</v>
      </c>
      <c r="GJ258">
        <v>-2.8314441237569559E-3</v>
      </c>
      <c r="GK258">
        <v>1.746196064066972E-6</v>
      </c>
      <c r="GL258">
        <v>-5.0840809965914505E-10</v>
      </c>
      <c r="GM258">
        <v>-0.18710776357729761</v>
      </c>
      <c r="GN258">
        <v>5.1166531179064507E-3</v>
      </c>
      <c r="GO258">
        <v>1.8935886849813399E-4</v>
      </c>
      <c r="GP258">
        <v>-2.4822471333493459E-6</v>
      </c>
      <c r="GQ258">
        <v>4</v>
      </c>
      <c r="GR258">
        <v>2082</v>
      </c>
      <c r="GS258">
        <v>4</v>
      </c>
      <c r="GT258">
        <v>36</v>
      </c>
      <c r="GU258">
        <v>13.4</v>
      </c>
      <c r="GV258">
        <v>13.7</v>
      </c>
      <c r="GW258">
        <v>2.6220699999999999</v>
      </c>
      <c r="GX258">
        <v>2.5305200000000001</v>
      </c>
      <c r="GY258">
        <v>2.04834</v>
      </c>
      <c r="GZ258">
        <v>2.6184099999999999</v>
      </c>
      <c r="HA258">
        <v>2.1972700000000001</v>
      </c>
      <c r="HB258">
        <v>2.32422</v>
      </c>
      <c r="HC258">
        <v>39.792499999999997</v>
      </c>
      <c r="HD258">
        <v>15.559200000000001</v>
      </c>
      <c r="HE258">
        <v>18</v>
      </c>
      <c r="HF258">
        <v>578.36699999999996</v>
      </c>
      <c r="HG258">
        <v>741.20899999999995</v>
      </c>
      <c r="HH258">
        <v>31.000299999999999</v>
      </c>
      <c r="HI258">
        <v>35.601399999999998</v>
      </c>
      <c r="HJ258">
        <v>30.000499999999999</v>
      </c>
      <c r="HK258">
        <v>35.315300000000001</v>
      </c>
      <c r="HL258">
        <v>35.2911</v>
      </c>
      <c r="HM258">
        <v>52.457999999999998</v>
      </c>
      <c r="HN258">
        <v>11.8047</v>
      </c>
      <c r="HO258">
        <v>100</v>
      </c>
      <c r="HP258">
        <v>31</v>
      </c>
      <c r="HQ258">
        <v>939.846</v>
      </c>
      <c r="HR258">
        <v>35.924599999999998</v>
      </c>
      <c r="HS258">
        <v>98.9602</v>
      </c>
      <c r="HT258">
        <v>98.022999999999996</v>
      </c>
    </row>
    <row r="259" spans="1:228" x14ac:dyDescent="0.2">
      <c r="A259">
        <v>244</v>
      </c>
      <c r="B259">
        <v>1669665180.5999999</v>
      </c>
      <c r="C259">
        <v>559</v>
      </c>
      <c r="D259" t="s">
        <v>735</v>
      </c>
      <c r="E259" t="s">
        <v>736</v>
      </c>
      <c r="F259">
        <v>4</v>
      </c>
      <c r="G259">
        <v>1669665178.7666669</v>
      </c>
      <c r="H259">
        <f t="shared" si="102"/>
        <v>6.0215482053623658E-3</v>
      </c>
      <c r="I259">
        <f t="shared" si="103"/>
        <v>6.0215482053623655</v>
      </c>
      <c r="J259">
        <f t="shared" si="104"/>
        <v>33.487565965267081</v>
      </c>
      <c r="K259">
        <f t="shared" si="105"/>
        <v>903.0916666666667</v>
      </c>
      <c r="L259">
        <f t="shared" si="106"/>
        <v>708.2657572330985</v>
      </c>
      <c r="M259">
        <f t="shared" si="107"/>
        <v>71.463907602557413</v>
      </c>
      <c r="N259">
        <f t="shared" si="108"/>
        <v>91.12181234827915</v>
      </c>
      <c r="O259">
        <f t="shared" si="109"/>
        <v>0.32821289048868807</v>
      </c>
      <c r="P259">
        <f t="shared" si="110"/>
        <v>3.6686719132312469</v>
      </c>
      <c r="Q259">
        <f t="shared" si="111"/>
        <v>0.31272905621563768</v>
      </c>
      <c r="R259">
        <f t="shared" si="112"/>
        <v>0.19678593714138626</v>
      </c>
      <c r="S259">
        <f t="shared" si="113"/>
        <v>226.11734907642025</v>
      </c>
      <c r="T259">
        <f t="shared" si="114"/>
        <v>34.376778973630593</v>
      </c>
      <c r="U259">
        <f t="shared" si="115"/>
        <v>35.206049999999998</v>
      </c>
      <c r="V259">
        <f t="shared" si="116"/>
        <v>5.7131417942707454</v>
      </c>
      <c r="W259">
        <f t="shared" si="117"/>
        <v>70.055685489729683</v>
      </c>
      <c r="X259">
        <f t="shared" si="118"/>
        <v>3.8625201938022329</v>
      </c>
      <c r="Y259">
        <f t="shared" si="119"/>
        <v>5.5134999633519923</v>
      </c>
      <c r="Z259">
        <f t="shared" si="120"/>
        <v>1.8506216004685125</v>
      </c>
      <c r="AA259">
        <f t="shared" si="121"/>
        <v>-265.55027585648031</v>
      </c>
      <c r="AB259">
        <f t="shared" si="122"/>
        <v>-126.93539908744981</v>
      </c>
      <c r="AC259">
        <f t="shared" si="123"/>
        <v>-8.0714548169259235</v>
      </c>
      <c r="AD259">
        <f t="shared" si="124"/>
        <v>-174.43978068443579</v>
      </c>
      <c r="AE259">
        <f t="shared" si="125"/>
        <v>56.817582960356233</v>
      </c>
      <c r="AF259">
        <f t="shared" si="126"/>
        <v>6.0236139782435814</v>
      </c>
      <c r="AG259">
        <f t="shared" si="127"/>
        <v>33.487565965267081</v>
      </c>
      <c r="AH259">
        <v>962.44209994837126</v>
      </c>
      <c r="AI259">
        <v>941.35746666666637</v>
      </c>
      <c r="AJ259">
        <v>1.733375431392578</v>
      </c>
      <c r="AK259">
        <v>63.387856260332732</v>
      </c>
      <c r="AL259">
        <f t="shared" si="128"/>
        <v>6.0215482053623655</v>
      </c>
      <c r="AM259">
        <v>35.874305701017342</v>
      </c>
      <c r="AN259">
        <v>38.279867878787847</v>
      </c>
      <c r="AO259">
        <v>-7.843086791037495E-5</v>
      </c>
      <c r="AP259">
        <v>91.539313711624942</v>
      </c>
      <c r="AQ259">
        <v>98</v>
      </c>
      <c r="AR259">
        <v>15</v>
      </c>
      <c r="AS259">
        <f t="shared" si="129"/>
        <v>1</v>
      </c>
      <c r="AT259">
        <f t="shared" si="130"/>
        <v>0</v>
      </c>
      <c r="AU259">
        <f t="shared" si="131"/>
        <v>46884.921382160595</v>
      </c>
      <c r="AV259">
        <f t="shared" si="132"/>
        <v>1199.9933333333331</v>
      </c>
      <c r="AW259">
        <f t="shared" si="133"/>
        <v>1025.9210388996996</v>
      </c>
      <c r="AX259">
        <f t="shared" si="134"/>
        <v>0.85493894874390952</v>
      </c>
      <c r="AY259">
        <f t="shared" si="135"/>
        <v>0.18843217107574511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1669665178.7666669</v>
      </c>
      <c r="BF259">
        <v>903.0916666666667</v>
      </c>
      <c r="BG259">
        <v>928.94833333333327</v>
      </c>
      <c r="BH259">
        <v>38.28073333333333</v>
      </c>
      <c r="BI259">
        <v>35.874783333333333</v>
      </c>
      <c r="BJ259">
        <v>907.21016666666674</v>
      </c>
      <c r="BK259">
        <v>38.135033333333332</v>
      </c>
      <c r="BL259">
        <v>650.10366666666675</v>
      </c>
      <c r="BM259">
        <v>100.79949999999999</v>
      </c>
      <c r="BN259">
        <v>0.10034849999999999</v>
      </c>
      <c r="BO259">
        <v>34.564266666666668</v>
      </c>
      <c r="BP259">
        <v>35.206049999999998</v>
      </c>
      <c r="BQ259">
        <v>999.9</v>
      </c>
      <c r="BR259">
        <v>0</v>
      </c>
      <c r="BS259">
        <v>0</v>
      </c>
      <c r="BT259">
        <v>8991.4583333333339</v>
      </c>
      <c r="BU259">
        <v>0</v>
      </c>
      <c r="BV259">
        <v>288.66416666666657</v>
      </c>
      <c r="BW259">
        <v>-25.856616666666671</v>
      </c>
      <c r="BX259">
        <v>939.0390000000001</v>
      </c>
      <c r="BY259">
        <v>963.51433333333341</v>
      </c>
      <c r="BZ259">
        <v>2.4059983333333328</v>
      </c>
      <c r="CA259">
        <v>928.94833333333327</v>
      </c>
      <c r="CB259">
        <v>35.874783333333333</v>
      </c>
      <c r="CC259">
        <v>3.858681666666667</v>
      </c>
      <c r="CD259">
        <v>3.616155</v>
      </c>
      <c r="CE259">
        <v>28.286483333333329</v>
      </c>
      <c r="CF259">
        <v>27.1752</v>
      </c>
      <c r="CG259">
        <v>1199.9933333333331</v>
      </c>
      <c r="CH259">
        <v>0.49995233333333339</v>
      </c>
      <c r="CI259">
        <v>0.50004766666666656</v>
      </c>
      <c r="CJ259">
        <v>0</v>
      </c>
      <c r="CK259">
        <v>764.70150000000001</v>
      </c>
      <c r="CL259">
        <v>4.9990899999999998</v>
      </c>
      <c r="CM259">
        <v>8011.5516666666663</v>
      </c>
      <c r="CN259">
        <v>9557.659999999998</v>
      </c>
      <c r="CO259">
        <v>45.5</v>
      </c>
      <c r="CP259">
        <v>48.125</v>
      </c>
      <c r="CQ259">
        <v>46.311999999999998</v>
      </c>
      <c r="CR259">
        <v>47.155999999999999</v>
      </c>
      <c r="CS259">
        <v>46.936999999999998</v>
      </c>
      <c r="CT259">
        <v>597.44166666666672</v>
      </c>
      <c r="CU259">
        <v>597.55666666666662</v>
      </c>
      <c r="CV259">
        <v>0</v>
      </c>
      <c r="CW259">
        <v>1669665196</v>
      </c>
      <c r="CX259">
        <v>0</v>
      </c>
      <c r="CY259">
        <v>1669664370.5999999</v>
      </c>
      <c r="CZ259" t="s">
        <v>356</v>
      </c>
      <c r="DA259">
        <v>1669664370.5999999</v>
      </c>
      <c r="DB259">
        <v>1669664354.0999999</v>
      </c>
      <c r="DC259">
        <v>14</v>
      </c>
      <c r="DD259">
        <v>-0.24</v>
      </c>
      <c r="DE259">
        <v>-2E-3</v>
      </c>
      <c r="DF259">
        <v>-3.524</v>
      </c>
      <c r="DG259">
        <v>0.111</v>
      </c>
      <c r="DH259">
        <v>415</v>
      </c>
      <c r="DI259">
        <v>34</v>
      </c>
      <c r="DJ259">
        <v>0.01</v>
      </c>
      <c r="DK259">
        <v>0.26</v>
      </c>
      <c r="DL259">
        <v>-25.683807317073171</v>
      </c>
      <c r="DM259">
        <v>-1.0653094076655161</v>
      </c>
      <c r="DN259">
        <v>0.1096721308625115</v>
      </c>
      <c r="DO259">
        <v>0</v>
      </c>
      <c r="DP259">
        <v>2.444555853658537</v>
      </c>
      <c r="DQ259">
        <v>-0.34087484320557487</v>
      </c>
      <c r="DR259">
        <v>3.5170482147891688E-2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366</v>
      </c>
      <c r="EA259">
        <v>3.2946</v>
      </c>
      <c r="EB259">
        <v>2.62548</v>
      </c>
      <c r="EC259">
        <v>0.174182</v>
      </c>
      <c r="ED259">
        <v>0.175567</v>
      </c>
      <c r="EE259">
        <v>0.14981700000000001</v>
      </c>
      <c r="EF259">
        <v>0.14181099999999999</v>
      </c>
      <c r="EG259">
        <v>24917.200000000001</v>
      </c>
      <c r="EH259">
        <v>25314.7</v>
      </c>
      <c r="EI259">
        <v>28085.7</v>
      </c>
      <c r="EJ259">
        <v>29573.599999999999</v>
      </c>
      <c r="EK259">
        <v>32853.1</v>
      </c>
      <c r="EL259">
        <v>35234.6</v>
      </c>
      <c r="EM259">
        <v>39639.5</v>
      </c>
      <c r="EN259">
        <v>42271.1</v>
      </c>
      <c r="EO259">
        <v>2.0346000000000002</v>
      </c>
      <c r="EP259">
        <v>2.1499199999999998</v>
      </c>
      <c r="EQ259">
        <v>0.12617600000000001</v>
      </c>
      <c r="ER259">
        <v>0</v>
      </c>
      <c r="ES259">
        <v>33.163400000000003</v>
      </c>
      <c r="ET259">
        <v>999.9</v>
      </c>
      <c r="EU259">
        <v>72.5</v>
      </c>
      <c r="EV259">
        <v>34.700000000000003</v>
      </c>
      <c r="EW259">
        <v>39.958100000000002</v>
      </c>
      <c r="EX259">
        <v>57.848399999999998</v>
      </c>
      <c r="EY259">
        <v>-3.1890999999999998</v>
      </c>
      <c r="EZ259">
        <v>2</v>
      </c>
      <c r="FA259">
        <v>0.65776400000000002</v>
      </c>
      <c r="FB259">
        <v>1.5189999999999999</v>
      </c>
      <c r="FC259">
        <v>20.263400000000001</v>
      </c>
      <c r="FD259">
        <v>5.2115999999999998</v>
      </c>
      <c r="FE259">
        <v>12.0099</v>
      </c>
      <c r="FF259">
        <v>4.9834500000000004</v>
      </c>
      <c r="FG259">
        <v>3.2835800000000002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1.8642099999999999</v>
      </c>
      <c r="FO259">
        <v>1.86029</v>
      </c>
      <c r="FP259">
        <v>1.8609800000000001</v>
      </c>
      <c r="FQ259">
        <v>1.8601700000000001</v>
      </c>
      <c r="FR259">
        <v>1.8618699999999999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-4.1210000000000004</v>
      </c>
      <c r="GH259">
        <v>0.14580000000000001</v>
      </c>
      <c r="GI259">
        <v>-2.6072369296877289</v>
      </c>
      <c r="GJ259">
        <v>-2.8314441237569559E-3</v>
      </c>
      <c r="GK259">
        <v>1.746196064066972E-6</v>
      </c>
      <c r="GL259">
        <v>-5.0840809965914505E-10</v>
      </c>
      <c r="GM259">
        <v>-0.18710776357729761</v>
      </c>
      <c r="GN259">
        <v>5.1166531179064507E-3</v>
      </c>
      <c r="GO259">
        <v>1.8935886849813399E-4</v>
      </c>
      <c r="GP259">
        <v>-2.4822471333493459E-6</v>
      </c>
      <c r="GQ259">
        <v>4</v>
      </c>
      <c r="GR259">
        <v>2082</v>
      </c>
      <c r="GS259">
        <v>4</v>
      </c>
      <c r="GT259">
        <v>36</v>
      </c>
      <c r="GU259">
        <v>13.5</v>
      </c>
      <c r="GV259">
        <v>13.8</v>
      </c>
      <c r="GW259">
        <v>2.63428</v>
      </c>
      <c r="GX259">
        <v>2.5354000000000001</v>
      </c>
      <c r="GY259">
        <v>2.04834</v>
      </c>
      <c r="GZ259">
        <v>2.6184099999999999</v>
      </c>
      <c r="HA259">
        <v>2.1972700000000001</v>
      </c>
      <c r="HB259">
        <v>2.3144499999999999</v>
      </c>
      <c r="HC259">
        <v>39.792499999999997</v>
      </c>
      <c r="HD259">
        <v>15.5242</v>
      </c>
      <c r="HE259">
        <v>18</v>
      </c>
      <c r="HF259">
        <v>578.84500000000003</v>
      </c>
      <c r="HG259">
        <v>741.37199999999996</v>
      </c>
      <c r="HH259">
        <v>31.000299999999999</v>
      </c>
      <c r="HI259">
        <v>35.6038</v>
      </c>
      <c r="HJ259">
        <v>30.000399999999999</v>
      </c>
      <c r="HK259">
        <v>35.320099999999996</v>
      </c>
      <c r="HL259">
        <v>35.294600000000003</v>
      </c>
      <c r="HM259">
        <v>52.686900000000001</v>
      </c>
      <c r="HN259">
        <v>11.8047</v>
      </c>
      <c r="HO259">
        <v>100</v>
      </c>
      <c r="HP259">
        <v>31</v>
      </c>
      <c r="HQ259">
        <v>943.81200000000001</v>
      </c>
      <c r="HR259">
        <v>35.924599999999998</v>
      </c>
      <c r="HS259">
        <v>98.959400000000002</v>
      </c>
      <c r="HT259">
        <v>98.022800000000004</v>
      </c>
    </row>
    <row r="260" spans="1:228" x14ac:dyDescent="0.2">
      <c r="A260">
        <v>245</v>
      </c>
      <c r="B260">
        <v>1669665181.5999999</v>
      </c>
      <c r="C260">
        <v>560</v>
      </c>
      <c r="D260" t="s">
        <v>737</v>
      </c>
      <c r="E260" t="s">
        <v>738</v>
      </c>
      <c r="F260">
        <v>4</v>
      </c>
      <c r="G260">
        <v>1669665179.0999999</v>
      </c>
      <c r="H260">
        <f t="shared" si="102"/>
        <v>6.0201842762565927E-3</v>
      </c>
      <c r="I260">
        <f t="shared" si="103"/>
        <v>6.0201842762565931</v>
      </c>
      <c r="J260">
        <f t="shared" si="104"/>
        <v>33.485726268020059</v>
      </c>
      <c r="K260">
        <f t="shared" si="105"/>
        <v>903.6451428571429</v>
      </c>
      <c r="L260">
        <f t="shared" si="106"/>
        <v>708.77980978499522</v>
      </c>
      <c r="M260">
        <f t="shared" si="107"/>
        <v>71.515711485100525</v>
      </c>
      <c r="N260">
        <f t="shared" si="108"/>
        <v>91.17757649034543</v>
      </c>
      <c r="O260">
        <f t="shared" si="109"/>
        <v>0.32814685564056506</v>
      </c>
      <c r="P260">
        <f t="shared" si="110"/>
        <v>3.6684809410281463</v>
      </c>
      <c r="Q260">
        <f t="shared" si="111"/>
        <v>0.31266832852773696</v>
      </c>
      <c r="R260">
        <f t="shared" si="112"/>
        <v>0.19674753501227016</v>
      </c>
      <c r="S260">
        <f t="shared" si="113"/>
        <v>226.11754924219855</v>
      </c>
      <c r="T260">
        <f t="shared" si="114"/>
        <v>34.37651859283072</v>
      </c>
      <c r="U260">
        <f t="shared" si="115"/>
        <v>35.205800000000004</v>
      </c>
      <c r="V260">
        <f t="shared" si="116"/>
        <v>5.7130628190165424</v>
      </c>
      <c r="W260">
        <f t="shared" si="117"/>
        <v>70.057446850357024</v>
      </c>
      <c r="X260">
        <f t="shared" si="118"/>
        <v>3.8625018456069937</v>
      </c>
      <c r="Y260">
        <f t="shared" si="119"/>
        <v>5.5133351545872245</v>
      </c>
      <c r="Z260">
        <f t="shared" si="120"/>
        <v>1.8505609734095487</v>
      </c>
      <c r="AA260">
        <f t="shared" si="121"/>
        <v>-265.49012658291576</v>
      </c>
      <c r="AB260">
        <f t="shared" si="122"/>
        <v>-126.98576956035572</v>
      </c>
      <c r="AC260">
        <f t="shared" si="123"/>
        <v>-8.0750470798511067</v>
      </c>
      <c r="AD260">
        <f t="shared" si="124"/>
        <v>-174.43339398092405</v>
      </c>
      <c r="AE260">
        <f t="shared" si="125"/>
        <v>56.824700079746002</v>
      </c>
      <c r="AF260">
        <f t="shared" si="126"/>
        <v>6.0230829734630058</v>
      </c>
      <c r="AG260">
        <f t="shared" si="127"/>
        <v>33.485726268020059</v>
      </c>
      <c r="AH260">
        <v>964.17819462387149</v>
      </c>
      <c r="AI260">
        <v>943.08566060606051</v>
      </c>
      <c r="AJ260">
        <v>1.735625793681923</v>
      </c>
      <c r="AK260">
        <v>63.387856260332732</v>
      </c>
      <c r="AL260">
        <f t="shared" si="128"/>
        <v>6.0201842762565931</v>
      </c>
      <c r="AM260">
        <v>35.874558205220467</v>
      </c>
      <c r="AN260">
        <v>38.27944484848485</v>
      </c>
      <c r="AO260">
        <v>-5.3846286909059667E-5</v>
      </c>
      <c r="AP260">
        <v>91.539313711624942</v>
      </c>
      <c r="AQ260">
        <v>98</v>
      </c>
      <c r="AR260">
        <v>15</v>
      </c>
      <c r="AS260">
        <f t="shared" si="129"/>
        <v>1</v>
      </c>
      <c r="AT260">
        <f t="shared" si="130"/>
        <v>0</v>
      </c>
      <c r="AU260">
        <f t="shared" si="131"/>
        <v>46881.610619726773</v>
      </c>
      <c r="AV260">
        <f t="shared" si="132"/>
        <v>1199.994285714286</v>
      </c>
      <c r="AW260">
        <f t="shared" si="133"/>
        <v>1025.9218638560617</v>
      </c>
      <c r="AX260">
        <f t="shared" si="134"/>
        <v>0.85493895768461159</v>
      </c>
      <c r="AY260">
        <f t="shared" si="135"/>
        <v>0.18843218833130032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1669665179.0999999</v>
      </c>
      <c r="BF260">
        <v>903.6451428571429</v>
      </c>
      <c r="BG260">
        <v>929.50599999999997</v>
      </c>
      <c r="BH260">
        <v>38.280585714285714</v>
      </c>
      <c r="BI260">
        <v>35.874842857142859</v>
      </c>
      <c r="BJ260">
        <v>907.76414285714293</v>
      </c>
      <c r="BK260">
        <v>38.134885714285723</v>
      </c>
      <c r="BL260">
        <v>650.10242857142862</v>
      </c>
      <c r="BM260">
        <v>100.79942857142851</v>
      </c>
      <c r="BN260">
        <v>0.1003297142857143</v>
      </c>
      <c r="BO260">
        <v>34.56372857142857</v>
      </c>
      <c r="BP260">
        <v>35.205800000000004</v>
      </c>
      <c r="BQ260">
        <v>999.89999999999986</v>
      </c>
      <c r="BR260">
        <v>0</v>
      </c>
      <c r="BS260">
        <v>0</v>
      </c>
      <c r="BT260">
        <v>8990.8042857142846</v>
      </c>
      <c r="BU260">
        <v>0</v>
      </c>
      <c r="BV260">
        <v>293.55271428571422</v>
      </c>
      <c r="BW260">
        <v>-25.860714285714291</v>
      </c>
      <c r="BX260">
        <v>939.61442857142868</v>
      </c>
      <c r="BY260">
        <v>964.09271428571435</v>
      </c>
      <c r="BZ260">
        <v>2.4057914285714279</v>
      </c>
      <c r="CA260">
        <v>929.50599999999997</v>
      </c>
      <c r="CB260">
        <v>35.874842857142859</v>
      </c>
      <c r="CC260">
        <v>3.8586657142857148</v>
      </c>
      <c r="CD260">
        <v>3.6161599999999998</v>
      </c>
      <c r="CE260">
        <v>28.28641428571428</v>
      </c>
      <c r="CF260">
        <v>27.175228571428569</v>
      </c>
      <c r="CG260">
        <v>1199.994285714286</v>
      </c>
      <c r="CH260">
        <v>0.49995200000000012</v>
      </c>
      <c r="CI260">
        <v>0.50004799999999994</v>
      </c>
      <c r="CJ260">
        <v>0</v>
      </c>
      <c r="CK260">
        <v>764.7021428571428</v>
      </c>
      <c r="CL260">
        <v>4.9990899999999998</v>
      </c>
      <c r="CM260">
        <v>8012.1914285714283</v>
      </c>
      <c r="CN260">
        <v>9557.6642857142851</v>
      </c>
      <c r="CO260">
        <v>45.5</v>
      </c>
      <c r="CP260">
        <v>48.125</v>
      </c>
      <c r="CQ260">
        <v>46.311999999999998</v>
      </c>
      <c r="CR260">
        <v>47.151571428571422</v>
      </c>
      <c r="CS260">
        <v>46.936999999999998</v>
      </c>
      <c r="CT260">
        <v>597.44142857142856</v>
      </c>
      <c r="CU260">
        <v>597.55714285714282</v>
      </c>
      <c r="CV260">
        <v>0</v>
      </c>
      <c r="CW260">
        <v>1669665196.5999999</v>
      </c>
      <c r="CX260">
        <v>0</v>
      </c>
      <c r="CY260">
        <v>1669664370.5999999</v>
      </c>
      <c r="CZ260" t="s">
        <v>356</v>
      </c>
      <c r="DA260">
        <v>1669664370.5999999</v>
      </c>
      <c r="DB260">
        <v>1669664354.0999999</v>
      </c>
      <c r="DC260">
        <v>14</v>
      </c>
      <c r="DD260">
        <v>-0.24</v>
      </c>
      <c r="DE260">
        <v>-2E-3</v>
      </c>
      <c r="DF260">
        <v>-3.524</v>
      </c>
      <c r="DG260">
        <v>0.111</v>
      </c>
      <c r="DH260">
        <v>415</v>
      </c>
      <c r="DI260">
        <v>34</v>
      </c>
      <c r="DJ260">
        <v>0.01</v>
      </c>
      <c r="DK260">
        <v>0.26</v>
      </c>
      <c r="DL260">
        <v>-25.700839024390241</v>
      </c>
      <c r="DM260">
        <v>-1.059882229965178</v>
      </c>
      <c r="DN260">
        <v>0.1091061418271861</v>
      </c>
      <c r="DO260">
        <v>0</v>
      </c>
      <c r="DP260">
        <v>2.440364634146341</v>
      </c>
      <c r="DQ260">
        <v>-0.33412515679442428</v>
      </c>
      <c r="DR260">
        <v>3.4564852590778482E-2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366</v>
      </c>
      <c r="EA260">
        <v>3.2945600000000002</v>
      </c>
      <c r="EB260">
        <v>2.6253199999999999</v>
      </c>
      <c r="EC260">
        <v>0.17438899999999999</v>
      </c>
      <c r="ED260">
        <v>0.17576700000000001</v>
      </c>
      <c r="EE260">
        <v>0.14981900000000001</v>
      </c>
      <c r="EF260">
        <v>0.14180799999999999</v>
      </c>
      <c r="EG260">
        <v>24910.7</v>
      </c>
      <c r="EH260">
        <v>25308.400000000001</v>
      </c>
      <c r="EI260">
        <v>28085.5</v>
      </c>
      <c r="EJ260">
        <v>29573.5</v>
      </c>
      <c r="EK260">
        <v>32852.800000000003</v>
      </c>
      <c r="EL260">
        <v>35234.6</v>
      </c>
      <c r="EM260">
        <v>39639.1</v>
      </c>
      <c r="EN260">
        <v>42270.9</v>
      </c>
      <c r="EO260">
        <v>2.03498</v>
      </c>
      <c r="EP260">
        <v>2.1498499999999998</v>
      </c>
      <c r="EQ260">
        <v>0.126444</v>
      </c>
      <c r="ER260">
        <v>0</v>
      </c>
      <c r="ES260">
        <v>33.162199999999999</v>
      </c>
      <c r="ET260">
        <v>999.9</v>
      </c>
      <c r="EU260">
        <v>72.5</v>
      </c>
      <c r="EV260">
        <v>34.799999999999997</v>
      </c>
      <c r="EW260">
        <v>40.177500000000002</v>
      </c>
      <c r="EX260">
        <v>57.3384</v>
      </c>
      <c r="EY260">
        <v>-3.0568900000000001</v>
      </c>
      <c r="EZ260">
        <v>2</v>
      </c>
      <c r="FA260">
        <v>0.65772600000000003</v>
      </c>
      <c r="FB260">
        <v>1.5197700000000001</v>
      </c>
      <c r="FC260">
        <v>20.263400000000001</v>
      </c>
      <c r="FD260">
        <v>5.2122000000000002</v>
      </c>
      <c r="FE260">
        <v>12.0099</v>
      </c>
      <c r="FF260">
        <v>4.9837499999999997</v>
      </c>
      <c r="FG260">
        <v>3.2836799999999999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1.8642099999999999</v>
      </c>
      <c r="FO260">
        <v>1.86029</v>
      </c>
      <c r="FP260">
        <v>1.8609800000000001</v>
      </c>
      <c r="FQ260">
        <v>1.8601799999999999</v>
      </c>
      <c r="FR260">
        <v>1.8618699999999999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-4.1230000000000002</v>
      </c>
      <c r="GH260">
        <v>0.1457</v>
      </c>
      <c r="GI260">
        <v>-2.6072369296877289</v>
      </c>
      <c r="GJ260">
        <v>-2.8314441237569559E-3</v>
      </c>
      <c r="GK260">
        <v>1.746196064066972E-6</v>
      </c>
      <c r="GL260">
        <v>-5.0840809965914505E-10</v>
      </c>
      <c r="GM260">
        <v>-0.18710776357729761</v>
      </c>
      <c r="GN260">
        <v>5.1166531179064507E-3</v>
      </c>
      <c r="GO260">
        <v>1.8935886849813399E-4</v>
      </c>
      <c r="GP260">
        <v>-2.4822471333493459E-6</v>
      </c>
      <c r="GQ260">
        <v>4</v>
      </c>
      <c r="GR260">
        <v>2082</v>
      </c>
      <c r="GS260">
        <v>4</v>
      </c>
      <c r="GT260">
        <v>36</v>
      </c>
      <c r="GU260">
        <v>13.5</v>
      </c>
      <c r="GV260">
        <v>13.8</v>
      </c>
      <c r="GW260">
        <v>2.63672</v>
      </c>
      <c r="GX260">
        <v>2.5354000000000001</v>
      </c>
      <c r="GY260">
        <v>2.04834</v>
      </c>
      <c r="GZ260">
        <v>2.6184099999999999</v>
      </c>
      <c r="HA260">
        <v>2.1972700000000001</v>
      </c>
      <c r="HB260">
        <v>2.34741</v>
      </c>
      <c r="HC260">
        <v>39.792499999999997</v>
      </c>
      <c r="HD260">
        <v>15.541700000000001</v>
      </c>
      <c r="HE260">
        <v>18</v>
      </c>
      <c r="HF260">
        <v>579.12599999999998</v>
      </c>
      <c r="HG260">
        <v>741.31500000000005</v>
      </c>
      <c r="HH260">
        <v>31.000399999999999</v>
      </c>
      <c r="HI260">
        <v>35.604599999999998</v>
      </c>
      <c r="HJ260">
        <v>30.000299999999999</v>
      </c>
      <c r="HK260">
        <v>35.320999999999998</v>
      </c>
      <c r="HL260">
        <v>35.295999999999999</v>
      </c>
      <c r="HM260">
        <v>52.746000000000002</v>
      </c>
      <c r="HN260">
        <v>11.8047</v>
      </c>
      <c r="HO260">
        <v>100</v>
      </c>
      <c r="HP260">
        <v>31</v>
      </c>
      <c r="HQ260">
        <v>946.53700000000003</v>
      </c>
      <c r="HR260">
        <v>35.924599999999998</v>
      </c>
      <c r="HS260">
        <v>98.958500000000001</v>
      </c>
      <c r="HT260">
        <v>98.022400000000005</v>
      </c>
    </row>
    <row r="261" spans="1:228" x14ac:dyDescent="0.2">
      <c r="A261">
        <v>246</v>
      </c>
      <c r="B261">
        <v>1669665184.5999999</v>
      </c>
      <c r="C261">
        <v>563</v>
      </c>
      <c r="D261" t="s">
        <v>739</v>
      </c>
      <c r="E261" t="s">
        <v>740</v>
      </c>
      <c r="F261">
        <v>4</v>
      </c>
      <c r="G261">
        <v>1669665182.7666669</v>
      </c>
      <c r="H261">
        <f t="shared" si="102"/>
        <v>6.0100074103380651E-3</v>
      </c>
      <c r="I261">
        <f t="shared" si="103"/>
        <v>6.0100074103380647</v>
      </c>
      <c r="J261">
        <f t="shared" si="104"/>
        <v>34.154365621413135</v>
      </c>
      <c r="K261">
        <f t="shared" si="105"/>
        <v>909.72016666666661</v>
      </c>
      <c r="L261">
        <f t="shared" si="106"/>
        <v>710.95386008218225</v>
      </c>
      <c r="M261">
        <f t="shared" si="107"/>
        <v>71.734517140945641</v>
      </c>
      <c r="N261">
        <f t="shared" si="108"/>
        <v>91.789834127450163</v>
      </c>
      <c r="O261">
        <f t="shared" si="109"/>
        <v>0.32742026956560644</v>
      </c>
      <c r="P261">
        <f t="shared" si="110"/>
        <v>3.6703460785643025</v>
      </c>
      <c r="Q261">
        <f t="shared" si="111"/>
        <v>0.31201591806249873</v>
      </c>
      <c r="R261">
        <f t="shared" si="112"/>
        <v>0.19633356249982703</v>
      </c>
      <c r="S261">
        <f t="shared" si="113"/>
        <v>226.11780807592626</v>
      </c>
      <c r="T261">
        <f t="shared" si="114"/>
        <v>34.374229845710417</v>
      </c>
      <c r="U261">
        <f t="shared" si="115"/>
        <v>35.207200000000007</v>
      </c>
      <c r="V261">
        <f t="shared" si="116"/>
        <v>5.7135050926600321</v>
      </c>
      <c r="W261">
        <f t="shared" si="117"/>
        <v>70.070007636689084</v>
      </c>
      <c r="X261">
        <f t="shared" si="118"/>
        <v>3.8622261745386424</v>
      </c>
      <c r="Y261">
        <f t="shared" si="119"/>
        <v>5.5119534088881093</v>
      </c>
      <c r="Z261">
        <f t="shared" si="120"/>
        <v>1.8512789181213898</v>
      </c>
      <c r="AA261">
        <f t="shared" si="121"/>
        <v>-265.04132679590867</v>
      </c>
      <c r="AB261">
        <f t="shared" si="122"/>
        <v>-128.22015423804493</v>
      </c>
      <c r="AC261">
        <f t="shared" si="123"/>
        <v>-8.1492750905066096</v>
      </c>
      <c r="AD261">
        <f t="shared" si="124"/>
        <v>-175.29294804853396</v>
      </c>
      <c r="AE261">
        <f t="shared" si="125"/>
        <v>56.740337784757131</v>
      </c>
      <c r="AF261">
        <f t="shared" si="126"/>
        <v>6.0162176849525695</v>
      </c>
      <c r="AG261">
        <f t="shared" si="127"/>
        <v>34.154365621413135</v>
      </c>
      <c r="AH261">
        <v>969.35679431256165</v>
      </c>
      <c r="AI261">
        <v>948.16634545454508</v>
      </c>
      <c r="AJ261">
        <v>1.6856768979804739</v>
      </c>
      <c r="AK261">
        <v>63.387856260332732</v>
      </c>
      <c r="AL261">
        <f t="shared" si="128"/>
        <v>6.0100074103380647</v>
      </c>
      <c r="AM261">
        <v>35.875766352149583</v>
      </c>
      <c r="AN261">
        <v>38.27702424242424</v>
      </c>
      <c r="AO261">
        <v>-9.6568093411731218E-5</v>
      </c>
      <c r="AP261">
        <v>91.539313711624942</v>
      </c>
      <c r="AQ261">
        <v>98</v>
      </c>
      <c r="AR261">
        <v>15</v>
      </c>
      <c r="AS261">
        <f t="shared" si="129"/>
        <v>1</v>
      </c>
      <c r="AT261">
        <f t="shared" si="130"/>
        <v>0</v>
      </c>
      <c r="AU261">
        <f t="shared" si="131"/>
        <v>46915.428002011358</v>
      </c>
      <c r="AV261">
        <f t="shared" si="132"/>
        <v>1199.9949999999999</v>
      </c>
      <c r="AW261">
        <f t="shared" si="133"/>
        <v>1025.9225388994437</v>
      </c>
      <c r="AX261">
        <f t="shared" si="134"/>
        <v>0.85493901132875028</v>
      </c>
      <c r="AY261">
        <f t="shared" si="135"/>
        <v>0.18843229186448801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1669665182.7666669</v>
      </c>
      <c r="BF261">
        <v>909.72016666666661</v>
      </c>
      <c r="BG261">
        <v>935.56066666666663</v>
      </c>
      <c r="BH261">
        <v>38.278149999999997</v>
      </c>
      <c r="BI261">
        <v>35.874949999999998</v>
      </c>
      <c r="BJ261">
        <v>913.84450000000004</v>
      </c>
      <c r="BK261">
        <v>38.132449999999999</v>
      </c>
      <c r="BL261">
        <v>650.05016666666654</v>
      </c>
      <c r="BM261">
        <v>100.79900000000001</v>
      </c>
      <c r="BN261">
        <v>9.9976949999999995E-2</v>
      </c>
      <c r="BO261">
        <v>34.559216666666657</v>
      </c>
      <c r="BP261">
        <v>35.207200000000007</v>
      </c>
      <c r="BQ261">
        <v>999.9</v>
      </c>
      <c r="BR261">
        <v>0</v>
      </c>
      <c r="BS261">
        <v>0</v>
      </c>
      <c r="BT261">
        <v>8997.2933333333331</v>
      </c>
      <c r="BU261">
        <v>0</v>
      </c>
      <c r="BV261">
        <v>346.42383333333328</v>
      </c>
      <c r="BW261">
        <v>-25.84033333333333</v>
      </c>
      <c r="BX261">
        <v>945.92883333333339</v>
      </c>
      <c r="BY261">
        <v>970.37266666666665</v>
      </c>
      <c r="BZ261">
        <v>2.403223333333333</v>
      </c>
      <c r="CA261">
        <v>935.56066666666663</v>
      </c>
      <c r="CB261">
        <v>35.874949999999998</v>
      </c>
      <c r="CC261">
        <v>3.858403333333333</v>
      </c>
      <c r="CD261">
        <v>3.6161616666666672</v>
      </c>
      <c r="CE261">
        <v>28.285250000000001</v>
      </c>
      <c r="CF261">
        <v>27.175233333333331</v>
      </c>
      <c r="CG261">
        <v>1199.9949999999999</v>
      </c>
      <c r="CH261">
        <v>0.49995000000000012</v>
      </c>
      <c r="CI261">
        <v>0.50004999999999999</v>
      </c>
      <c r="CJ261">
        <v>0</v>
      </c>
      <c r="CK261">
        <v>764.74000000000012</v>
      </c>
      <c r="CL261">
        <v>4.9990899999999998</v>
      </c>
      <c r="CM261">
        <v>8016.7966666666662</v>
      </c>
      <c r="CN261">
        <v>9557.6566666666677</v>
      </c>
      <c r="CO261">
        <v>45.5</v>
      </c>
      <c r="CP261">
        <v>48.125</v>
      </c>
      <c r="CQ261">
        <v>46.311999999999998</v>
      </c>
      <c r="CR261">
        <v>47.125</v>
      </c>
      <c r="CS261">
        <v>46.936999999999998</v>
      </c>
      <c r="CT261">
        <v>597.44000000000005</v>
      </c>
      <c r="CU261">
        <v>597.55999999999995</v>
      </c>
      <c r="CV261">
        <v>0</v>
      </c>
      <c r="CW261">
        <v>1669665199.5999999</v>
      </c>
      <c r="CX261">
        <v>0</v>
      </c>
      <c r="CY261">
        <v>1669664370.5999999</v>
      </c>
      <c r="CZ261" t="s">
        <v>356</v>
      </c>
      <c r="DA261">
        <v>1669664370.5999999</v>
      </c>
      <c r="DB261">
        <v>1669664354.0999999</v>
      </c>
      <c r="DC261">
        <v>14</v>
      </c>
      <c r="DD261">
        <v>-0.24</v>
      </c>
      <c r="DE261">
        <v>-2E-3</v>
      </c>
      <c r="DF261">
        <v>-3.524</v>
      </c>
      <c r="DG261">
        <v>0.111</v>
      </c>
      <c r="DH261">
        <v>415</v>
      </c>
      <c r="DI261">
        <v>34</v>
      </c>
      <c r="DJ261">
        <v>0.01</v>
      </c>
      <c r="DK261">
        <v>0.26</v>
      </c>
      <c r="DL261">
        <v>-25.739136585365848</v>
      </c>
      <c r="DM261">
        <v>-1.0221303135888979</v>
      </c>
      <c r="DN261">
        <v>0.1071833982323426</v>
      </c>
      <c r="DO261">
        <v>0</v>
      </c>
      <c r="DP261">
        <v>2.4255151219512192</v>
      </c>
      <c r="DQ261">
        <v>-0.2232393031358901</v>
      </c>
      <c r="DR261">
        <v>2.3524598866174001E-2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366</v>
      </c>
      <c r="EA261">
        <v>3.2942800000000001</v>
      </c>
      <c r="EB261">
        <v>2.62513</v>
      </c>
      <c r="EC261">
        <v>0.17499600000000001</v>
      </c>
      <c r="ED261">
        <v>0.17635999999999999</v>
      </c>
      <c r="EE261">
        <v>0.149811</v>
      </c>
      <c r="EF261">
        <v>0.14180599999999999</v>
      </c>
      <c r="EG261">
        <v>24891.7</v>
      </c>
      <c r="EH261">
        <v>25289.599999999999</v>
      </c>
      <c r="EI261">
        <v>28084.799999999999</v>
      </c>
      <c r="EJ261">
        <v>29572.9</v>
      </c>
      <c r="EK261">
        <v>32852.400000000001</v>
      </c>
      <c r="EL261">
        <v>35233.800000000003</v>
      </c>
      <c r="EM261">
        <v>39638.300000000003</v>
      </c>
      <c r="EN261">
        <v>42269.8</v>
      </c>
      <c r="EO261">
        <v>2.0351300000000001</v>
      </c>
      <c r="EP261">
        <v>2.1498499999999998</v>
      </c>
      <c r="EQ261">
        <v>0.12710299999999999</v>
      </c>
      <c r="ER261">
        <v>0</v>
      </c>
      <c r="ES261">
        <v>33.159199999999998</v>
      </c>
      <c r="ET261">
        <v>999.9</v>
      </c>
      <c r="EU261">
        <v>72.5</v>
      </c>
      <c r="EV261">
        <v>34.799999999999997</v>
      </c>
      <c r="EW261">
        <v>40.183300000000003</v>
      </c>
      <c r="EX261">
        <v>57.458399999999997</v>
      </c>
      <c r="EY261">
        <v>-2.9847800000000002</v>
      </c>
      <c r="EZ261">
        <v>2</v>
      </c>
      <c r="FA261">
        <v>0.65797499999999998</v>
      </c>
      <c r="FB261">
        <v>1.5217000000000001</v>
      </c>
      <c r="FC261">
        <v>20.263300000000001</v>
      </c>
      <c r="FD261">
        <v>5.2127999999999997</v>
      </c>
      <c r="FE261">
        <v>12.0099</v>
      </c>
      <c r="FF261">
        <v>4.984</v>
      </c>
      <c r="FG261">
        <v>3.2837499999999999</v>
      </c>
      <c r="FH261">
        <v>9999</v>
      </c>
      <c r="FI261">
        <v>9999</v>
      </c>
      <c r="FJ261">
        <v>9999</v>
      </c>
      <c r="FK261">
        <v>999.9</v>
      </c>
      <c r="FL261">
        <v>1.86582</v>
      </c>
      <c r="FM261">
        <v>1.8621799999999999</v>
      </c>
      <c r="FN261">
        <v>1.8642000000000001</v>
      </c>
      <c r="FO261">
        <v>1.86026</v>
      </c>
      <c r="FP261">
        <v>1.86097</v>
      </c>
      <c r="FQ261">
        <v>1.86016</v>
      </c>
      <c r="FR261">
        <v>1.8618699999999999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-4.1269999999999998</v>
      </c>
      <c r="GH261">
        <v>0.1457</v>
      </c>
      <c r="GI261">
        <v>-2.6072369296877289</v>
      </c>
      <c r="GJ261">
        <v>-2.8314441237569559E-3</v>
      </c>
      <c r="GK261">
        <v>1.746196064066972E-6</v>
      </c>
      <c r="GL261">
        <v>-5.0840809965914505E-10</v>
      </c>
      <c r="GM261">
        <v>-0.18710776357729761</v>
      </c>
      <c r="GN261">
        <v>5.1166531179064507E-3</v>
      </c>
      <c r="GO261">
        <v>1.8935886849813399E-4</v>
      </c>
      <c r="GP261">
        <v>-2.4822471333493459E-6</v>
      </c>
      <c r="GQ261">
        <v>4</v>
      </c>
      <c r="GR261">
        <v>2082</v>
      </c>
      <c r="GS261">
        <v>4</v>
      </c>
      <c r="GT261">
        <v>36</v>
      </c>
      <c r="GU261">
        <v>13.6</v>
      </c>
      <c r="GV261">
        <v>13.8</v>
      </c>
      <c r="GW261">
        <v>2.64893</v>
      </c>
      <c r="GX261">
        <v>2.5329600000000001</v>
      </c>
      <c r="GY261">
        <v>2.04834</v>
      </c>
      <c r="GZ261">
        <v>2.6184099999999999</v>
      </c>
      <c r="HA261">
        <v>2.1972700000000001</v>
      </c>
      <c r="HB261">
        <v>2.34253</v>
      </c>
      <c r="HC261">
        <v>39.792499999999997</v>
      </c>
      <c r="HD261">
        <v>15.541700000000001</v>
      </c>
      <c r="HE261">
        <v>18</v>
      </c>
      <c r="HF261">
        <v>579.26900000000001</v>
      </c>
      <c r="HG261">
        <v>741.37199999999996</v>
      </c>
      <c r="HH261">
        <v>31.000599999999999</v>
      </c>
      <c r="HI261">
        <v>35.607100000000003</v>
      </c>
      <c r="HJ261">
        <v>30.000399999999999</v>
      </c>
      <c r="HK261">
        <v>35.325000000000003</v>
      </c>
      <c r="HL261">
        <v>35.300800000000002</v>
      </c>
      <c r="HM261">
        <v>52.981999999999999</v>
      </c>
      <c r="HN261">
        <v>11.8047</v>
      </c>
      <c r="HO261">
        <v>100</v>
      </c>
      <c r="HP261">
        <v>31</v>
      </c>
      <c r="HQ261">
        <v>950.49099999999999</v>
      </c>
      <c r="HR261">
        <v>35.924599999999998</v>
      </c>
      <c r="HS261">
        <v>98.956299999999999</v>
      </c>
      <c r="HT261">
        <v>98.020200000000003</v>
      </c>
    </row>
    <row r="262" spans="1:228" x14ac:dyDescent="0.2">
      <c r="A262">
        <v>247</v>
      </c>
      <c r="B262">
        <v>1669665185.5999999</v>
      </c>
      <c r="C262">
        <v>564</v>
      </c>
      <c r="D262" t="s">
        <v>741</v>
      </c>
      <c r="E262" t="s">
        <v>742</v>
      </c>
      <c r="F262">
        <v>4</v>
      </c>
      <c r="G262">
        <v>1669665183.0999999</v>
      </c>
      <c r="H262">
        <f t="shared" si="102"/>
        <v>6.0087740455672719E-3</v>
      </c>
      <c r="I262">
        <f t="shared" si="103"/>
        <v>6.0087740455672716</v>
      </c>
      <c r="J262">
        <f t="shared" si="104"/>
        <v>34.313108812007115</v>
      </c>
      <c r="K262">
        <f t="shared" si="105"/>
        <v>910.25842857142857</v>
      </c>
      <c r="L262">
        <f t="shared" si="106"/>
        <v>710.611607668842</v>
      </c>
      <c r="M262">
        <f t="shared" si="107"/>
        <v>71.699971832559982</v>
      </c>
      <c r="N262">
        <f t="shared" si="108"/>
        <v>91.844128331965919</v>
      </c>
      <c r="O262">
        <f t="shared" si="109"/>
        <v>0.32729190328374907</v>
      </c>
      <c r="P262">
        <f t="shared" si="110"/>
        <v>3.6708192106211111</v>
      </c>
      <c r="Q262">
        <f t="shared" si="111"/>
        <v>0.31190120667778359</v>
      </c>
      <c r="R262">
        <f t="shared" si="112"/>
        <v>0.1962607245002147</v>
      </c>
      <c r="S262">
        <f t="shared" si="113"/>
        <v>226.11740395613566</v>
      </c>
      <c r="T262">
        <f t="shared" si="114"/>
        <v>34.374249263842934</v>
      </c>
      <c r="U262">
        <f t="shared" si="115"/>
        <v>35.20805714285715</v>
      </c>
      <c r="V262">
        <f t="shared" si="116"/>
        <v>5.7137758871265367</v>
      </c>
      <c r="W262">
        <f t="shared" si="117"/>
        <v>70.070521982059986</v>
      </c>
      <c r="X262">
        <f t="shared" si="118"/>
        <v>3.8621988409781709</v>
      </c>
      <c r="Y262">
        <f t="shared" si="119"/>
        <v>5.5118739403240093</v>
      </c>
      <c r="Z262">
        <f t="shared" si="120"/>
        <v>1.8515770461483658</v>
      </c>
      <c r="AA262">
        <f t="shared" si="121"/>
        <v>-264.98693540951672</v>
      </c>
      <c r="AB262">
        <f t="shared" si="122"/>
        <v>-128.45767234919819</v>
      </c>
      <c r="AC262">
        <f t="shared" si="123"/>
        <v>-8.163342497791449</v>
      </c>
      <c r="AD262">
        <f t="shared" si="124"/>
        <v>-175.49054630037071</v>
      </c>
      <c r="AE262">
        <f t="shared" si="125"/>
        <v>56.739173418852637</v>
      </c>
      <c r="AF262">
        <f t="shared" si="126"/>
        <v>6.0158093305523543</v>
      </c>
      <c r="AG262">
        <f t="shared" si="127"/>
        <v>34.313108812007115</v>
      </c>
      <c r="AH262">
        <v>971.02066887681679</v>
      </c>
      <c r="AI262">
        <v>949.82779393939393</v>
      </c>
      <c r="AJ262">
        <v>1.66842995691872</v>
      </c>
      <c r="AK262">
        <v>63.387856260332732</v>
      </c>
      <c r="AL262">
        <f t="shared" si="128"/>
        <v>6.0087740455672716</v>
      </c>
      <c r="AM262">
        <v>35.875146620855929</v>
      </c>
      <c r="AN262">
        <v>38.276583636363618</v>
      </c>
      <c r="AO262">
        <v>-2.1134627995226271E-4</v>
      </c>
      <c r="AP262">
        <v>91.539313711624942</v>
      </c>
      <c r="AQ262">
        <v>98</v>
      </c>
      <c r="AR262">
        <v>15</v>
      </c>
      <c r="AS262">
        <f t="shared" si="129"/>
        <v>1</v>
      </c>
      <c r="AT262">
        <f t="shared" si="130"/>
        <v>0</v>
      </c>
      <c r="AU262">
        <f t="shared" si="131"/>
        <v>46923.872810473367</v>
      </c>
      <c r="AV262">
        <f t="shared" si="132"/>
        <v>1199.992857142857</v>
      </c>
      <c r="AW262">
        <f t="shared" si="133"/>
        <v>1025.9207067130235</v>
      </c>
      <c r="AX262">
        <f t="shared" si="134"/>
        <v>0.85493901118353866</v>
      </c>
      <c r="AY262">
        <f t="shared" si="135"/>
        <v>0.18843229158422964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1669665183.0999999</v>
      </c>
      <c r="BF262">
        <v>910.25842857142857</v>
      </c>
      <c r="BG262">
        <v>936.1</v>
      </c>
      <c r="BH262">
        <v>38.277885714285723</v>
      </c>
      <c r="BI262">
        <v>35.874814285714287</v>
      </c>
      <c r="BJ262">
        <v>914.38328571428576</v>
      </c>
      <c r="BK262">
        <v>38.132185714285711</v>
      </c>
      <c r="BL262">
        <v>650.04099999999994</v>
      </c>
      <c r="BM262">
        <v>100.79900000000001</v>
      </c>
      <c r="BN262">
        <v>9.9959514285714271E-2</v>
      </c>
      <c r="BO262">
        <v>34.558957142857153</v>
      </c>
      <c r="BP262">
        <v>35.20805714285715</v>
      </c>
      <c r="BQ262">
        <v>999.89999999999986</v>
      </c>
      <c r="BR262">
        <v>0</v>
      </c>
      <c r="BS262">
        <v>0</v>
      </c>
      <c r="BT262">
        <v>8998.9299999999985</v>
      </c>
      <c r="BU262">
        <v>0</v>
      </c>
      <c r="BV262">
        <v>348.31071428571431</v>
      </c>
      <c r="BW262">
        <v>-25.8414</v>
      </c>
      <c r="BX262">
        <v>946.48828571428578</v>
      </c>
      <c r="BY262">
        <v>970.9319999999999</v>
      </c>
      <c r="BZ262">
        <v>2.403088571428571</v>
      </c>
      <c r="CA262">
        <v>936.1</v>
      </c>
      <c r="CB262">
        <v>35.874814285714287</v>
      </c>
      <c r="CC262">
        <v>3.8583771428571429</v>
      </c>
      <c r="CD262">
        <v>3.616148571428571</v>
      </c>
      <c r="CE262">
        <v>28.285128571428569</v>
      </c>
      <c r="CF262">
        <v>27.175171428571431</v>
      </c>
      <c r="CG262">
        <v>1199.992857142857</v>
      </c>
      <c r="CH262">
        <v>0.49995000000000012</v>
      </c>
      <c r="CI262">
        <v>0.50004999999999999</v>
      </c>
      <c r="CJ262">
        <v>0</v>
      </c>
      <c r="CK262">
        <v>764.73800000000006</v>
      </c>
      <c r="CL262">
        <v>4.9990899999999998</v>
      </c>
      <c r="CM262">
        <v>8016.8028571428567</v>
      </c>
      <c r="CN262">
        <v>9557.6328571428585</v>
      </c>
      <c r="CO262">
        <v>45.5</v>
      </c>
      <c r="CP262">
        <v>48.125</v>
      </c>
      <c r="CQ262">
        <v>46.311999999999998</v>
      </c>
      <c r="CR262">
        <v>47.125</v>
      </c>
      <c r="CS262">
        <v>46.936999999999998</v>
      </c>
      <c r="CT262">
        <v>597.43857142857155</v>
      </c>
      <c r="CU262">
        <v>597.55857142857144</v>
      </c>
      <c r="CV262">
        <v>0</v>
      </c>
      <c r="CW262">
        <v>1669665200.8</v>
      </c>
      <c r="CX262">
        <v>0</v>
      </c>
      <c r="CY262">
        <v>1669664370.5999999</v>
      </c>
      <c r="CZ262" t="s">
        <v>356</v>
      </c>
      <c r="DA262">
        <v>1669664370.5999999</v>
      </c>
      <c r="DB262">
        <v>1669664354.0999999</v>
      </c>
      <c r="DC262">
        <v>14</v>
      </c>
      <c r="DD262">
        <v>-0.24</v>
      </c>
      <c r="DE262">
        <v>-2E-3</v>
      </c>
      <c r="DF262">
        <v>-3.524</v>
      </c>
      <c r="DG262">
        <v>0.111</v>
      </c>
      <c r="DH262">
        <v>415</v>
      </c>
      <c r="DI262">
        <v>34</v>
      </c>
      <c r="DJ262">
        <v>0.01</v>
      </c>
      <c r="DK262">
        <v>0.26</v>
      </c>
      <c r="DL262">
        <v>-25.751429268292679</v>
      </c>
      <c r="DM262">
        <v>-0.95843414634152535</v>
      </c>
      <c r="DN262">
        <v>0.10279887121877759</v>
      </c>
      <c r="DO262">
        <v>0</v>
      </c>
      <c r="DP262">
        <v>2.421783902439024</v>
      </c>
      <c r="DQ262">
        <v>-0.19221783972125739</v>
      </c>
      <c r="DR262">
        <v>2.0448140219333059E-2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366</v>
      </c>
      <c r="EA262">
        <v>3.2943500000000001</v>
      </c>
      <c r="EB262">
        <v>2.6251899999999999</v>
      </c>
      <c r="EC262">
        <v>0.17519199999999999</v>
      </c>
      <c r="ED262">
        <v>0.17655699999999999</v>
      </c>
      <c r="EE262">
        <v>0.149808</v>
      </c>
      <c r="EF262">
        <v>0.14180300000000001</v>
      </c>
      <c r="EG262">
        <v>24885.7</v>
      </c>
      <c r="EH262">
        <v>25283.5</v>
      </c>
      <c r="EI262">
        <v>28084.799999999999</v>
      </c>
      <c r="EJ262">
        <v>29572.9</v>
      </c>
      <c r="EK262">
        <v>32852.6</v>
      </c>
      <c r="EL262">
        <v>35233.800000000003</v>
      </c>
      <c r="EM262">
        <v>39638.400000000001</v>
      </c>
      <c r="EN262">
        <v>42269.7</v>
      </c>
      <c r="EO262">
        <v>2.03498</v>
      </c>
      <c r="EP262">
        <v>2.1497999999999999</v>
      </c>
      <c r="EQ262">
        <v>0.12709899999999999</v>
      </c>
      <c r="ER262">
        <v>0</v>
      </c>
      <c r="ES262">
        <v>33.1584</v>
      </c>
      <c r="ET262">
        <v>999.9</v>
      </c>
      <c r="EU262">
        <v>72.5</v>
      </c>
      <c r="EV262">
        <v>34.799999999999997</v>
      </c>
      <c r="EW262">
        <v>40.175800000000002</v>
      </c>
      <c r="EX262">
        <v>57.458399999999997</v>
      </c>
      <c r="EY262">
        <v>-3.1330100000000001</v>
      </c>
      <c r="EZ262">
        <v>2</v>
      </c>
      <c r="FA262">
        <v>0.65809499999999999</v>
      </c>
      <c r="FB262">
        <v>1.5219800000000001</v>
      </c>
      <c r="FC262">
        <v>20.263300000000001</v>
      </c>
      <c r="FD262">
        <v>5.2125000000000004</v>
      </c>
      <c r="FE262">
        <v>12.0099</v>
      </c>
      <c r="FF262">
        <v>4.9840999999999998</v>
      </c>
      <c r="FG262">
        <v>3.2837499999999999</v>
      </c>
      <c r="FH262">
        <v>9999</v>
      </c>
      <c r="FI262">
        <v>9999</v>
      </c>
      <c r="FJ262">
        <v>9999</v>
      </c>
      <c r="FK262">
        <v>999.9</v>
      </c>
      <c r="FL262">
        <v>1.86582</v>
      </c>
      <c r="FM262">
        <v>1.8621799999999999</v>
      </c>
      <c r="FN262">
        <v>1.86419</v>
      </c>
      <c r="FO262">
        <v>1.86025</v>
      </c>
      <c r="FP262">
        <v>1.86097</v>
      </c>
      <c r="FQ262">
        <v>1.86015</v>
      </c>
      <c r="FR262">
        <v>1.8618699999999999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-4.1289999999999996</v>
      </c>
      <c r="GH262">
        <v>0.1457</v>
      </c>
      <c r="GI262">
        <v>-2.6072369296877289</v>
      </c>
      <c r="GJ262">
        <v>-2.8314441237569559E-3</v>
      </c>
      <c r="GK262">
        <v>1.746196064066972E-6</v>
      </c>
      <c r="GL262">
        <v>-5.0840809965914505E-10</v>
      </c>
      <c r="GM262">
        <v>-0.18710776357729761</v>
      </c>
      <c r="GN262">
        <v>5.1166531179064507E-3</v>
      </c>
      <c r="GO262">
        <v>1.8935886849813399E-4</v>
      </c>
      <c r="GP262">
        <v>-2.4822471333493459E-6</v>
      </c>
      <c r="GQ262">
        <v>4</v>
      </c>
      <c r="GR262">
        <v>2082</v>
      </c>
      <c r="GS262">
        <v>4</v>
      </c>
      <c r="GT262">
        <v>36</v>
      </c>
      <c r="GU262">
        <v>13.6</v>
      </c>
      <c r="GV262">
        <v>13.9</v>
      </c>
      <c r="GW262">
        <v>2.65137</v>
      </c>
      <c r="GX262">
        <v>2.5293000000000001</v>
      </c>
      <c r="GY262">
        <v>2.04834</v>
      </c>
      <c r="GZ262">
        <v>2.6196299999999999</v>
      </c>
      <c r="HA262">
        <v>2.1972700000000001</v>
      </c>
      <c r="HB262">
        <v>2.34375</v>
      </c>
      <c r="HC262">
        <v>39.792499999999997</v>
      </c>
      <c r="HD262">
        <v>15.5505</v>
      </c>
      <c r="HE262">
        <v>18</v>
      </c>
      <c r="HF262">
        <v>579.16999999999996</v>
      </c>
      <c r="HG262">
        <v>741.33500000000004</v>
      </c>
      <c r="HH262">
        <v>31.000599999999999</v>
      </c>
      <c r="HI262">
        <v>35.607700000000001</v>
      </c>
      <c r="HJ262">
        <v>30.000499999999999</v>
      </c>
      <c r="HK262">
        <v>35.326099999999997</v>
      </c>
      <c r="HL262">
        <v>35.301600000000001</v>
      </c>
      <c r="HM262">
        <v>53.040700000000001</v>
      </c>
      <c r="HN262">
        <v>11.8047</v>
      </c>
      <c r="HO262">
        <v>100</v>
      </c>
      <c r="HP262">
        <v>31</v>
      </c>
      <c r="HQ262">
        <v>953.23099999999999</v>
      </c>
      <c r="HR262">
        <v>35.924599999999998</v>
      </c>
      <c r="HS262">
        <v>98.956400000000002</v>
      </c>
      <c r="HT262">
        <v>98.02</v>
      </c>
    </row>
    <row r="263" spans="1:228" x14ac:dyDescent="0.2">
      <c r="A263">
        <v>248</v>
      </c>
      <c r="B263">
        <v>1669665187.5999999</v>
      </c>
      <c r="C263">
        <v>566</v>
      </c>
      <c r="D263" t="s">
        <v>743</v>
      </c>
      <c r="E263" t="s">
        <v>744</v>
      </c>
      <c r="F263">
        <v>4</v>
      </c>
      <c r="G263">
        <v>1669665185.4333329</v>
      </c>
      <c r="H263">
        <f t="shared" si="102"/>
        <v>6.0162442811178742E-3</v>
      </c>
      <c r="I263">
        <f t="shared" si="103"/>
        <v>6.0162442811178742</v>
      </c>
      <c r="J263">
        <f t="shared" si="104"/>
        <v>34.395016642840957</v>
      </c>
      <c r="K263">
        <f t="shared" si="105"/>
        <v>914.00500000000011</v>
      </c>
      <c r="L263">
        <f t="shared" si="106"/>
        <v>713.96284792508459</v>
      </c>
      <c r="M263">
        <f t="shared" si="107"/>
        <v>72.038646710090035</v>
      </c>
      <c r="N263">
        <f t="shared" si="108"/>
        <v>92.222842515700151</v>
      </c>
      <c r="O263">
        <f t="shared" si="109"/>
        <v>0.32756628337591798</v>
      </c>
      <c r="P263">
        <f t="shared" si="110"/>
        <v>3.6711505009324963</v>
      </c>
      <c r="Q263">
        <f t="shared" si="111"/>
        <v>0.31215174470618484</v>
      </c>
      <c r="R263">
        <f t="shared" si="112"/>
        <v>0.19641931644280469</v>
      </c>
      <c r="S263">
        <f t="shared" si="113"/>
        <v>226.11560812974915</v>
      </c>
      <c r="T263">
        <f t="shared" si="114"/>
        <v>34.370517008949832</v>
      </c>
      <c r="U263">
        <f t="shared" si="115"/>
        <v>35.210549999999998</v>
      </c>
      <c r="V263">
        <f t="shared" si="116"/>
        <v>5.7145635110905397</v>
      </c>
      <c r="W263">
        <f t="shared" si="117"/>
        <v>70.078374786549489</v>
      </c>
      <c r="X263">
        <f t="shared" si="118"/>
        <v>3.8621652351261302</v>
      </c>
      <c r="Y263">
        <f t="shared" si="119"/>
        <v>5.5112083390772577</v>
      </c>
      <c r="Z263">
        <f t="shared" si="120"/>
        <v>1.8523982759644095</v>
      </c>
      <c r="AA263">
        <f t="shared" si="121"/>
        <v>-265.31637279729824</v>
      </c>
      <c r="AB263">
        <f t="shared" si="122"/>
        <v>-129.39288792194534</v>
      </c>
      <c r="AC263">
        <f t="shared" si="123"/>
        <v>-8.2220452855945592</v>
      </c>
      <c r="AD263">
        <f t="shared" si="124"/>
        <v>-176.815697875089</v>
      </c>
      <c r="AE263">
        <f t="shared" si="125"/>
        <v>56.751148584736015</v>
      </c>
      <c r="AF263">
        <f t="shared" si="126"/>
        <v>6.0160880782797825</v>
      </c>
      <c r="AG263">
        <f t="shared" si="127"/>
        <v>34.395016642840957</v>
      </c>
      <c r="AH263">
        <v>974.36058302660206</v>
      </c>
      <c r="AI263">
        <v>953.15434545454525</v>
      </c>
      <c r="AJ263">
        <v>1.6622066432612279</v>
      </c>
      <c r="AK263">
        <v>63.387856260332732</v>
      </c>
      <c r="AL263">
        <f t="shared" si="128"/>
        <v>6.0162442811178742</v>
      </c>
      <c r="AM263">
        <v>35.873658607430691</v>
      </c>
      <c r="AN263">
        <v>38.277792121212102</v>
      </c>
      <c r="AO263">
        <v>-1.211783434666122E-4</v>
      </c>
      <c r="AP263">
        <v>91.539313711624942</v>
      </c>
      <c r="AQ263">
        <v>98</v>
      </c>
      <c r="AR263">
        <v>15</v>
      </c>
      <c r="AS263">
        <f t="shared" si="129"/>
        <v>1</v>
      </c>
      <c r="AT263">
        <f t="shared" si="130"/>
        <v>0</v>
      </c>
      <c r="AU263">
        <f t="shared" si="131"/>
        <v>46930.095889074386</v>
      </c>
      <c r="AV263">
        <f t="shared" si="132"/>
        <v>1199.9833333333329</v>
      </c>
      <c r="AW263">
        <f t="shared" si="133"/>
        <v>1025.9125637977972</v>
      </c>
      <c r="AX263">
        <f t="shared" si="134"/>
        <v>0.85493901065109035</v>
      </c>
      <c r="AY263">
        <f t="shared" si="135"/>
        <v>0.18843229055660432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1669665185.4333329</v>
      </c>
      <c r="BF263">
        <v>914.00500000000011</v>
      </c>
      <c r="BG263">
        <v>939.86333333333334</v>
      </c>
      <c r="BH263">
        <v>38.277266666666669</v>
      </c>
      <c r="BI263">
        <v>35.873866666666657</v>
      </c>
      <c r="BJ263">
        <v>918.13350000000003</v>
      </c>
      <c r="BK263">
        <v>38.131549999999997</v>
      </c>
      <c r="BL263">
        <v>649.98266666666666</v>
      </c>
      <c r="BM263">
        <v>100.7998333333333</v>
      </c>
      <c r="BN263">
        <v>9.9880033333333326E-2</v>
      </c>
      <c r="BO263">
        <v>34.556783333333343</v>
      </c>
      <c r="BP263">
        <v>35.210549999999998</v>
      </c>
      <c r="BQ263">
        <v>999.9</v>
      </c>
      <c r="BR263">
        <v>0</v>
      </c>
      <c r="BS263">
        <v>0</v>
      </c>
      <c r="BT263">
        <v>9000.0016666666652</v>
      </c>
      <c r="BU263">
        <v>0</v>
      </c>
      <c r="BV263">
        <v>351.72783333333331</v>
      </c>
      <c r="BW263">
        <v>-25.85811666666666</v>
      </c>
      <c r="BX263">
        <v>950.38316666666685</v>
      </c>
      <c r="BY263">
        <v>974.83433333333335</v>
      </c>
      <c r="BZ263">
        <v>2.403398333333334</v>
      </c>
      <c r="CA263">
        <v>939.86333333333334</v>
      </c>
      <c r="CB263">
        <v>35.873866666666657</v>
      </c>
      <c r="CC263">
        <v>3.858343333333333</v>
      </c>
      <c r="CD263">
        <v>3.616083333333334</v>
      </c>
      <c r="CE263">
        <v>28.284966666666669</v>
      </c>
      <c r="CF263">
        <v>27.174849999999999</v>
      </c>
      <c r="CG263">
        <v>1199.9833333333329</v>
      </c>
      <c r="CH263">
        <v>0.49995000000000012</v>
      </c>
      <c r="CI263">
        <v>0.50004999999999999</v>
      </c>
      <c r="CJ263">
        <v>0</v>
      </c>
      <c r="CK263">
        <v>764.96583333333331</v>
      </c>
      <c r="CL263">
        <v>4.9990899999999998</v>
      </c>
      <c r="CM263">
        <v>8016.9500000000007</v>
      </c>
      <c r="CN263">
        <v>9557.538333333332</v>
      </c>
      <c r="CO263">
        <v>45.5</v>
      </c>
      <c r="CP263">
        <v>48.125</v>
      </c>
      <c r="CQ263">
        <v>46.311999999999998</v>
      </c>
      <c r="CR263">
        <v>47.125</v>
      </c>
      <c r="CS263">
        <v>46.936999999999998</v>
      </c>
      <c r="CT263">
        <v>597.43333333333328</v>
      </c>
      <c r="CU263">
        <v>597.55333333333328</v>
      </c>
      <c r="CV263">
        <v>0</v>
      </c>
      <c r="CW263">
        <v>1669665203.8</v>
      </c>
      <c r="CX263">
        <v>0</v>
      </c>
      <c r="CY263">
        <v>1669664370.5999999</v>
      </c>
      <c r="CZ263" t="s">
        <v>356</v>
      </c>
      <c r="DA263">
        <v>1669664370.5999999</v>
      </c>
      <c r="DB263">
        <v>1669664354.0999999</v>
      </c>
      <c r="DC263">
        <v>14</v>
      </c>
      <c r="DD263">
        <v>-0.24</v>
      </c>
      <c r="DE263">
        <v>-2E-3</v>
      </c>
      <c r="DF263">
        <v>-3.524</v>
      </c>
      <c r="DG263">
        <v>0.111</v>
      </c>
      <c r="DH263">
        <v>415</v>
      </c>
      <c r="DI263">
        <v>34</v>
      </c>
      <c r="DJ263">
        <v>0.01</v>
      </c>
      <c r="DK263">
        <v>0.26</v>
      </c>
      <c r="DL263">
        <v>-25.775987499999999</v>
      </c>
      <c r="DM263">
        <v>-0.84871407129448984</v>
      </c>
      <c r="DN263">
        <v>9.2273674976939835E-2</v>
      </c>
      <c r="DO263">
        <v>0</v>
      </c>
      <c r="DP263">
        <v>2.4161394999999999</v>
      </c>
      <c r="DQ263">
        <v>-0.14622596622889469</v>
      </c>
      <c r="DR263">
        <v>1.5537275975858821E-2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366</v>
      </c>
      <c r="EA263">
        <v>3.2941600000000002</v>
      </c>
      <c r="EB263">
        <v>2.6248200000000002</v>
      </c>
      <c r="EC263">
        <v>0.175591</v>
      </c>
      <c r="ED263">
        <v>0.17694499999999999</v>
      </c>
      <c r="EE263">
        <v>0.149814</v>
      </c>
      <c r="EF263">
        <v>0.14180599999999999</v>
      </c>
      <c r="EG263">
        <v>24874</v>
      </c>
      <c r="EH263">
        <v>25271.5</v>
      </c>
      <c r="EI263">
        <v>28085.200000000001</v>
      </c>
      <c r="EJ263">
        <v>29572.7</v>
      </c>
      <c r="EK263">
        <v>32852.699999999997</v>
      </c>
      <c r="EL263">
        <v>35233.9</v>
      </c>
      <c r="EM263">
        <v>39638.800000000003</v>
      </c>
      <c r="EN263">
        <v>42269.9</v>
      </c>
      <c r="EO263">
        <v>2.0346500000000001</v>
      </c>
      <c r="EP263">
        <v>2.1499199999999998</v>
      </c>
      <c r="EQ263">
        <v>0.126973</v>
      </c>
      <c r="ER263">
        <v>0</v>
      </c>
      <c r="ES263">
        <v>33.157299999999999</v>
      </c>
      <c r="ET263">
        <v>999.9</v>
      </c>
      <c r="EU263">
        <v>72.5</v>
      </c>
      <c r="EV263">
        <v>34.700000000000003</v>
      </c>
      <c r="EW263">
        <v>39.960099999999997</v>
      </c>
      <c r="EX263">
        <v>57.668399999999998</v>
      </c>
      <c r="EY263">
        <v>-2.9847800000000002</v>
      </c>
      <c r="EZ263">
        <v>2</v>
      </c>
      <c r="FA263">
        <v>0.65822199999999997</v>
      </c>
      <c r="FB263">
        <v>1.5236000000000001</v>
      </c>
      <c r="FC263">
        <v>20.263000000000002</v>
      </c>
      <c r="FD263">
        <v>5.2117500000000003</v>
      </c>
      <c r="FE263">
        <v>12.0099</v>
      </c>
      <c r="FF263">
        <v>4.9831500000000002</v>
      </c>
      <c r="FG263">
        <v>3.2835000000000001</v>
      </c>
      <c r="FH263">
        <v>9999</v>
      </c>
      <c r="FI263">
        <v>9999</v>
      </c>
      <c r="FJ263">
        <v>9999</v>
      </c>
      <c r="FK263">
        <v>999.9</v>
      </c>
      <c r="FL263">
        <v>1.86582</v>
      </c>
      <c r="FM263">
        <v>1.8621799999999999</v>
      </c>
      <c r="FN263">
        <v>1.8642000000000001</v>
      </c>
      <c r="FO263">
        <v>1.8602700000000001</v>
      </c>
      <c r="FP263">
        <v>1.86097</v>
      </c>
      <c r="FQ263">
        <v>1.8601399999999999</v>
      </c>
      <c r="FR263">
        <v>1.8618699999999999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-4.1310000000000002</v>
      </c>
      <c r="GH263">
        <v>0.14580000000000001</v>
      </c>
      <c r="GI263">
        <v>-2.6072369296877289</v>
      </c>
      <c r="GJ263">
        <v>-2.8314441237569559E-3</v>
      </c>
      <c r="GK263">
        <v>1.746196064066972E-6</v>
      </c>
      <c r="GL263">
        <v>-5.0840809965914505E-10</v>
      </c>
      <c r="GM263">
        <v>-0.18710776357729761</v>
      </c>
      <c r="GN263">
        <v>5.1166531179064507E-3</v>
      </c>
      <c r="GO263">
        <v>1.8935886849813399E-4</v>
      </c>
      <c r="GP263">
        <v>-2.4822471333493459E-6</v>
      </c>
      <c r="GQ263">
        <v>4</v>
      </c>
      <c r="GR263">
        <v>2082</v>
      </c>
      <c r="GS263">
        <v>4</v>
      </c>
      <c r="GT263">
        <v>36</v>
      </c>
      <c r="GU263">
        <v>13.6</v>
      </c>
      <c r="GV263">
        <v>13.9</v>
      </c>
      <c r="GW263">
        <v>2.65869</v>
      </c>
      <c r="GX263">
        <v>2.5354000000000001</v>
      </c>
      <c r="GY263">
        <v>2.04834</v>
      </c>
      <c r="GZ263">
        <v>2.6184099999999999</v>
      </c>
      <c r="HA263">
        <v>2.1972700000000001</v>
      </c>
      <c r="HB263">
        <v>2.3278799999999999</v>
      </c>
      <c r="HC263">
        <v>39.792499999999997</v>
      </c>
      <c r="HD263">
        <v>15.541700000000001</v>
      </c>
      <c r="HE263">
        <v>18</v>
      </c>
      <c r="HF263">
        <v>578.95600000000002</v>
      </c>
      <c r="HG263">
        <v>741.47900000000004</v>
      </c>
      <c r="HH263">
        <v>31.000699999999998</v>
      </c>
      <c r="HI263">
        <v>35.609000000000002</v>
      </c>
      <c r="HJ263">
        <v>30.000399999999999</v>
      </c>
      <c r="HK263">
        <v>35.328699999999998</v>
      </c>
      <c r="HL263">
        <v>35.303699999999999</v>
      </c>
      <c r="HM263">
        <v>53.191200000000002</v>
      </c>
      <c r="HN263">
        <v>11.8047</v>
      </c>
      <c r="HO263">
        <v>100</v>
      </c>
      <c r="HP263">
        <v>31</v>
      </c>
      <c r="HQ263">
        <v>956.68899999999996</v>
      </c>
      <c r="HR263">
        <v>35.924599999999998</v>
      </c>
      <c r="HS263">
        <v>98.957599999999999</v>
      </c>
      <c r="HT263">
        <v>98.02</v>
      </c>
    </row>
    <row r="264" spans="1:228" x14ac:dyDescent="0.2">
      <c r="A264">
        <v>249</v>
      </c>
      <c r="B264">
        <v>1669665189.5999999</v>
      </c>
      <c r="C264">
        <v>568</v>
      </c>
      <c r="D264" t="s">
        <v>745</v>
      </c>
      <c r="E264" t="s">
        <v>746</v>
      </c>
      <c r="F264">
        <v>4</v>
      </c>
      <c r="G264">
        <v>1669665187.242857</v>
      </c>
      <c r="H264">
        <f t="shared" si="102"/>
        <v>6.0266433619604806E-3</v>
      </c>
      <c r="I264">
        <f t="shared" si="103"/>
        <v>6.0266433619604802</v>
      </c>
      <c r="J264">
        <f t="shared" si="104"/>
        <v>33.868329283431329</v>
      </c>
      <c r="K264">
        <f t="shared" si="105"/>
        <v>916.93228571428574</v>
      </c>
      <c r="L264">
        <f t="shared" si="106"/>
        <v>719.76299243921233</v>
      </c>
      <c r="M264">
        <f t="shared" si="107"/>
        <v>72.62304481023034</v>
      </c>
      <c r="N264">
        <f t="shared" si="108"/>
        <v>92.517141299119231</v>
      </c>
      <c r="O264">
        <f t="shared" si="109"/>
        <v>0.32820008724766037</v>
      </c>
      <c r="P264">
        <f t="shared" si="110"/>
        <v>3.6722343108294524</v>
      </c>
      <c r="Q264">
        <f t="shared" si="111"/>
        <v>0.3127316892452135</v>
      </c>
      <c r="R264">
        <f t="shared" si="112"/>
        <v>0.19678631497714286</v>
      </c>
      <c r="S264">
        <f t="shared" si="113"/>
        <v>226.10862000341587</v>
      </c>
      <c r="T264">
        <f t="shared" si="114"/>
        <v>34.365987730611124</v>
      </c>
      <c r="U264">
        <f t="shared" si="115"/>
        <v>35.210014285714287</v>
      </c>
      <c r="V264">
        <f t="shared" si="116"/>
        <v>5.7143942429674253</v>
      </c>
      <c r="W264">
        <f t="shared" si="117"/>
        <v>70.089260521628276</v>
      </c>
      <c r="X264">
        <f t="shared" si="118"/>
        <v>3.8622568119598468</v>
      </c>
      <c r="Y264">
        <f t="shared" si="119"/>
        <v>5.5104830372236897</v>
      </c>
      <c r="Z264">
        <f t="shared" si="120"/>
        <v>1.8521374310075784</v>
      </c>
      <c r="AA264">
        <f t="shared" si="121"/>
        <v>-265.7749722624572</v>
      </c>
      <c r="AB264">
        <f t="shared" si="122"/>
        <v>-129.79404648606214</v>
      </c>
      <c r="AC264">
        <f t="shared" si="123"/>
        <v>-8.2449854275598025</v>
      </c>
      <c r="AD264">
        <f t="shared" si="124"/>
        <v>-177.70538417266329</v>
      </c>
      <c r="AE264">
        <f t="shared" si="125"/>
        <v>56.560105573431763</v>
      </c>
      <c r="AF264">
        <f t="shared" si="126"/>
        <v>6.0165522732220316</v>
      </c>
      <c r="AG264">
        <f t="shared" si="127"/>
        <v>33.868329283431329</v>
      </c>
      <c r="AH264">
        <v>977.70561532610293</v>
      </c>
      <c r="AI264">
        <v>956.58101818181785</v>
      </c>
      <c r="AJ264">
        <v>1.6993542815196969</v>
      </c>
      <c r="AK264">
        <v>63.387856260332732</v>
      </c>
      <c r="AL264">
        <f t="shared" si="128"/>
        <v>6.0266433619604802</v>
      </c>
      <c r="AM264">
        <v>35.874167064144302</v>
      </c>
      <c r="AN264">
        <v>38.281026060606031</v>
      </c>
      <c r="AO264">
        <v>1.8707613637668349E-4</v>
      </c>
      <c r="AP264">
        <v>91.539313711624942</v>
      </c>
      <c r="AQ264">
        <v>99</v>
      </c>
      <c r="AR264">
        <v>15</v>
      </c>
      <c r="AS264">
        <f t="shared" si="129"/>
        <v>1</v>
      </c>
      <c r="AT264">
        <f t="shared" si="130"/>
        <v>0</v>
      </c>
      <c r="AU264">
        <f t="shared" si="131"/>
        <v>46949.705632286437</v>
      </c>
      <c r="AV264">
        <f t="shared" si="132"/>
        <v>1199.95</v>
      </c>
      <c r="AW264">
        <f t="shared" si="133"/>
        <v>1025.8836994836352</v>
      </c>
      <c r="AX264">
        <f t="shared" si="134"/>
        <v>0.85493870534908556</v>
      </c>
      <c r="AY264">
        <f t="shared" si="135"/>
        <v>0.18843170132373505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1669665187.242857</v>
      </c>
      <c r="BF264">
        <v>916.93228571428574</v>
      </c>
      <c r="BG264">
        <v>942.72185714285729</v>
      </c>
      <c r="BH264">
        <v>38.278614285714283</v>
      </c>
      <c r="BI264">
        <v>35.874742857142863</v>
      </c>
      <c r="BJ264">
        <v>921.06342857142852</v>
      </c>
      <c r="BK264">
        <v>38.132900000000006</v>
      </c>
      <c r="BL264">
        <v>649.90442857142841</v>
      </c>
      <c r="BM264">
        <v>100.7988571428572</v>
      </c>
      <c r="BN264">
        <v>9.9696371428571434E-2</v>
      </c>
      <c r="BO264">
        <v>34.55441428571428</v>
      </c>
      <c r="BP264">
        <v>35.210014285714287</v>
      </c>
      <c r="BQ264">
        <v>999.89999999999986</v>
      </c>
      <c r="BR264">
        <v>0</v>
      </c>
      <c r="BS264">
        <v>0</v>
      </c>
      <c r="BT264">
        <v>9003.8385714285723</v>
      </c>
      <c r="BU264">
        <v>0</v>
      </c>
      <c r="BV264">
        <v>336.8592857142857</v>
      </c>
      <c r="BW264">
        <v>-25.7895</v>
      </c>
      <c r="BX264">
        <v>953.42828571428583</v>
      </c>
      <c r="BY264">
        <v>977.8004285714286</v>
      </c>
      <c r="BZ264">
        <v>2.4038785714285709</v>
      </c>
      <c r="CA264">
        <v>942.72185714285729</v>
      </c>
      <c r="CB264">
        <v>35.874742857142863</v>
      </c>
      <c r="CC264">
        <v>3.8584399999999999</v>
      </c>
      <c r="CD264">
        <v>3.616135714285714</v>
      </c>
      <c r="CE264">
        <v>28.285414285714289</v>
      </c>
      <c r="CF264">
        <v>27.1751</v>
      </c>
      <c r="CG264">
        <v>1199.95</v>
      </c>
      <c r="CH264">
        <v>0.49996042857142858</v>
      </c>
      <c r="CI264">
        <v>0.50003957142857147</v>
      </c>
      <c r="CJ264">
        <v>0</v>
      </c>
      <c r="CK264">
        <v>765.00071428571414</v>
      </c>
      <c r="CL264">
        <v>4.9990899999999998</v>
      </c>
      <c r="CM264">
        <v>8017.62</v>
      </c>
      <c r="CN264">
        <v>9557.3057142857142</v>
      </c>
      <c r="CO264">
        <v>45.5</v>
      </c>
      <c r="CP264">
        <v>48.125</v>
      </c>
      <c r="CQ264">
        <v>46.311999999999998</v>
      </c>
      <c r="CR264">
        <v>47.125</v>
      </c>
      <c r="CS264">
        <v>46.936999999999998</v>
      </c>
      <c r="CT264">
        <v>597.42857142857133</v>
      </c>
      <c r="CU264">
        <v>597.52428571428572</v>
      </c>
      <c r="CV264">
        <v>0</v>
      </c>
      <c r="CW264">
        <v>1669665205</v>
      </c>
      <c r="CX264">
        <v>0</v>
      </c>
      <c r="CY264">
        <v>1669664370.5999999</v>
      </c>
      <c r="CZ264" t="s">
        <v>356</v>
      </c>
      <c r="DA264">
        <v>1669664370.5999999</v>
      </c>
      <c r="DB264">
        <v>1669664354.0999999</v>
      </c>
      <c r="DC264">
        <v>14</v>
      </c>
      <c r="DD264">
        <v>-0.24</v>
      </c>
      <c r="DE264">
        <v>-2E-3</v>
      </c>
      <c r="DF264">
        <v>-3.524</v>
      </c>
      <c r="DG264">
        <v>0.111</v>
      </c>
      <c r="DH264">
        <v>415</v>
      </c>
      <c r="DI264">
        <v>34</v>
      </c>
      <c r="DJ264">
        <v>0.01</v>
      </c>
      <c r="DK264">
        <v>0.26</v>
      </c>
      <c r="DL264">
        <v>-25.790500000000002</v>
      </c>
      <c r="DM264">
        <v>-0.761776306620221</v>
      </c>
      <c r="DN264">
        <v>8.7361488975964116E-2</v>
      </c>
      <c r="DO264">
        <v>0</v>
      </c>
      <c r="DP264">
        <v>2.4135746341463409</v>
      </c>
      <c r="DQ264">
        <v>-0.1198693379790947</v>
      </c>
      <c r="DR264">
        <v>1.3545880860275731E-2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366</v>
      </c>
      <c r="EA264">
        <v>3.29406</v>
      </c>
      <c r="EB264">
        <v>2.6249899999999999</v>
      </c>
      <c r="EC264">
        <v>0.17599100000000001</v>
      </c>
      <c r="ED264">
        <v>0.17729700000000001</v>
      </c>
      <c r="EE264">
        <v>0.149811</v>
      </c>
      <c r="EF264">
        <v>0.14180599999999999</v>
      </c>
      <c r="EG264">
        <v>24862.3</v>
      </c>
      <c r="EH264">
        <v>25260.6</v>
      </c>
      <c r="EI264">
        <v>28085.599999999999</v>
      </c>
      <c r="EJ264">
        <v>29572.7</v>
      </c>
      <c r="EK264">
        <v>32853.1</v>
      </c>
      <c r="EL264">
        <v>35233.800000000003</v>
      </c>
      <c r="EM264">
        <v>39639.1</v>
      </c>
      <c r="EN264">
        <v>42269.8</v>
      </c>
      <c r="EO264">
        <v>2.03342</v>
      </c>
      <c r="EP264">
        <v>2.1499000000000001</v>
      </c>
      <c r="EQ264">
        <v>0.12664500000000001</v>
      </c>
      <c r="ER264">
        <v>0</v>
      </c>
      <c r="ES264">
        <v>33.156500000000001</v>
      </c>
      <c r="ET264">
        <v>999.9</v>
      </c>
      <c r="EU264">
        <v>72.5</v>
      </c>
      <c r="EV264">
        <v>34.700000000000003</v>
      </c>
      <c r="EW264">
        <v>39.955300000000001</v>
      </c>
      <c r="EX264">
        <v>57.248399999999997</v>
      </c>
      <c r="EY264">
        <v>-3.04487</v>
      </c>
      <c r="EZ264">
        <v>2</v>
      </c>
      <c r="FA264">
        <v>0.65846300000000002</v>
      </c>
      <c r="FB264">
        <v>1.52519</v>
      </c>
      <c r="FC264">
        <v>20.262699999999999</v>
      </c>
      <c r="FD264">
        <v>5.2087500000000002</v>
      </c>
      <c r="FE264">
        <v>12.0099</v>
      </c>
      <c r="FF264">
        <v>4.9813000000000001</v>
      </c>
      <c r="FG264">
        <v>3.2829299999999999</v>
      </c>
      <c r="FH264">
        <v>9999</v>
      </c>
      <c r="FI264">
        <v>9999</v>
      </c>
      <c r="FJ264">
        <v>9999</v>
      </c>
      <c r="FK264">
        <v>999.9</v>
      </c>
      <c r="FL264">
        <v>1.8658300000000001</v>
      </c>
      <c r="FM264">
        <v>1.8621799999999999</v>
      </c>
      <c r="FN264">
        <v>1.8642000000000001</v>
      </c>
      <c r="FO264">
        <v>1.8603000000000001</v>
      </c>
      <c r="FP264">
        <v>1.8609800000000001</v>
      </c>
      <c r="FQ264">
        <v>1.86016</v>
      </c>
      <c r="FR264">
        <v>1.86188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-4.1349999999999998</v>
      </c>
      <c r="GH264">
        <v>0.1457</v>
      </c>
      <c r="GI264">
        <v>-2.6072369296877289</v>
      </c>
      <c r="GJ264">
        <v>-2.8314441237569559E-3</v>
      </c>
      <c r="GK264">
        <v>1.746196064066972E-6</v>
      </c>
      <c r="GL264">
        <v>-5.0840809965914505E-10</v>
      </c>
      <c r="GM264">
        <v>-0.18710776357729761</v>
      </c>
      <c r="GN264">
        <v>5.1166531179064507E-3</v>
      </c>
      <c r="GO264">
        <v>1.8935886849813399E-4</v>
      </c>
      <c r="GP264">
        <v>-2.4822471333493459E-6</v>
      </c>
      <c r="GQ264">
        <v>4</v>
      </c>
      <c r="GR264">
        <v>2082</v>
      </c>
      <c r="GS264">
        <v>4</v>
      </c>
      <c r="GT264">
        <v>36</v>
      </c>
      <c r="GU264">
        <v>13.7</v>
      </c>
      <c r="GV264">
        <v>13.9</v>
      </c>
      <c r="GW264">
        <v>2.6684600000000001</v>
      </c>
      <c r="GX264">
        <v>2.5390600000000001</v>
      </c>
      <c r="GY264">
        <v>2.04834</v>
      </c>
      <c r="GZ264">
        <v>2.6184099999999999</v>
      </c>
      <c r="HA264">
        <v>2.1972700000000001</v>
      </c>
      <c r="HB264">
        <v>2.34253</v>
      </c>
      <c r="HC264">
        <v>39.792499999999997</v>
      </c>
      <c r="HD264">
        <v>15.532999999999999</v>
      </c>
      <c r="HE264">
        <v>18</v>
      </c>
      <c r="HF264">
        <v>578.09</v>
      </c>
      <c r="HG264">
        <v>741.48599999999999</v>
      </c>
      <c r="HH264">
        <v>31.000800000000002</v>
      </c>
      <c r="HI264">
        <v>35.610300000000002</v>
      </c>
      <c r="HJ264">
        <v>30.000499999999999</v>
      </c>
      <c r="HK264">
        <v>35.331299999999999</v>
      </c>
      <c r="HL264">
        <v>35.3063</v>
      </c>
      <c r="HM264">
        <v>53.353700000000003</v>
      </c>
      <c r="HN264">
        <v>11.8047</v>
      </c>
      <c r="HO264">
        <v>100</v>
      </c>
      <c r="HP264">
        <v>31</v>
      </c>
      <c r="HQ264">
        <v>960.03200000000004</v>
      </c>
      <c r="HR264">
        <v>35.924599999999998</v>
      </c>
      <c r="HS264">
        <v>98.958699999999993</v>
      </c>
      <c r="HT264">
        <v>98.019800000000004</v>
      </c>
    </row>
    <row r="265" spans="1:228" x14ac:dyDescent="0.2">
      <c r="A265">
        <v>250</v>
      </c>
      <c r="B265">
        <v>1669665192.5999999</v>
      </c>
      <c r="C265">
        <v>571</v>
      </c>
      <c r="D265" t="s">
        <v>747</v>
      </c>
      <c r="E265" t="s">
        <v>748</v>
      </c>
      <c r="F265">
        <v>4</v>
      </c>
      <c r="G265">
        <v>1669665190.1624999</v>
      </c>
      <c r="H265">
        <f t="shared" si="102"/>
        <v>6.0086476235585613E-3</v>
      </c>
      <c r="I265">
        <f t="shared" si="103"/>
        <v>6.0086476235585611</v>
      </c>
      <c r="J265">
        <f t="shared" si="104"/>
        <v>34.248703206809459</v>
      </c>
      <c r="K265">
        <f t="shared" si="105"/>
        <v>921.61400000000003</v>
      </c>
      <c r="L265">
        <f t="shared" si="106"/>
        <v>722.15343970212245</v>
      </c>
      <c r="M265">
        <f t="shared" si="107"/>
        <v>72.862772284852909</v>
      </c>
      <c r="N265">
        <f t="shared" si="108"/>
        <v>92.987649611184239</v>
      </c>
      <c r="O265">
        <f t="shared" si="109"/>
        <v>0.32763119732489188</v>
      </c>
      <c r="P265">
        <f t="shared" si="110"/>
        <v>3.6752207731213256</v>
      </c>
      <c r="Q265">
        <f t="shared" si="111"/>
        <v>0.31222691836954075</v>
      </c>
      <c r="R265">
        <f t="shared" si="112"/>
        <v>0.19646547070965498</v>
      </c>
      <c r="S265">
        <f t="shared" si="113"/>
        <v>226.10965074275859</v>
      </c>
      <c r="T265">
        <f t="shared" si="114"/>
        <v>34.360725861899752</v>
      </c>
      <c r="U265">
        <f t="shared" si="115"/>
        <v>35.20205</v>
      </c>
      <c r="V265">
        <f t="shared" si="116"/>
        <v>5.7118783040459764</v>
      </c>
      <c r="W265">
        <f t="shared" si="117"/>
        <v>70.125811900272254</v>
      </c>
      <c r="X265">
        <f t="shared" si="118"/>
        <v>3.8623013043176981</v>
      </c>
      <c r="Y265">
        <f t="shared" si="119"/>
        <v>5.5076742780680785</v>
      </c>
      <c r="Z265">
        <f t="shared" si="120"/>
        <v>1.8495769997282783</v>
      </c>
      <c r="AA265">
        <f t="shared" si="121"/>
        <v>-264.98136019893258</v>
      </c>
      <c r="AB265">
        <f t="shared" si="122"/>
        <v>-130.13984505539469</v>
      </c>
      <c r="AC265">
        <f t="shared" si="123"/>
        <v>-8.25954435564066</v>
      </c>
      <c r="AD265">
        <f t="shared" si="124"/>
        <v>-177.27109886720933</v>
      </c>
      <c r="AE265">
        <f t="shared" si="125"/>
        <v>56.162952067953029</v>
      </c>
      <c r="AF265">
        <f t="shared" si="126"/>
        <v>6.0158557493075833</v>
      </c>
      <c r="AG265">
        <f t="shared" si="127"/>
        <v>34.248703206809459</v>
      </c>
      <c r="AH265">
        <v>982.35881366962735</v>
      </c>
      <c r="AI265">
        <v>961.42336969696942</v>
      </c>
      <c r="AJ265">
        <v>1.607414533993728</v>
      </c>
      <c r="AK265">
        <v>63.387856260332732</v>
      </c>
      <c r="AL265">
        <f t="shared" si="128"/>
        <v>6.0086476235585611</v>
      </c>
      <c r="AM265">
        <v>35.876815547856467</v>
      </c>
      <c r="AN265">
        <v>38.27735818181818</v>
      </c>
      <c r="AO265">
        <v>3.5324591202857973E-5</v>
      </c>
      <c r="AP265">
        <v>91.539313711624942</v>
      </c>
      <c r="AQ265">
        <v>99</v>
      </c>
      <c r="AR265">
        <v>15</v>
      </c>
      <c r="AS265">
        <f t="shared" si="129"/>
        <v>1</v>
      </c>
      <c r="AT265">
        <f t="shared" si="130"/>
        <v>0</v>
      </c>
      <c r="AU265">
        <f t="shared" si="131"/>
        <v>47004.154540588461</v>
      </c>
      <c r="AV265">
        <f t="shared" si="132"/>
        <v>1199.9549999999999</v>
      </c>
      <c r="AW265">
        <f t="shared" si="133"/>
        <v>1025.8880200739682</v>
      </c>
      <c r="AX265">
        <f t="shared" si="134"/>
        <v>0.85493874359785837</v>
      </c>
      <c r="AY265">
        <f t="shared" si="135"/>
        <v>0.18843177514386672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1669665190.1624999</v>
      </c>
      <c r="BF265">
        <v>921.61400000000003</v>
      </c>
      <c r="BG265">
        <v>947.25025000000005</v>
      </c>
      <c r="BH265">
        <v>38.279825000000002</v>
      </c>
      <c r="BI265">
        <v>35.876212500000001</v>
      </c>
      <c r="BJ265">
        <v>925.74900000000002</v>
      </c>
      <c r="BK265">
        <v>38.134124999999997</v>
      </c>
      <c r="BL265">
        <v>649.89837499999999</v>
      </c>
      <c r="BM265">
        <v>100.79662500000001</v>
      </c>
      <c r="BN265">
        <v>9.9899587499999998E-2</v>
      </c>
      <c r="BO265">
        <v>34.545237499999999</v>
      </c>
      <c r="BP265">
        <v>35.20205</v>
      </c>
      <c r="BQ265">
        <v>999.9</v>
      </c>
      <c r="BR265">
        <v>0</v>
      </c>
      <c r="BS265">
        <v>0</v>
      </c>
      <c r="BT265">
        <v>9014.3737500000007</v>
      </c>
      <c r="BU265">
        <v>0</v>
      </c>
      <c r="BV265">
        <v>319.28199999999998</v>
      </c>
      <c r="BW265">
        <v>-25.636312499999999</v>
      </c>
      <c r="BX265">
        <v>958.29737499999999</v>
      </c>
      <c r="BY265">
        <v>982.49874999999997</v>
      </c>
      <c r="BZ265">
        <v>2.403645</v>
      </c>
      <c r="CA265">
        <v>947.25025000000005</v>
      </c>
      <c r="CB265">
        <v>35.876212500000001</v>
      </c>
      <c r="CC265">
        <v>3.8584825</v>
      </c>
      <c r="CD265">
        <v>3.6162062499999998</v>
      </c>
      <c r="CE265">
        <v>28.285612499999999</v>
      </c>
      <c r="CF265">
        <v>27.175437500000001</v>
      </c>
      <c r="CG265">
        <v>1199.9549999999999</v>
      </c>
      <c r="CH265">
        <v>0.499959125</v>
      </c>
      <c r="CI265">
        <v>0.50004087500000005</v>
      </c>
      <c r="CJ265">
        <v>0</v>
      </c>
      <c r="CK265">
        <v>765.06725000000006</v>
      </c>
      <c r="CL265">
        <v>4.9990899999999998</v>
      </c>
      <c r="CM265">
        <v>8025.2574999999997</v>
      </c>
      <c r="CN265">
        <v>9557.3449999999993</v>
      </c>
      <c r="CO265">
        <v>45.5</v>
      </c>
      <c r="CP265">
        <v>48.125</v>
      </c>
      <c r="CQ265">
        <v>46.311999999999998</v>
      </c>
      <c r="CR265">
        <v>47.125</v>
      </c>
      <c r="CS265">
        <v>46.936999999999998</v>
      </c>
      <c r="CT265">
        <v>597.42999999999995</v>
      </c>
      <c r="CU265">
        <v>597.52874999999995</v>
      </c>
      <c r="CV265">
        <v>0</v>
      </c>
      <c r="CW265">
        <v>1669665208</v>
      </c>
      <c r="CX265">
        <v>0</v>
      </c>
      <c r="CY265">
        <v>1669664370.5999999</v>
      </c>
      <c r="CZ265" t="s">
        <v>356</v>
      </c>
      <c r="DA265">
        <v>1669664370.5999999</v>
      </c>
      <c r="DB265">
        <v>1669664354.0999999</v>
      </c>
      <c r="DC265">
        <v>14</v>
      </c>
      <c r="DD265">
        <v>-0.24</v>
      </c>
      <c r="DE265">
        <v>-2E-3</v>
      </c>
      <c r="DF265">
        <v>-3.524</v>
      </c>
      <c r="DG265">
        <v>0.111</v>
      </c>
      <c r="DH265">
        <v>415</v>
      </c>
      <c r="DI265">
        <v>34</v>
      </c>
      <c r="DJ265">
        <v>0.01</v>
      </c>
      <c r="DK265">
        <v>0.26</v>
      </c>
      <c r="DL265">
        <v>-25.785902499999999</v>
      </c>
      <c r="DM265">
        <v>0.45704127579744819</v>
      </c>
      <c r="DN265">
        <v>0.11549715037069069</v>
      </c>
      <c r="DO265">
        <v>0</v>
      </c>
      <c r="DP265">
        <v>2.4058592499999998</v>
      </c>
      <c r="DQ265">
        <v>-3.3269831144468652E-2</v>
      </c>
      <c r="DR265">
        <v>4.3321342243171522E-3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3.29474</v>
      </c>
      <c r="EB265">
        <v>2.6261199999999998</v>
      </c>
      <c r="EC265">
        <v>0.176563</v>
      </c>
      <c r="ED265">
        <v>0.177927</v>
      </c>
      <c r="EE265">
        <v>0.14979899999999999</v>
      </c>
      <c r="EF265">
        <v>0.14180300000000001</v>
      </c>
      <c r="EG265">
        <v>24844.7</v>
      </c>
      <c r="EH265">
        <v>25241</v>
      </c>
      <c r="EI265">
        <v>28085.4</v>
      </c>
      <c r="EJ265">
        <v>29572.5</v>
      </c>
      <c r="EK265">
        <v>32853.5</v>
      </c>
      <c r="EL265">
        <v>35233.599999999999</v>
      </c>
      <c r="EM265">
        <v>39638.9</v>
      </c>
      <c r="EN265">
        <v>42269.3</v>
      </c>
      <c r="EO265">
        <v>2.0330300000000001</v>
      </c>
      <c r="EP265">
        <v>2.1495700000000002</v>
      </c>
      <c r="EQ265">
        <v>0.125803</v>
      </c>
      <c r="ER265">
        <v>0</v>
      </c>
      <c r="ES265">
        <v>33.154400000000003</v>
      </c>
      <c r="ET265">
        <v>999.9</v>
      </c>
      <c r="EU265">
        <v>72.5</v>
      </c>
      <c r="EV265">
        <v>34.799999999999997</v>
      </c>
      <c r="EW265">
        <v>40.180199999999999</v>
      </c>
      <c r="EX265">
        <v>57.3384</v>
      </c>
      <c r="EY265">
        <v>-3.04888</v>
      </c>
      <c r="EZ265">
        <v>2</v>
      </c>
      <c r="FA265">
        <v>0.65875499999999998</v>
      </c>
      <c r="FB265">
        <v>1.52851</v>
      </c>
      <c r="FC265">
        <v>20.262899999999998</v>
      </c>
      <c r="FD265">
        <v>5.2103999999999999</v>
      </c>
      <c r="FE265">
        <v>12.0099</v>
      </c>
      <c r="FF265">
        <v>4.9828000000000001</v>
      </c>
      <c r="FG265">
        <v>3.2833800000000002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1.8621799999999999</v>
      </c>
      <c r="FN265">
        <v>1.86422</v>
      </c>
      <c r="FO265">
        <v>1.86029</v>
      </c>
      <c r="FP265">
        <v>1.8609800000000001</v>
      </c>
      <c r="FQ265">
        <v>1.86016</v>
      </c>
      <c r="FR265">
        <v>1.86188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-4.1379999999999999</v>
      </c>
      <c r="GH265">
        <v>0.1457</v>
      </c>
      <c r="GI265">
        <v>-2.6072369296877289</v>
      </c>
      <c r="GJ265">
        <v>-2.8314441237569559E-3</v>
      </c>
      <c r="GK265">
        <v>1.746196064066972E-6</v>
      </c>
      <c r="GL265">
        <v>-5.0840809965914505E-10</v>
      </c>
      <c r="GM265">
        <v>-0.18710776357729761</v>
      </c>
      <c r="GN265">
        <v>5.1166531179064507E-3</v>
      </c>
      <c r="GO265">
        <v>1.8935886849813399E-4</v>
      </c>
      <c r="GP265">
        <v>-2.4822471333493459E-6</v>
      </c>
      <c r="GQ265">
        <v>4</v>
      </c>
      <c r="GR265">
        <v>2082</v>
      </c>
      <c r="GS265">
        <v>4</v>
      </c>
      <c r="GT265">
        <v>36</v>
      </c>
      <c r="GU265">
        <v>13.7</v>
      </c>
      <c r="GV265">
        <v>14</v>
      </c>
      <c r="GW265">
        <v>2.67944</v>
      </c>
      <c r="GX265">
        <v>2.5329600000000001</v>
      </c>
      <c r="GY265">
        <v>2.04834</v>
      </c>
      <c r="GZ265">
        <v>2.6184099999999999</v>
      </c>
      <c r="HA265">
        <v>2.1972700000000001</v>
      </c>
      <c r="HB265">
        <v>2.33765</v>
      </c>
      <c r="HC265">
        <v>39.792499999999997</v>
      </c>
      <c r="HD265">
        <v>15.541700000000001</v>
      </c>
      <c r="HE265">
        <v>18</v>
      </c>
      <c r="HF265">
        <v>577.84400000000005</v>
      </c>
      <c r="HG265">
        <v>741.24300000000005</v>
      </c>
      <c r="HH265">
        <v>31.000900000000001</v>
      </c>
      <c r="HI265">
        <v>35.613799999999998</v>
      </c>
      <c r="HJ265">
        <v>30.000499999999999</v>
      </c>
      <c r="HK265">
        <v>35.336399999999998</v>
      </c>
      <c r="HL265">
        <v>35.312199999999997</v>
      </c>
      <c r="HM265">
        <v>53.5914</v>
      </c>
      <c r="HN265">
        <v>11.8047</v>
      </c>
      <c r="HO265">
        <v>100</v>
      </c>
      <c r="HP265">
        <v>31</v>
      </c>
      <c r="HQ265">
        <v>963.87099999999998</v>
      </c>
      <c r="HR265">
        <v>35.924599999999998</v>
      </c>
      <c r="HS265">
        <v>98.957999999999998</v>
      </c>
      <c r="HT265">
        <v>98.018900000000002</v>
      </c>
    </row>
    <row r="266" spans="1:228" x14ac:dyDescent="0.2">
      <c r="A266">
        <v>251</v>
      </c>
      <c r="B266">
        <v>1669665193.5999999</v>
      </c>
      <c r="C266">
        <v>572</v>
      </c>
      <c r="D266" t="s">
        <v>749</v>
      </c>
      <c r="E266" t="s">
        <v>750</v>
      </c>
      <c r="F266">
        <v>4</v>
      </c>
      <c r="G266">
        <v>1669665191.4333329</v>
      </c>
      <c r="H266">
        <f t="shared" si="102"/>
        <v>6.0002509087148442E-3</v>
      </c>
      <c r="I266">
        <f t="shared" si="103"/>
        <v>6.0002509087148441</v>
      </c>
      <c r="J266">
        <f t="shared" si="104"/>
        <v>34.465490654846604</v>
      </c>
      <c r="K266">
        <f t="shared" si="105"/>
        <v>923.61683333333337</v>
      </c>
      <c r="L266">
        <f t="shared" si="106"/>
        <v>722.9465986289772</v>
      </c>
      <c r="M266">
        <f t="shared" si="107"/>
        <v>72.942809623240436</v>
      </c>
      <c r="N266">
        <f t="shared" si="108"/>
        <v>93.189741768505144</v>
      </c>
      <c r="O266">
        <f t="shared" si="109"/>
        <v>0.32747557251000042</v>
      </c>
      <c r="P266">
        <f t="shared" si="110"/>
        <v>3.6719586220194964</v>
      </c>
      <c r="Q266">
        <f t="shared" si="111"/>
        <v>0.31207257343506906</v>
      </c>
      <c r="R266">
        <f t="shared" si="112"/>
        <v>0.19636887143400272</v>
      </c>
      <c r="S266">
        <f t="shared" si="113"/>
        <v>226.1152936835671</v>
      </c>
      <c r="T266">
        <f t="shared" si="114"/>
        <v>34.356502864627025</v>
      </c>
      <c r="U266">
        <f t="shared" si="115"/>
        <v>35.196416666666657</v>
      </c>
      <c r="V266">
        <f t="shared" si="116"/>
        <v>5.7100993004595955</v>
      </c>
      <c r="W266">
        <f t="shared" si="117"/>
        <v>70.146328931148389</v>
      </c>
      <c r="X266">
        <f t="shared" si="118"/>
        <v>3.8621748913575549</v>
      </c>
      <c r="Y266">
        <f t="shared" si="119"/>
        <v>5.5058831306032348</v>
      </c>
      <c r="Z266">
        <f t="shared" si="120"/>
        <v>1.8479244091020406</v>
      </c>
      <c r="AA266">
        <f t="shared" si="121"/>
        <v>-264.61106507432464</v>
      </c>
      <c r="AB266">
        <f t="shared" si="122"/>
        <v>-130.06804878675615</v>
      </c>
      <c r="AC266">
        <f t="shared" si="123"/>
        <v>-8.2618589624869934</v>
      </c>
      <c r="AD266">
        <f t="shared" si="124"/>
        <v>-176.82567914000069</v>
      </c>
      <c r="AE266">
        <f t="shared" si="125"/>
        <v>56.343872987955983</v>
      </c>
      <c r="AF266">
        <f t="shared" si="126"/>
        <v>6.0133735722895603</v>
      </c>
      <c r="AG266">
        <f t="shared" si="127"/>
        <v>34.465490654846604</v>
      </c>
      <c r="AH266">
        <v>984.06393433866981</v>
      </c>
      <c r="AI266">
        <v>963.04540606060652</v>
      </c>
      <c r="AJ266">
        <v>1.605440160850361</v>
      </c>
      <c r="AK266">
        <v>63.387856260332732</v>
      </c>
      <c r="AL266">
        <f t="shared" si="128"/>
        <v>6.0002509087148441</v>
      </c>
      <c r="AM266">
        <v>35.876668418382437</v>
      </c>
      <c r="AN266">
        <v>38.273852727272732</v>
      </c>
      <c r="AO266">
        <v>-2.0718620863604239E-5</v>
      </c>
      <c r="AP266">
        <v>91.539313711624942</v>
      </c>
      <c r="AQ266">
        <v>99</v>
      </c>
      <c r="AR266">
        <v>15</v>
      </c>
      <c r="AS266">
        <f t="shared" si="129"/>
        <v>1</v>
      </c>
      <c r="AT266">
        <f t="shared" si="130"/>
        <v>0</v>
      </c>
      <c r="AU266">
        <f t="shared" si="131"/>
        <v>46947.082927753188</v>
      </c>
      <c r="AV266">
        <f t="shared" si="132"/>
        <v>1199.981666666667</v>
      </c>
      <c r="AW266">
        <f t="shared" si="133"/>
        <v>1025.911138696149</v>
      </c>
      <c r="AX266">
        <f t="shared" si="134"/>
        <v>0.85493901048167298</v>
      </c>
      <c r="AY266">
        <f t="shared" si="135"/>
        <v>0.18843229022962882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1669665191.4333329</v>
      </c>
      <c r="BF266">
        <v>923.61683333333337</v>
      </c>
      <c r="BG266">
        <v>949.32883333333336</v>
      </c>
      <c r="BH266">
        <v>38.27856666666667</v>
      </c>
      <c r="BI266">
        <v>35.876266666666673</v>
      </c>
      <c r="BJ266">
        <v>927.75349999999992</v>
      </c>
      <c r="BK266">
        <v>38.132883333333332</v>
      </c>
      <c r="BL266">
        <v>649.98599999999999</v>
      </c>
      <c r="BM266">
        <v>100.79616666666671</v>
      </c>
      <c r="BN266">
        <v>0.10037225</v>
      </c>
      <c r="BO266">
        <v>34.539383333333333</v>
      </c>
      <c r="BP266">
        <v>35.196416666666657</v>
      </c>
      <c r="BQ266">
        <v>999.9</v>
      </c>
      <c r="BR266">
        <v>0</v>
      </c>
      <c r="BS266">
        <v>0</v>
      </c>
      <c r="BT266">
        <v>9003.125</v>
      </c>
      <c r="BU266">
        <v>0</v>
      </c>
      <c r="BV266">
        <v>336.49149999999997</v>
      </c>
      <c r="BW266">
        <v>-25.712033333333331</v>
      </c>
      <c r="BX266">
        <v>960.3784999999998</v>
      </c>
      <c r="BY266">
        <v>984.65449999999998</v>
      </c>
      <c r="BZ266">
        <v>2.4023216666666669</v>
      </c>
      <c r="CA266">
        <v>949.32883333333336</v>
      </c>
      <c r="CB266">
        <v>35.876266666666673</v>
      </c>
      <c r="CC266">
        <v>3.858341666666667</v>
      </c>
      <c r="CD266">
        <v>3.6161966666666672</v>
      </c>
      <c r="CE266">
        <v>28.284966666666669</v>
      </c>
      <c r="CF266">
        <v>27.1754</v>
      </c>
      <c r="CG266">
        <v>1199.981666666667</v>
      </c>
      <c r="CH266">
        <v>0.49995000000000012</v>
      </c>
      <c r="CI266">
        <v>0.50004999999999999</v>
      </c>
      <c r="CJ266">
        <v>0</v>
      </c>
      <c r="CK266">
        <v>765.11483333333342</v>
      </c>
      <c r="CL266">
        <v>4.9990899999999998</v>
      </c>
      <c r="CM266">
        <v>8032.0750000000007</v>
      </c>
      <c r="CN266">
        <v>9557.5266666666666</v>
      </c>
      <c r="CO266">
        <v>45.5</v>
      </c>
      <c r="CP266">
        <v>48.125</v>
      </c>
      <c r="CQ266">
        <v>46.311999999999998</v>
      </c>
      <c r="CR266">
        <v>47.125</v>
      </c>
      <c r="CS266">
        <v>46.936999999999998</v>
      </c>
      <c r="CT266">
        <v>597.43166666666662</v>
      </c>
      <c r="CU266">
        <v>597.55166666666673</v>
      </c>
      <c r="CV266">
        <v>0</v>
      </c>
      <c r="CW266">
        <v>1669665209.2</v>
      </c>
      <c r="CX266">
        <v>0</v>
      </c>
      <c r="CY266">
        <v>1669664370.5999999</v>
      </c>
      <c r="CZ266" t="s">
        <v>356</v>
      </c>
      <c r="DA266">
        <v>1669664370.5999999</v>
      </c>
      <c r="DB266">
        <v>1669664354.0999999</v>
      </c>
      <c r="DC266">
        <v>14</v>
      </c>
      <c r="DD266">
        <v>-0.24</v>
      </c>
      <c r="DE266">
        <v>-2E-3</v>
      </c>
      <c r="DF266">
        <v>-3.524</v>
      </c>
      <c r="DG266">
        <v>0.111</v>
      </c>
      <c r="DH266">
        <v>415</v>
      </c>
      <c r="DI266">
        <v>34</v>
      </c>
      <c r="DJ266">
        <v>0.01</v>
      </c>
      <c r="DK266">
        <v>0.26</v>
      </c>
      <c r="DL266">
        <v>-25.785902499999999</v>
      </c>
      <c r="DM266">
        <v>0.45704127579744819</v>
      </c>
      <c r="DN266">
        <v>0.11549715037069069</v>
      </c>
      <c r="DO266">
        <v>0</v>
      </c>
      <c r="DP266">
        <v>2.4058592499999998</v>
      </c>
      <c r="DQ266">
        <v>-3.3269831144468652E-2</v>
      </c>
      <c r="DR266">
        <v>4.3321342243171522E-3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3.2947700000000002</v>
      </c>
      <c r="EB266">
        <v>2.62615</v>
      </c>
      <c r="EC266">
        <v>0.176762</v>
      </c>
      <c r="ED266">
        <v>0.17815800000000001</v>
      </c>
      <c r="EE266">
        <v>0.14979200000000001</v>
      </c>
      <c r="EF266">
        <v>0.14180100000000001</v>
      </c>
      <c r="EG266">
        <v>24838.7</v>
      </c>
      <c r="EH266">
        <v>25233.8</v>
      </c>
      <c r="EI266">
        <v>28085.3</v>
      </c>
      <c r="EJ266">
        <v>29572.400000000001</v>
      </c>
      <c r="EK266">
        <v>32853.599999999999</v>
      </c>
      <c r="EL266">
        <v>35233.599999999999</v>
      </c>
      <c r="EM266">
        <v>39638.800000000003</v>
      </c>
      <c r="EN266">
        <v>42269.2</v>
      </c>
      <c r="EO266">
        <v>2.0336699999999999</v>
      </c>
      <c r="EP266">
        <v>2.1495000000000002</v>
      </c>
      <c r="EQ266">
        <v>0.125803</v>
      </c>
      <c r="ER266">
        <v>0</v>
      </c>
      <c r="ES266">
        <v>33.153799999999997</v>
      </c>
      <c r="ET266">
        <v>999.9</v>
      </c>
      <c r="EU266">
        <v>72.5</v>
      </c>
      <c r="EV266">
        <v>34.799999999999997</v>
      </c>
      <c r="EW266">
        <v>40.178800000000003</v>
      </c>
      <c r="EX266">
        <v>57.638399999999997</v>
      </c>
      <c r="EY266">
        <v>-3.0609000000000002</v>
      </c>
      <c r="EZ266">
        <v>2</v>
      </c>
      <c r="FA266">
        <v>0.65884100000000001</v>
      </c>
      <c r="FB266">
        <v>1.5289200000000001</v>
      </c>
      <c r="FC266">
        <v>20.263200000000001</v>
      </c>
      <c r="FD266">
        <v>5.2125000000000004</v>
      </c>
      <c r="FE266">
        <v>12.0099</v>
      </c>
      <c r="FF266">
        <v>4.9835500000000001</v>
      </c>
      <c r="FG266">
        <v>3.2837499999999999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1.8621799999999999</v>
      </c>
      <c r="FN266">
        <v>1.86422</v>
      </c>
      <c r="FO266">
        <v>1.86029</v>
      </c>
      <c r="FP266">
        <v>1.8609800000000001</v>
      </c>
      <c r="FQ266">
        <v>1.86015</v>
      </c>
      <c r="FR266">
        <v>1.86188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-4.1399999999999997</v>
      </c>
      <c r="GH266">
        <v>0.14560000000000001</v>
      </c>
      <c r="GI266">
        <v>-2.6072369296877289</v>
      </c>
      <c r="GJ266">
        <v>-2.8314441237569559E-3</v>
      </c>
      <c r="GK266">
        <v>1.746196064066972E-6</v>
      </c>
      <c r="GL266">
        <v>-5.0840809965914505E-10</v>
      </c>
      <c r="GM266">
        <v>-0.18710776357729761</v>
      </c>
      <c r="GN266">
        <v>5.1166531179064507E-3</v>
      </c>
      <c r="GO266">
        <v>1.8935886849813399E-4</v>
      </c>
      <c r="GP266">
        <v>-2.4822471333493459E-6</v>
      </c>
      <c r="GQ266">
        <v>4</v>
      </c>
      <c r="GR266">
        <v>2082</v>
      </c>
      <c r="GS266">
        <v>4</v>
      </c>
      <c r="GT266">
        <v>36</v>
      </c>
      <c r="GU266">
        <v>13.7</v>
      </c>
      <c r="GV266">
        <v>14</v>
      </c>
      <c r="GW266">
        <v>2.68188</v>
      </c>
      <c r="GX266">
        <v>2.5366200000000001</v>
      </c>
      <c r="GY266">
        <v>2.04834</v>
      </c>
      <c r="GZ266">
        <v>2.6171899999999999</v>
      </c>
      <c r="HA266">
        <v>2.1972700000000001</v>
      </c>
      <c r="HB266">
        <v>2.31812</v>
      </c>
      <c r="HC266">
        <v>39.792499999999997</v>
      </c>
      <c r="HD266">
        <v>15.541700000000001</v>
      </c>
      <c r="HE266">
        <v>18</v>
      </c>
      <c r="HF266">
        <v>578.32799999999997</v>
      </c>
      <c r="HG266">
        <v>741.18600000000004</v>
      </c>
      <c r="HH266">
        <v>31.000900000000001</v>
      </c>
      <c r="HI266">
        <v>35.614400000000003</v>
      </c>
      <c r="HJ266">
        <v>30.000499999999999</v>
      </c>
      <c r="HK266">
        <v>35.337699999999998</v>
      </c>
      <c r="HL266">
        <v>35.313499999999998</v>
      </c>
      <c r="HM266">
        <v>53.648699999999998</v>
      </c>
      <c r="HN266">
        <v>11.8047</v>
      </c>
      <c r="HO266">
        <v>100</v>
      </c>
      <c r="HP266">
        <v>31</v>
      </c>
      <c r="HQ266">
        <v>966.71100000000001</v>
      </c>
      <c r="HR266">
        <v>35.924700000000001</v>
      </c>
      <c r="HS266">
        <v>98.957700000000003</v>
      </c>
      <c r="HT266">
        <v>98.018600000000006</v>
      </c>
    </row>
    <row r="267" spans="1:228" x14ac:dyDescent="0.2">
      <c r="A267">
        <v>252</v>
      </c>
      <c r="B267">
        <v>1669665196.5999999</v>
      </c>
      <c r="C267">
        <v>575</v>
      </c>
      <c r="D267" t="s">
        <v>751</v>
      </c>
      <c r="E267" t="s">
        <v>752</v>
      </c>
      <c r="F267">
        <v>4</v>
      </c>
      <c r="G267">
        <v>1669665194.3857141</v>
      </c>
      <c r="H267">
        <f t="shared" si="102"/>
        <v>5.9887631186452926E-3</v>
      </c>
      <c r="I267">
        <f t="shared" si="103"/>
        <v>5.9887631186452923</v>
      </c>
      <c r="J267">
        <f t="shared" si="104"/>
        <v>34.392969678206434</v>
      </c>
      <c r="K267">
        <f t="shared" si="105"/>
        <v>928.38542857142863</v>
      </c>
      <c r="L267">
        <f t="shared" si="106"/>
        <v>728.0026787606547</v>
      </c>
      <c r="M267">
        <f t="shared" si="107"/>
        <v>73.453050718047024</v>
      </c>
      <c r="N267">
        <f t="shared" si="108"/>
        <v>93.67100418757208</v>
      </c>
      <c r="O267">
        <f t="shared" si="109"/>
        <v>0.32753004484394582</v>
      </c>
      <c r="P267">
        <f t="shared" si="110"/>
        <v>3.6664593327032211</v>
      </c>
      <c r="Q267">
        <f t="shared" si="111"/>
        <v>0.31210011022127843</v>
      </c>
      <c r="R267">
        <f t="shared" si="112"/>
        <v>0.19638830048517025</v>
      </c>
      <c r="S267">
        <f t="shared" si="113"/>
        <v>226.1244536209673</v>
      </c>
      <c r="T267">
        <f t="shared" si="114"/>
        <v>34.346128264719582</v>
      </c>
      <c r="U267">
        <f t="shared" si="115"/>
        <v>35.182742857142863</v>
      </c>
      <c r="V267">
        <f t="shared" si="116"/>
        <v>5.7057831216548003</v>
      </c>
      <c r="W267">
        <f t="shared" si="117"/>
        <v>70.183232266024405</v>
      </c>
      <c r="X267">
        <f t="shared" si="118"/>
        <v>3.8615089519877355</v>
      </c>
      <c r="Y267">
        <f t="shared" si="119"/>
        <v>5.5020392012595947</v>
      </c>
      <c r="Z267">
        <f t="shared" si="120"/>
        <v>1.8442741696670648</v>
      </c>
      <c r="AA267">
        <f t="shared" si="121"/>
        <v>-264.10445353225742</v>
      </c>
      <c r="AB267">
        <f t="shared" si="122"/>
        <v>-129.65487902621098</v>
      </c>
      <c r="AC267">
        <f t="shared" si="123"/>
        <v>-8.2469125663425018</v>
      </c>
      <c r="AD267">
        <f t="shared" si="124"/>
        <v>-175.8817915038436</v>
      </c>
      <c r="AE267">
        <f t="shared" si="125"/>
        <v>57.896630364031751</v>
      </c>
      <c r="AF267">
        <f t="shared" si="126"/>
        <v>5.9974381028567256</v>
      </c>
      <c r="AG267">
        <f t="shared" si="127"/>
        <v>34.392969678206434</v>
      </c>
      <c r="AH267">
        <v>989.94357058898754</v>
      </c>
      <c r="AI267">
        <v>968.3497515151513</v>
      </c>
      <c r="AJ267">
        <v>1.764839491055388</v>
      </c>
      <c r="AK267">
        <v>63.387856260332732</v>
      </c>
      <c r="AL267">
        <f t="shared" si="128"/>
        <v>5.9887631186452923</v>
      </c>
      <c r="AM267">
        <v>35.87585838813014</v>
      </c>
      <c r="AN267">
        <v>38.268702424242413</v>
      </c>
      <c r="AO267">
        <v>-1.880979872491472E-4</v>
      </c>
      <c r="AP267">
        <v>91.539313711624942</v>
      </c>
      <c r="AQ267">
        <v>98</v>
      </c>
      <c r="AR267">
        <v>15</v>
      </c>
      <c r="AS267">
        <f t="shared" si="129"/>
        <v>1</v>
      </c>
      <c r="AT267">
        <f t="shared" si="130"/>
        <v>0</v>
      </c>
      <c r="AU267">
        <f t="shared" si="131"/>
        <v>46851.302594279427</v>
      </c>
      <c r="AV267">
        <f t="shared" si="132"/>
        <v>1200.0442857142859</v>
      </c>
      <c r="AW267">
        <f t="shared" si="133"/>
        <v>1025.9633065393614</v>
      </c>
      <c r="AX267">
        <f t="shared" si="134"/>
        <v>0.85493787083756778</v>
      </c>
      <c r="AY267">
        <f t="shared" si="135"/>
        <v>0.18843009071650579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1669665194.3857141</v>
      </c>
      <c r="BF267">
        <v>928.38542857142863</v>
      </c>
      <c r="BG267">
        <v>954.74057142857146</v>
      </c>
      <c r="BH267">
        <v>38.271914285714281</v>
      </c>
      <c r="BI267">
        <v>35.876657142857148</v>
      </c>
      <c r="BJ267">
        <v>932.52671428571443</v>
      </c>
      <c r="BK267">
        <v>38.126257142857142</v>
      </c>
      <c r="BL267">
        <v>650.1741428571429</v>
      </c>
      <c r="BM267">
        <v>100.7961428571429</v>
      </c>
      <c r="BN267">
        <v>0.1005335714285714</v>
      </c>
      <c r="BO267">
        <v>34.526814285714288</v>
      </c>
      <c r="BP267">
        <v>35.182742857142863</v>
      </c>
      <c r="BQ267">
        <v>999.89999999999986</v>
      </c>
      <c r="BR267">
        <v>0</v>
      </c>
      <c r="BS267">
        <v>0</v>
      </c>
      <c r="BT267">
        <v>8984.1071428571431</v>
      </c>
      <c r="BU267">
        <v>0</v>
      </c>
      <c r="BV267">
        <v>598.56085714285723</v>
      </c>
      <c r="BW267">
        <v>-26.355114285714279</v>
      </c>
      <c r="BX267">
        <v>965.33028571428565</v>
      </c>
      <c r="BY267">
        <v>990.26800000000003</v>
      </c>
      <c r="BZ267">
        <v>2.3952399999999998</v>
      </c>
      <c r="CA267">
        <v>954.74057142857146</v>
      </c>
      <c r="CB267">
        <v>35.876657142857148</v>
      </c>
      <c r="CC267">
        <v>3.8576585714285718</v>
      </c>
      <c r="CD267">
        <v>3.6162271428571429</v>
      </c>
      <c r="CE267">
        <v>28.281928571428569</v>
      </c>
      <c r="CF267">
        <v>27.175528571428568</v>
      </c>
      <c r="CG267">
        <v>1200.0442857142859</v>
      </c>
      <c r="CH267">
        <v>0.49998814285714283</v>
      </c>
      <c r="CI267">
        <v>0.50001185714285712</v>
      </c>
      <c r="CJ267">
        <v>0</v>
      </c>
      <c r="CK267">
        <v>765.13728571428578</v>
      </c>
      <c r="CL267">
        <v>4.9990899999999998</v>
      </c>
      <c r="CM267">
        <v>8072.9899999999989</v>
      </c>
      <c r="CN267">
        <v>9558.17</v>
      </c>
      <c r="CO267">
        <v>45.517714285714291</v>
      </c>
      <c r="CP267">
        <v>48.125</v>
      </c>
      <c r="CQ267">
        <v>46.33</v>
      </c>
      <c r="CR267">
        <v>47.125</v>
      </c>
      <c r="CS267">
        <v>46.936999999999998</v>
      </c>
      <c r="CT267">
        <v>597.50857142857149</v>
      </c>
      <c r="CU267">
        <v>597.53714285714273</v>
      </c>
      <c r="CV267">
        <v>0</v>
      </c>
      <c r="CW267">
        <v>1669665211.5999999</v>
      </c>
      <c r="CX267">
        <v>0</v>
      </c>
      <c r="CY267">
        <v>1669664370.5999999</v>
      </c>
      <c r="CZ267" t="s">
        <v>356</v>
      </c>
      <c r="DA267">
        <v>1669664370.5999999</v>
      </c>
      <c r="DB267">
        <v>1669664354.0999999</v>
      </c>
      <c r="DC267">
        <v>14</v>
      </c>
      <c r="DD267">
        <v>-0.24</v>
      </c>
      <c r="DE267">
        <v>-2E-3</v>
      </c>
      <c r="DF267">
        <v>-3.524</v>
      </c>
      <c r="DG267">
        <v>0.111</v>
      </c>
      <c r="DH267">
        <v>415</v>
      </c>
      <c r="DI267">
        <v>34</v>
      </c>
      <c r="DJ267">
        <v>0.01</v>
      </c>
      <c r="DK267">
        <v>0.26</v>
      </c>
      <c r="DL267">
        <v>-25.9085</v>
      </c>
      <c r="DM267">
        <v>-1.220780487804872</v>
      </c>
      <c r="DN267">
        <v>0.27126747501313142</v>
      </c>
      <c r="DO267">
        <v>0</v>
      </c>
      <c r="DP267">
        <v>2.4023729999999999</v>
      </c>
      <c r="DQ267">
        <v>-3.2695609756095811E-2</v>
      </c>
      <c r="DR267">
        <v>4.0194279443721819E-3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3.2943799999999999</v>
      </c>
      <c r="EB267">
        <v>2.6253199999999999</v>
      </c>
      <c r="EC267">
        <v>0.17739099999999999</v>
      </c>
      <c r="ED267">
        <v>0.17877000000000001</v>
      </c>
      <c r="EE267">
        <v>0.14977599999999999</v>
      </c>
      <c r="EF267">
        <v>0.14180699999999999</v>
      </c>
      <c r="EG267">
        <v>24819.7</v>
      </c>
      <c r="EH267">
        <v>25214.799999999999</v>
      </c>
      <c r="EI267">
        <v>28085.4</v>
      </c>
      <c r="EJ267">
        <v>29572.2</v>
      </c>
      <c r="EK267">
        <v>32854.300000000003</v>
      </c>
      <c r="EL267">
        <v>35233.199999999997</v>
      </c>
      <c r="EM267">
        <v>39638.800000000003</v>
      </c>
      <c r="EN267">
        <v>42268.9</v>
      </c>
      <c r="EO267">
        <v>2.0347200000000001</v>
      </c>
      <c r="EP267">
        <v>2.1495700000000002</v>
      </c>
      <c r="EQ267">
        <v>0.124946</v>
      </c>
      <c r="ER267">
        <v>0</v>
      </c>
      <c r="ES267">
        <v>33.152200000000001</v>
      </c>
      <c r="ET267">
        <v>999.9</v>
      </c>
      <c r="EU267">
        <v>72.5</v>
      </c>
      <c r="EV267">
        <v>34.799999999999997</v>
      </c>
      <c r="EW267">
        <v>40.185099999999998</v>
      </c>
      <c r="EX267">
        <v>57.458399999999997</v>
      </c>
      <c r="EY267">
        <v>-3.0729099999999998</v>
      </c>
      <c r="EZ267">
        <v>2</v>
      </c>
      <c r="FA267">
        <v>0.65904200000000002</v>
      </c>
      <c r="FB267">
        <v>1.52745</v>
      </c>
      <c r="FC267">
        <v>20.263400000000001</v>
      </c>
      <c r="FD267">
        <v>5.2130999999999998</v>
      </c>
      <c r="FE267">
        <v>12.0099</v>
      </c>
      <c r="FF267">
        <v>4.9843999999999999</v>
      </c>
      <c r="FG267">
        <v>3.28383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1.8642300000000001</v>
      </c>
      <c r="FO267">
        <v>1.8602700000000001</v>
      </c>
      <c r="FP267">
        <v>1.861</v>
      </c>
      <c r="FQ267">
        <v>1.8601799999999999</v>
      </c>
      <c r="FR267">
        <v>1.8618699999999999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-4.1449999999999996</v>
      </c>
      <c r="GH267">
        <v>0.14560000000000001</v>
      </c>
      <c r="GI267">
        <v>-2.6072369296877289</v>
      </c>
      <c r="GJ267">
        <v>-2.8314441237569559E-3</v>
      </c>
      <c r="GK267">
        <v>1.746196064066972E-6</v>
      </c>
      <c r="GL267">
        <v>-5.0840809965914505E-10</v>
      </c>
      <c r="GM267">
        <v>-0.18710776357729761</v>
      </c>
      <c r="GN267">
        <v>5.1166531179064507E-3</v>
      </c>
      <c r="GO267">
        <v>1.8935886849813399E-4</v>
      </c>
      <c r="GP267">
        <v>-2.4822471333493459E-6</v>
      </c>
      <c r="GQ267">
        <v>4</v>
      </c>
      <c r="GR267">
        <v>2082</v>
      </c>
      <c r="GS267">
        <v>4</v>
      </c>
      <c r="GT267">
        <v>36</v>
      </c>
      <c r="GU267">
        <v>13.8</v>
      </c>
      <c r="GV267">
        <v>14</v>
      </c>
      <c r="GW267">
        <v>2.6940900000000001</v>
      </c>
      <c r="GX267">
        <v>2.5451700000000002</v>
      </c>
      <c r="GY267">
        <v>2.04834</v>
      </c>
      <c r="GZ267">
        <v>2.6184099999999999</v>
      </c>
      <c r="HA267">
        <v>2.1972700000000001</v>
      </c>
      <c r="HB267">
        <v>2.3095699999999999</v>
      </c>
      <c r="HC267">
        <v>39.792499999999997</v>
      </c>
      <c r="HD267">
        <v>15.515499999999999</v>
      </c>
      <c r="HE267">
        <v>18</v>
      </c>
      <c r="HF267">
        <v>579.12800000000004</v>
      </c>
      <c r="HG267">
        <v>741.30399999999997</v>
      </c>
      <c r="HH267">
        <v>31.0002</v>
      </c>
      <c r="HI267">
        <v>35.616199999999999</v>
      </c>
      <c r="HJ267">
        <v>30.000399999999999</v>
      </c>
      <c r="HK267">
        <v>35.342100000000002</v>
      </c>
      <c r="HL267">
        <v>35.3172</v>
      </c>
      <c r="HM267">
        <v>53.892200000000003</v>
      </c>
      <c r="HN267">
        <v>11.8047</v>
      </c>
      <c r="HO267">
        <v>100</v>
      </c>
      <c r="HP267">
        <v>31</v>
      </c>
      <c r="HQ267">
        <v>970.56700000000001</v>
      </c>
      <c r="HR267">
        <v>35.924700000000001</v>
      </c>
      <c r="HS267">
        <v>98.957899999999995</v>
      </c>
      <c r="HT267">
        <v>98.018100000000004</v>
      </c>
    </row>
    <row r="268" spans="1:228" x14ac:dyDescent="0.2">
      <c r="A268">
        <v>253</v>
      </c>
      <c r="B268">
        <v>1669665197.5999999</v>
      </c>
      <c r="C268">
        <v>576</v>
      </c>
      <c r="D268" t="s">
        <v>753</v>
      </c>
      <c r="E268" t="s">
        <v>754</v>
      </c>
      <c r="F268">
        <v>4</v>
      </c>
      <c r="G268">
        <v>1669665195.4333329</v>
      </c>
      <c r="H268">
        <f t="shared" si="102"/>
        <v>5.9840003375039351E-3</v>
      </c>
      <c r="I268">
        <f t="shared" si="103"/>
        <v>5.984000337503935</v>
      </c>
      <c r="J268">
        <f t="shared" si="104"/>
        <v>34.291153569446294</v>
      </c>
      <c r="K268">
        <f t="shared" si="105"/>
        <v>930.14199999999994</v>
      </c>
      <c r="L268">
        <f t="shared" si="106"/>
        <v>730.21390989258009</v>
      </c>
      <c r="M268">
        <f t="shared" si="107"/>
        <v>73.675735491359262</v>
      </c>
      <c r="N268">
        <f t="shared" si="108"/>
        <v>93.847700013664479</v>
      </c>
      <c r="O268">
        <f t="shared" si="109"/>
        <v>0.3274814015407479</v>
      </c>
      <c r="P268">
        <f t="shared" si="110"/>
        <v>3.6687575744039291</v>
      </c>
      <c r="Q268">
        <f t="shared" si="111"/>
        <v>0.31206510802516552</v>
      </c>
      <c r="R268">
        <f t="shared" si="112"/>
        <v>0.19636529669712602</v>
      </c>
      <c r="S268">
        <f t="shared" si="113"/>
        <v>226.12571863596844</v>
      </c>
      <c r="T268">
        <f t="shared" si="114"/>
        <v>34.342924635887194</v>
      </c>
      <c r="U268">
        <f t="shared" si="115"/>
        <v>35.178083333333333</v>
      </c>
      <c r="V268">
        <f t="shared" si="116"/>
        <v>5.7043129768887297</v>
      </c>
      <c r="W268">
        <f t="shared" si="117"/>
        <v>70.196147248709906</v>
      </c>
      <c r="X268">
        <f t="shared" si="118"/>
        <v>3.8612937374324994</v>
      </c>
      <c r="Y268">
        <f t="shared" si="119"/>
        <v>5.5007203226576848</v>
      </c>
      <c r="Z268">
        <f t="shared" si="120"/>
        <v>1.8430192394562304</v>
      </c>
      <c r="AA268">
        <f t="shared" si="121"/>
        <v>-263.89441488392356</v>
      </c>
      <c r="AB268">
        <f t="shared" si="122"/>
        <v>-129.66786575411641</v>
      </c>
      <c r="AC268">
        <f t="shared" si="123"/>
        <v>-8.2422115240296652</v>
      </c>
      <c r="AD268">
        <f t="shared" si="124"/>
        <v>-175.6787735261012</v>
      </c>
      <c r="AE268">
        <f t="shared" si="125"/>
        <v>58.131655220477256</v>
      </c>
      <c r="AF268">
        <f t="shared" si="126"/>
        <v>5.9901608981910801</v>
      </c>
      <c r="AG268">
        <f t="shared" si="127"/>
        <v>34.291153569446294</v>
      </c>
      <c r="AH268">
        <v>991.74460705411491</v>
      </c>
      <c r="AI268">
        <v>970.13325454545429</v>
      </c>
      <c r="AJ268">
        <v>1.7806131869255919</v>
      </c>
      <c r="AK268">
        <v>63.387856260332732</v>
      </c>
      <c r="AL268">
        <f t="shared" si="128"/>
        <v>5.984000337503935</v>
      </c>
      <c r="AM268">
        <v>35.87663230812219</v>
      </c>
      <c r="AN268">
        <v>38.267621212121192</v>
      </c>
      <c r="AO268">
        <v>-1.8207467521532111E-4</v>
      </c>
      <c r="AP268">
        <v>91.539313711624942</v>
      </c>
      <c r="AQ268">
        <v>98</v>
      </c>
      <c r="AR268">
        <v>15</v>
      </c>
      <c r="AS268">
        <f t="shared" si="129"/>
        <v>1</v>
      </c>
      <c r="AT268">
        <f t="shared" si="130"/>
        <v>0</v>
      </c>
      <c r="AU268">
        <f t="shared" si="131"/>
        <v>46892.785477621219</v>
      </c>
      <c r="AV268">
        <f t="shared" si="132"/>
        <v>1200.053333333334</v>
      </c>
      <c r="AW268">
        <f t="shared" si="133"/>
        <v>1025.9708138010203</v>
      </c>
      <c r="AX268">
        <f t="shared" si="134"/>
        <v>0.85493768093725264</v>
      </c>
      <c r="AY268">
        <f t="shared" si="135"/>
        <v>0.18842972420889764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1669665195.4333329</v>
      </c>
      <c r="BF268">
        <v>930.14199999999994</v>
      </c>
      <c r="BG268">
        <v>956.59716666666679</v>
      </c>
      <c r="BH268">
        <v>38.270000000000003</v>
      </c>
      <c r="BI268">
        <v>35.87756666666666</v>
      </c>
      <c r="BJ268">
        <v>934.2850000000002</v>
      </c>
      <c r="BK268">
        <v>38.12435</v>
      </c>
      <c r="BL268">
        <v>650.15299999999991</v>
      </c>
      <c r="BM268">
        <v>100.79583333333331</v>
      </c>
      <c r="BN268">
        <v>0.10026641666666671</v>
      </c>
      <c r="BO268">
        <v>34.522500000000001</v>
      </c>
      <c r="BP268">
        <v>35.178083333333333</v>
      </c>
      <c r="BQ268">
        <v>999.9</v>
      </c>
      <c r="BR268">
        <v>0</v>
      </c>
      <c r="BS268">
        <v>0</v>
      </c>
      <c r="BT268">
        <v>8992.0816666666669</v>
      </c>
      <c r="BU268">
        <v>0</v>
      </c>
      <c r="BV268">
        <v>761.43500000000006</v>
      </c>
      <c r="BW268">
        <v>-26.45505</v>
      </c>
      <c r="BX268">
        <v>967.15500000000009</v>
      </c>
      <c r="BY268">
        <v>992.19466666666665</v>
      </c>
      <c r="BZ268">
        <v>2.392408333333333</v>
      </c>
      <c r="CA268">
        <v>956.59716666666679</v>
      </c>
      <c r="CB268">
        <v>35.87756666666666</v>
      </c>
      <c r="CC268">
        <v>3.857448333333334</v>
      </c>
      <c r="CD268">
        <v>3.6163050000000001</v>
      </c>
      <c r="CE268">
        <v>28.280999999999999</v>
      </c>
      <c r="CF268">
        <v>27.175883333333331</v>
      </c>
      <c r="CG268">
        <v>1200.053333333334</v>
      </c>
      <c r="CH268">
        <v>0.49999450000000001</v>
      </c>
      <c r="CI268">
        <v>0.50000549999999999</v>
      </c>
      <c r="CJ268">
        <v>0</v>
      </c>
      <c r="CK268">
        <v>765.21233333333328</v>
      </c>
      <c r="CL268">
        <v>4.9990899999999998</v>
      </c>
      <c r="CM268">
        <v>8088.9649999999992</v>
      </c>
      <c r="CN268">
        <v>9558.2566666666662</v>
      </c>
      <c r="CO268">
        <v>45.531000000000013</v>
      </c>
      <c r="CP268">
        <v>48.125</v>
      </c>
      <c r="CQ268">
        <v>46.343499999999999</v>
      </c>
      <c r="CR268">
        <v>47.125</v>
      </c>
      <c r="CS268">
        <v>46.936999999999998</v>
      </c>
      <c r="CT268">
        <v>597.52166666666665</v>
      </c>
      <c r="CU268">
        <v>597.53499999999997</v>
      </c>
      <c r="CV268">
        <v>0</v>
      </c>
      <c r="CW268">
        <v>1669665212.8</v>
      </c>
      <c r="CX268">
        <v>0</v>
      </c>
      <c r="CY268">
        <v>1669664370.5999999</v>
      </c>
      <c r="CZ268" t="s">
        <v>356</v>
      </c>
      <c r="DA268">
        <v>1669664370.5999999</v>
      </c>
      <c r="DB268">
        <v>1669664354.0999999</v>
      </c>
      <c r="DC268">
        <v>14</v>
      </c>
      <c r="DD268">
        <v>-0.24</v>
      </c>
      <c r="DE268">
        <v>-2E-3</v>
      </c>
      <c r="DF268">
        <v>-3.524</v>
      </c>
      <c r="DG268">
        <v>0.111</v>
      </c>
      <c r="DH268">
        <v>415</v>
      </c>
      <c r="DI268">
        <v>34</v>
      </c>
      <c r="DJ268">
        <v>0.01</v>
      </c>
      <c r="DK268">
        <v>0.26</v>
      </c>
      <c r="DL268">
        <v>-25.9085</v>
      </c>
      <c r="DM268">
        <v>-1.220780487804872</v>
      </c>
      <c r="DN268">
        <v>0.27126747501313142</v>
      </c>
      <c r="DO268">
        <v>0</v>
      </c>
      <c r="DP268">
        <v>2.4023729999999999</v>
      </c>
      <c r="DQ268">
        <v>-3.2695609756095811E-2</v>
      </c>
      <c r="DR268">
        <v>4.0194279443721819E-3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3.29434</v>
      </c>
      <c r="EB268">
        <v>2.62527</v>
      </c>
      <c r="EC268">
        <v>0.177595</v>
      </c>
      <c r="ED268">
        <v>0.17896699999999999</v>
      </c>
      <c r="EE268">
        <v>0.14977499999999999</v>
      </c>
      <c r="EF268">
        <v>0.14181099999999999</v>
      </c>
      <c r="EG268">
        <v>24813.599999999999</v>
      </c>
      <c r="EH268">
        <v>25208.5</v>
      </c>
      <c r="EI268">
        <v>28085.5</v>
      </c>
      <c r="EJ268">
        <v>29572.1</v>
      </c>
      <c r="EK268">
        <v>32854.400000000001</v>
      </c>
      <c r="EL268">
        <v>35232.9</v>
      </c>
      <c r="EM268">
        <v>39638.9</v>
      </c>
      <c r="EN268">
        <v>42268.800000000003</v>
      </c>
      <c r="EO268">
        <v>2.0346299999999999</v>
      </c>
      <c r="EP268">
        <v>2.1495500000000001</v>
      </c>
      <c r="EQ268">
        <v>0.124887</v>
      </c>
      <c r="ER268">
        <v>0</v>
      </c>
      <c r="ES268">
        <v>33.151200000000003</v>
      </c>
      <c r="ET268">
        <v>999.9</v>
      </c>
      <c r="EU268">
        <v>72.5</v>
      </c>
      <c r="EV268">
        <v>34.799999999999997</v>
      </c>
      <c r="EW268">
        <v>40.1798</v>
      </c>
      <c r="EX268">
        <v>57.278399999999998</v>
      </c>
      <c r="EY268">
        <v>-3.20513</v>
      </c>
      <c r="EZ268">
        <v>2</v>
      </c>
      <c r="FA268">
        <v>0.65909300000000004</v>
      </c>
      <c r="FB268">
        <v>1.5261400000000001</v>
      </c>
      <c r="FC268">
        <v>20.263500000000001</v>
      </c>
      <c r="FD268">
        <v>5.2129500000000002</v>
      </c>
      <c r="FE268">
        <v>12.0099</v>
      </c>
      <c r="FF268">
        <v>4.9841499999999996</v>
      </c>
      <c r="FG268">
        <v>3.2837299999999998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1.8642300000000001</v>
      </c>
      <c r="FO268">
        <v>1.8602799999999999</v>
      </c>
      <c r="FP268">
        <v>1.8609899999999999</v>
      </c>
      <c r="FQ268">
        <v>1.8601799999999999</v>
      </c>
      <c r="FR268">
        <v>1.8618699999999999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-4.1470000000000002</v>
      </c>
      <c r="GH268">
        <v>0.14560000000000001</v>
      </c>
      <c r="GI268">
        <v>-2.6072369296877289</v>
      </c>
      <c r="GJ268">
        <v>-2.8314441237569559E-3</v>
      </c>
      <c r="GK268">
        <v>1.746196064066972E-6</v>
      </c>
      <c r="GL268">
        <v>-5.0840809965914505E-10</v>
      </c>
      <c r="GM268">
        <v>-0.18710776357729761</v>
      </c>
      <c r="GN268">
        <v>5.1166531179064507E-3</v>
      </c>
      <c r="GO268">
        <v>1.8935886849813399E-4</v>
      </c>
      <c r="GP268">
        <v>-2.4822471333493459E-6</v>
      </c>
      <c r="GQ268">
        <v>4</v>
      </c>
      <c r="GR268">
        <v>2082</v>
      </c>
      <c r="GS268">
        <v>4</v>
      </c>
      <c r="GT268">
        <v>36</v>
      </c>
      <c r="GU268">
        <v>13.8</v>
      </c>
      <c r="GV268">
        <v>14.1</v>
      </c>
      <c r="GW268">
        <v>2.6965300000000001</v>
      </c>
      <c r="GX268">
        <v>2.5305200000000001</v>
      </c>
      <c r="GY268">
        <v>2.04834</v>
      </c>
      <c r="GZ268">
        <v>2.6184099999999999</v>
      </c>
      <c r="HA268">
        <v>2.1972700000000001</v>
      </c>
      <c r="HB268">
        <v>2.35229</v>
      </c>
      <c r="HC268">
        <v>39.792499999999997</v>
      </c>
      <c r="HD268">
        <v>15.568</v>
      </c>
      <c r="HE268">
        <v>18</v>
      </c>
      <c r="HF268">
        <v>579.06200000000001</v>
      </c>
      <c r="HG268">
        <v>741.29200000000003</v>
      </c>
      <c r="HH268">
        <v>30.9999</v>
      </c>
      <c r="HI268">
        <v>35.616900000000001</v>
      </c>
      <c r="HJ268">
        <v>30.000399999999999</v>
      </c>
      <c r="HK268">
        <v>35.342799999999997</v>
      </c>
      <c r="HL268">
        <v>35.318399999999997</v>
      </c>
      <c r="HM268">
        <v>53.946599999999997</v>
      </c>
      <c r="HN268">
        <v>11.8047</v>
      </c>
      <c r="HO268">
        <v>100</v>
      </c>
      <c r="HP268">
        <v>31</v>
      </c>
      <c r="HQ268">
        <v>973.38900000000001</v>
      </c>
      <c r="HR268">
        <v>35.926499999999997</v>
      </c>
      <c r="HS268">
        <v>98.958200000000005</v>
      </c>
      <c r="HT268">
        <v>98.017700000000005</v>
      </c>
    </row>
    <row r="269" spans="1:228" x14ac:dyDescent="0.2">
      <c r="A269">
        <v>254</v>
      </c>
      <c r="B269">
        <v>1669665200.0999999</v>
      </c>
      <c r="C269">
        <v>578.5</v>
      </c>
      <c r="D269" t="s">
        <v>755</v>
      </c>
      <c r="E269" t="s">
        <v>756</v>
      </c>
      <c r="F269">
        <v>4</v>
      </c>
      <c r="G269">
        <v>1669665198.0999999</v>
      </c>
      <c r="H269">
        <f t="shared" si="102"/>
        <v>5.968174661820814E-3</v>
      </c>
      <c r="I269">
        <f t="shared" si="103"/>
        <v>5.9681746618208136</v>
      </c>
      <c r="J269">
        <f t="shared" si="104"/>
        <v>34.864599735661379</v>
      </c>
      <c r="K269">
        <f t="shared" si="105"/>
        <v>934.63083333333327</v>
      </c>
      <c r="L269">
        <f t="shared" si="106"/>
        <v>731.53898273546088</v>
      </c>
      <c r="M269">
        <f t="shared" si="107"/>
        <v>73.809175317101293</v>
      </c>
      <c r="N269">
        <f t="shared" si="108"/>
        <v>94.300280179620444</v>
      </c>
      <c r="O269">
        <f t="shared" si="109"/>
        <v>0.32709115877829986</v>
      </c>
      <c r="P269">
        <f t="shared" si="110"/>
        <v>3.6733337838873177</v>
      </c>
      <c r="Q269">
        <f t="shared" si="111"/>
        <v>0.31172885168795056</v>
      </c>
      <c r="R269">
        <f t="shared" si="112"/>
        <v>0.19615063754485734</v>
      </c>
      <c r="S269">
        <f t="shared" si="113"/>
        <v>226.12073513207986</v>
      </c>
      <c r="T269">
        <f t="shared" si="114"/>
        <v>34.335891369812877</v>
      </c>
      <c r="U269">
        <f t="shared" si="115"/>
        <v>35.167983333333332</v>
      </c>
      <c r="V269">
        <f t="shared" si="116"/>
        <v>5.7011274160699408</v>
      </c>
      <c r="W269">
        <f t="shared" si="117"/>
        <v>70.231408200973917</v>
      </c>
      <c r="X269">
        <f t="shared" si="118"/>
        <v>3.8609726727606644</v>
      </c>
      <c r="Y269">
        <f t="shared" si="119"/>
        <v>5.4975014337063</v>
      </c>
      <c r="Z269">
        <f t="shared" si="120"/>
        <v>1.8401547433092764</v>
      </c>
      <c r="AA269">
        <f t="shared" si="121"/>
        <v>-263.19650258629792</v>
      </c>
      <c r="AB269">
        <f t="shared" si="122"/>
        <v>-129.91542236059584</v>
      </c>
      <c r="AC269">
        <f t="shared" si="123"/>
        <v>-8.2468303897664619</v>
      </c>
      <c r="AD269">
        <f t="shared" si="124"/>
        <v>-175.23802020458038</v>
      </c>
      <c r="AE269">
        <f t="shared" si="125"/>
        <v>57.793160074278575</v>
      </c>
      <c r="AF269">
        <f t="shared" si="126"/>
        <v>5.9728488261106074</v>
      </c>
      <c r="AG269">
        <f t="shared" si="127"/>
        <v>34.864599735661379</v>
      </c>
      <c r="AH269">
        <v>995.94645088057484</v>
      </c>
      <c r="AI269">
        <v>974.37455151515132</v>
      </c>
      <c r="AJ269">
        <v>1.7047063494372201</v>
      </c>
      <c r="AK269">
        <v>63.387856260332732</v>
      </c>
      <c r="AL269">
        <f t="shared" si="128"/>
        <v>5.9681746618208136</v>
      </c>
      <c r="AM269">
        <v>35.880099061233302</v>
      </c>
      <c r="AN269">
        <v>38.264360606060578</v>
      </c>
      <c r="AO269">
        <v>-1.0040630016393861E-5</v>
      </c>
      <c r="AP269">
        <v>91.539313711624942</v>
      </c>
      <c r="AQ269">
        <v>98</v>
      </c>
      <c r="AR269">
        <v>15</v>
      </c>
      <c r="AS269">
        <f t="shared" si="129"/>
        <v>1</v>
      </c>
      <c r="AT269">
        <f t="shared" si="130"/>
        <v>0</v>
      </c>
      <c r="AU269">
        <f t="shared" si="131"/>
        <v>46975.70171580094</v>
      </c>
      <c r="AV269">
        <f t="shared" si="132"/>
        <v>1200.0166666666671</v>
      </c>
      <c r="AW269">
        <f t="shared" si="133"/>
        <v>1025.9404637990056</v>
      </c>
      <c r="AX269">
        <f t="shared" si="134"/>
        <v>0.85493851235316609</v>
      </c>
      <c r="AY269">
        <f t="shared" si="135"/>
        <v>0.18843132884161035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1669665198.0999999</v>
      </c>
      <c r="BF269">
        <v>934.63083333333327</v>
      </c>
      <c r="BG269">
        <v>960.95583333333332</v>
      </c>
      <c r="BH269">
        <v>38.266950000000001</v>
      </c>
      <c r="BI269">
        <v>35.880883333333337</v>
      </c>
      <c r="BJ269">
        <v>938.77766666666673</v>
      </c>
      <c r="BK269">
        <v>38.121333333333332</v>
      </c>
      <c r="BL269">
        <v>650.00583333333327</v>
      </c>
      <c r="BM269">
        <v>100.79583333333331</v>
      </c>
      <c r="BN269">
        <v>9.9918033333333336E-2</v>
      </c>
      <c r="BO269">
        <v>34.511966666666673</v>
      </c>
      <c r="BP269">
        <v>35.167983333333332</v>
      </c>
      <c r="BQ269">
        <v>999.9</v>
      </c>
      <c r="BR269">
        <v>0</v>
      </c>
      <c r="BS269">
        <v>0</v>
      </c>
      <c r="BT269">
        <v>9007.9133333333357</v>
      </c>
      <c r="BU269">
        <v>0</v>
      </c>
      <c r="BV269">
        <v>1309.8338333333329</v>
      </c>
      <c r="BW269">
        <v>-26.324950000000001</v>
      </c>
      <c r="BX269">
        <v>971.81916666666666</v>
      </c>
      <c r="BY269">
        <v>996.71900000000005</v>
      </c>
      <c r="BZ269">
        <v>2.386038333333333</v>
      </c>
      <c r="CA269">
        <v>960.95583333333332</v>
      </c>
      <c r="CB269">
        <v>35.880883333333337</v>
      </c>
      <c r="CC269">
        <v>3.8571466666666669</v>
      </c>
      <c r="CD269">
        <v>3.616646666666667</v>
      </c>
      <c r="CE269">
        <v>28.279666666666671</v>
      </c>
      <c r="CF269">
        <v>27.177500000000009</v>
      </c>
      <c r="CG269">
        <v>1200.0166666666671</v>
      </c>
      <c r="CH269">
        <v>0.49996633333333329</v>
      </c>
      <c r="CI269">
        <v>0.5000336666666666</v>
      </c>
      <c r="CJ269">
        <v>0</v>
      </c>
      <c r="CK269">
        <v>765.48599999999999</v>
      </c>
      <c r="CL269">
        <v>4.9990899999999998</v>
      </c>
      <c r="CM269">
        <v>8103.7166666666672</v>
      </c>
      <c r="CN269">
        <v>9557.8616666666676</v>
      </c>
      <c r="CO269">
        <v>45.561999999999998</v>
      </c>
      <c r="CP269">
        <v>48.125</v>
      </c>
      <c r="CQ269">
        <v>46.3645</v>
      </c>
      <c r="CR269">
        <v>47.125</v>
      </c>
      <c r="CS269">
        <v>46.936999999999998</v>
      </c>
      <c r="CT269">
        <v>597.46999999999991</v>
      </c>
      <c r="CU269">
        <v>597.54999999999995</v>
      </c>
      <c r="CV269">
        <v>0</v>
      </c>
      <c r="CW269">
        <v>1669665215.8</v>
      </c>
      <c r="CX269">
        <v>0</v>
      </c>
      <c r="CY269">
        <v>1669664370.5999999</v>
      </c>
      <c r="CZ269" t="s">
        <v>356</v>
      </c>
      <c r="DA269">
        <v>1669664370.5999999</v>
      </c>
      <c r="DB269">
        <v>1669664354.0999999</v>
      </c>
      <c r="DC269">
        <v>14</v>
      </c>
      <c r="DD269">
        <v>-0.24</v>
      </c>
      <c r="DE269">
        <v>-2E-3</v>
      </c>
      <c r="DF269">
        <v>-3.524</v>
      </c>
      <c r="DG269">
        <v>0.111</v>
      </c>
      <c r="DH269">
        <v>415</v>
      </c>
      <c r="DI269">
        <v>34</v>
      </c>
      <c r="DJ269">
        <v>0.01</v>
      </c>
      <c r="DK269">
        <v>0.26</v>
      </c>
      <c r="DL269">
        <v>-25.976385000000001</v>
      </c>
      <c r="DM269">
        <v>-1.966885553470886</v>
      </c>
      <c r="DN269">
        <v>0.30403981199014041</v>
      </c>
      <c r="DO269">
        <v>0</v>
      </c>
      <c r="DP269">
        <v>2.399394500000001</v>
      </c>
      <c r="DQ269">
        <v>-5.5941388367733678E-2</v>
      </c>
      <c r="DR269">
        <v>6.4550135360044204E-3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3.29426</v>
      </c>
      <c r="EB269">
        <v>2.6252599999999999</v>
      </c>
      <c r="EC269">
        <v>0.17810100000000001</v>
      </c>
      <c r="ED269">
        <v>0.17946999999999999</v>
      </c>
      <c r="EE269">
        <v>0.14976400000000001</v>
      </c>
      <c r="EF269">
        <v>0.141819</v>
      </c>
      <c r="EG269">
        <v>24798.2</v>
      </c>
      <c r="EH269">
        <v>25193.1</v>
      </c>
      <c r="EI269">
        <v>28085.5</v>
      </c>
      <c r="EJ269">
        <v>29572.1</v>
      </c>
      <c r="EK269">
        <v>32854.9</v>
      </c>
      <c r="EL269">
        <v>35232.800000000003</v>
      </c>
      <c r="EM269">
        <v>39638.9</v>
      </c>
      <c r="EN269">
        <v>42269</v>
      </c>
      <c r="EO269">
        <v>2.0343300000000002</v>
      </c>
      <c r="EP269">
        <v>2.1496</v>
      </c>
      <c r="EQ269">
        <v>0.12463</v>
      </c>
      <c r="ER269">
        <v>0</v>
      </c>
      <c r="ES269">
        <v>33.147399999999998</v>
      </c>
      <c r="ET269">
        <v>999.9</v>
      </c>
      <c r="EU269">
        <v>72.5</v>
      </c>
      <c r="EV269">
        <v>34.799999999999997</v>
      </c>
      <c r="EW269">
        <v>40.182099999999998</v>
      </c>
      <c r="EX269">
        <v>57.488399999999999</v>
      </c>
      <c r="EY269">
        <v>-3.1730800000000001</v>
      </c>
      <c r="EZ269">
        <v>2</v>
      </c>
      <c r="FA269">
        <v>0.65933399999999998</v>
      </c>
      <c r="FB269">
        <v>1.52369</v>
      </c>
      <c r="FC269">
        <v>20.2636</v>
      </c>
      <c r="FD269">
        <v>5.21265</v>
      </c>
      <c r="FE269">
        <v>12.0099</v>
      </c>
      <c r="FF269">
        <v>4.9839000000000002</v>
      </c>
      <c r="FG269">
        <v>3.2837299999999998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1.8642099999999999</v>
      </c>
      <c r="FO269">
        <v>1.8602700000000001</v>
      </c>
      <c r="FP269">
        <v>1.8609800000000001</v>
      </c>
      <c r="FQ269">
        <v>1.86019</v>
      </c>
      <c r="FR269">
        <v>1.8618699999999999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-4.1500000000000004</v>
      </c>
      <c r="GH269">
        <v>0.14549999999999999</v>
      </c>
      <c r="GI269">
        <v>-2.6072369296877289</v>
      </c>
      <c r="GJ269">
        <v>-2.8314441237569559E-3</v>
      </c>
      <c r="GK269">
        <v>1.746196064066972E-6</v>
      </c>
      <c r="GL269">
        <v>-5.0840809965914505E-10</v>
      </c>
      <c r="GM269">
        <v>-0.18710776357729761</v>
      </c>
      <c r="GN269">
        <v>5.1166531179064507E-3</v>
      </c>
      <c r="GO269">
        <v>1.8935886849813399E-4</v>
      </c>
      <c r="GP269">
        <v>-2.4822471333493459E-6</v>
      </c>
      <c r="GQ269">
        <v>4</v>
      </c>
      <c r="GR269">
        <v>2082</v>
      </c>
      <c r="GS269">
        <v>4</v>
      </c>
      <c r="GT269">
        <v>36</v>
      </c>
      <c r="GU269">
        <v>13.8</v>
      </c>
      <c r="GV269">
        <v>14.1</v>
      </c>
      <c r="GW269">
        <v>2.7075200000000001</v>
      </c>
      <c r="GX269">
        <v>2.5402800000000001</v>
      </c>
      <c r="GY269">
        <v>2.04834</v>
      </c>
      <c r="GZ269">
        <v>2.6184099999999999</v>
      </c>
      <c r="HA269">
        <v>2.1972700000000001</v>
      </c>
      <c r="HB269">
        <v>2.31934</v>
      </c>
      <c r="HC269">
        <v>39.792499999999997</v>
      </c>
      <c r="HD269">
        <v>15.532999999999999</v>
      </c>
      <c r="HE269">
        <v>18</v>
      </c>
      <c r="HF269">
        <v>578.87599999999998</v>
      </c>
      <c r="HG269">
        <v>741.37900000000002</v>
      </c>
      <c r="HH269">
        <v>30.999500000000001</v>
      </c>
      <c r="HI269">
        <v>35.618699999999997</v>
      </c>
      <c r="HJ269">
        <v>30.000499999999999</v>
      </c>
      <c r="HK269">
        <v>35.346400000000003</v>
      </c>
      <c r="HL269">
        <v>35.321599999999997</v>
      </c>
      <c r="HM269">
        <v>54.1526</v>
      </c>
      <c r="HN269">
        <v>11.8047</v>
      </c>
      <c r="HO269">
        <v>100</v>
      </c>
      <c r="HP269">
        <v>31</v>
      </c>
      <c r="HQ269">
        <v>977.24599999999998</v>
      </c>
      <c r="HR269">
        <v>35.9343</v>
      </c>
      <c r="HS269">
        <v>98.958200000000005</v>
      </c>
      <c r="HT269">
        <v>98.018000000000001</v>
      </c>
    </row>
    <row r="270" spans="1:228" x14ac:dyDescent="0.2">
      <c r="A270">
        <v>255</v>
      </c>
      <c r="B270">
        <v>1669665201.5999999</v>
      </c>
      <c r="C270">
        <v>580</v>
      </c>
      <c r="D270" t="s">
        <v>757</v>
      </c>
      <c r="E270" t="s">
        <v>758</v>
      </c>
      <c r="F270">
        <v>4</v>
      </c>
      <c r="G270">
        <v>1669665199.1714289</v>
      </c>
      <c r="H270">
        <f t="shared" si="102"/>
        <v>5.9584010072776606E-3</v>
      </c>
      <c r="I270">
        <f t="shared" si="103"/>
        <v>5.9584010072776605</v>
      </c>
      <c r="J270">
        <f t="shared" si="104"/>
        <v>34.830563816817786</v>
      </c>
      <c r="K270">
        <f t="shared" si="105"/>
        <v>936.40628571428567</v>
      </c>
      <c r="L270">
        <f t="shared" si="106"/>
        <v>733.28362181081889</v>
      </c>
      <c r="M270">
        <f t="shared" si="107"/>
        <v>73.98539257137837</v>
      </c>
      <c r="N270">
        <f t="shared" si="108"/>
        <v>94.479659158065161</v>
      </c>
      <c r="O270">
        <f t="shared" si="109"/>
        <v>0.32676750926367065</v>
      </c>
      <c r="P270">
        <f t="shared" si="110"/>
        <v>3.6735575293115788</v>
      </c>
      <c r="Q270">
        <f t="shared" si="111"/>
        <v>0.3114357095497326</v>
      </c>
      <c r="R270">
        <f t="shared" si="112"/>
        <v>0.19596486214435627</v>
      </c>
      <c r="S270">
        <f t="shared" si="113"/>
        <v>226.11634971869975</v>
      </c>
      <c r="T270">
        <f t="shared" si="114"/>
        <v>34.334489004650706</v>
      </c>
      <c r="U270">
        <f t="shared" si="115"/>
        <v>35.163571428571423</v>
      </c>
      <c r="V270">
        <f t="shared" si="116"/>
        <v>5.6997363774532133</v>
      </c>
      <c r="W270">
        <f t="shared" si="117"/>
        <v>70.242531258951928</v>
      </c>
      <c r="X270">
        <f t="shared" si="118"/>
        <v>3.8608464089079786</v>
      </c>
      <c r="Y270">
        <f t="shared" si="119"/>
        <v>5.4964511382353418</v>
      </c>
      <c r="Z270">
        <f t="shared" si="120"/>
        <v>1.8388899685452347</v>
      </c>
      <c r="AA270">
        <f t="shared" si="121"/>
        <v>-262.76548442094486</v>
      </c>
      <c r="AB270">
        <f t="shared" si="122"/>
        <v>-129.730473762911</v>
      </c>
      <c r="AC270">
        <f t="shared" si="123"/>
        <v>-8.2342735639037095</v>
      </c>
      <c r="AD270">
        <f t="shared" si="124"/>
        <v>-174.61388202905982</v>
      </c>
      <c r="AE270">
        <f t="shared" si="125"/>
        <v>57.790449721596787</v>
      </c>
      <c r="AF270">
        <f t="shared" si="126"/>
        <v>5.9658968581123304</v>
      </c>
      <c r="AG270">
        <f t="shared" si="127"/>
        <v>34.830563816817786</v>
      </c>
      <c r="AH270">
        <v>998.51921421207692</v>
      </c>
      <c r="AI270">
        <v>976.95745454545431</v>
      </c>
      <c r="AJ270">
        <v>1.705702422747587</v>
      </c>
      <c r="AK270">
        <v>63.387856260332732</v>
      </c>
      <c r="AL270">
        <f t="shared" si="128"/>
        <v>5.9584010072776605</v>
      </c>
      <c r="AM270">
        <v>35.881714937945823</v>
      </c>
      <c r="AN270">
        <v>38.262647878787867</v>
      </c>
      <c r="AO270">
        <v>-1.0145835271098201E-4</v>
      </c>
      <c r="AP270">
        <v>91.539313711624942</v>
      </c>
      <c r="AQ270">
        <v>98</v>
      </c>
      <c r="AR270">
        <v>15</v>
      </c>
      <c r="AS270">
        <f t="shared" si="129"/>
        <v>1</v>
      </c>
      <c r="AT270">
        <f t="shared" si="130"/>
        <v>0</v>
      </c>
      <c r="AU270">
        <f t="shared" si="131"/>
        <v>46980.205106830203</v>
      </c>
      <c r="AV270">
        <f t="shared" si="132"/>
        <v>1199.994285714286</v>
      </c>
      <c r="AW270">
        <f t="shared" si="133"/>
        <v>1025.9212423412955</v>
      </c>
      <c r="AX270">
        <f t="shared" si="134"/>
        <v>0.85493843975317352</v>
      </c>
      <c r="AY270">
        <f t="shared" si="135"/>
        <v>0.18843118872362463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1669665199.1714289</v>
      </c>
      <c r="BF270">
        <v>936.40628571428567</v>
      </c>
      <c r="BG270">
        <v>962.73257142857153</v>
      </c>
      <c r="BH270">
        <v>38.265599999999999</v>
      </c>
      <c r="BI270">
        <v>35.882242857142863</v>
      </c>
      <c r="BJ270">
        <v>940.55471428571434</v>
      </c>
      <c r="BK270">
        <v>38.119999999999997</v>
      </c>
      <c r="BL270">
        <v>649.98828571428567</v>
      </c>
      <c r="BM270">
        <v>100.7961428571429</v>
      </c>
      <c r="BN270">
        <v>9.9868414285714288E-2</v>
      </c>
      <c r="BO270">
        <v>34.50852857142857</v>
      </c>
      <c r="BP270">
        <v>35.163571428571423</v>
      </c>
      <c r="BQ270">
        <v>999.89999999999986</v>
      </c>
      <c r="BR270">
        <v>0</v>
      </c>
      <c r="BS270">
        <v>0</v>
      </c>
      <c r="BT270">
        <v>9008.66</v>
      </c>
      <c r="BU270">
        <v>0</v>
      </c>
      <c r="BV270">
        <v>1426.57</v>
      </c>
      <c r="BW270">
        <v>-26.32618571428571</v>
      </c>
      <c r="BX270">
        <v>973.66399999999999</v>
      </c>
      <c r="BY270">
        <v>998.56328571428571</v>
      </c>
      <c r="BZ270">
        <v>2.38334</v>
      </c>
      <c r="CA270">
        <v>962.73257142857153</v>
      </c>
      <c r="CB270">
        <v>35.882242857142863</v>
      </c>
      <c r="CC270">
        <v>3.857027142857143</v>
      </c>
      <c r="CD270">
        <v>3.616797142857143</v>
      </c>
      <c r="CE270">
        <v>28.279128571428569</v>
      </c>
      <c r="CF270">
        <v>27.17821428571429</v>
      </c>
      <c r="CG270">
        <v>1199.994285714286</v>
      </c>
      <c r="CH270">
        <v>0.49996814285714292</v>
      </c>
      <c r="CI270">
        <v>0.50003185714285714</v>
      </c>
      <c r="CJ270">
        <v>0</v>
      </c>
      <c r="CK270">
        <v>765.48428571428576</v>
      </c>
      <c r="CL270">
        <v>4.9990899999999998</v>
      </c>
      <c r="CM270">
        <v>8100.3157142857153</v>
      </c>
      <c r="CN270">
        <v>9557.6828571428596</v>
      </c>
      <c r="CO270">
        <v>45.561999999999998</v>
      </c>
      <c r="CP270">
        <v>48.125</v>
      </c>
      <c r="CQ270">
        <v>46.366</v>
      </c>
      <c r="CR270">
        <v>47.125</v>
      </c>
      <c r="CS270">
        <v>46.936999999999998</v>
      </c>
      <c r="CT270">
        <v>597.46142857142854</v>
      </c>
      <c r="CU270">
        <v>597.53571428571433</v>
      </c>
      <c r="CV270">
        <v>0</v>
      </c>
      <c r="CW270">
        <v>1669665217</v>
      </c>
      <c r="CX270">
        <v>0</v>
      </c>
      <c r="CY270">
        <v>1669664370.5999999</v>
      </c>
      <c r="CZ270" t="s">
        <v>356</v>
      </c>
      <c r="DA270">
        <v>1669664370.5999999</v>
      </c>
      <c r="DB270">
        <v>1669664354.0999999</v>
      </c>
      <c r="DC270">
        <v>14</v>
      </c>
      <c r="DD270">
        <v>-0.24</v>
      </c>
      <c r="DE270">
        <v>-2E-3</v>
      </c>
      <c r="DF270">
        <v>-3.524</v>
      </c>
      <c r="DG270">
        <v>0.111</v>
      </c>
      <c r="DH270">
        <v>415</v>
      </c>
      <c r="DI270">
        <v>34</v>
      </c>
      <c r="DJ270">
        <v>0.01</v>
      </c>
      <c r="DK270">
        <v>0.26</v>
      </c>
      <c r="DL270">
        <v>-25.999902500000001</v>
      </c>
      <c r="DM270">
        <v>-2.1712581613507709</v>
      </c>
      <c r="DN270">
        <v>0.31266944645064049</v>
      </c>
      <c r="DO270">
        <v>0</v>
      </c>
      <c r="DP270">
        <v>2.3982174999999999</v>
      </c>
      <c r="DQ270">
        <v>-6.6829643527211602E-2</v>
      </c>
      <c r="DR270">
        <v>7.4763028128882244E-3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3.2943199999999999</v>
      </c>
      <c r="EB270">
        <v>2.6251899999999999</v>
      </c>
      <c r="EC270">
        <v>0.17840400000000001</v>
      </c>
      <c r="ED270">
        <v>0.17977199999999999</v>
      </c>
      <c r="EE270">
        <v>0.14976</v>
      </c>
      <c r="EF270">
        <v>0.141823</v>
      </c>
      <c r="EG270">
        <v>24789.200000000001</v>
      </c>
      <c r="EH270">
        <v>25183.7</v>
      </c>
      <c r="EI270">
        <v>28085.7</v>
      </c>
      <c r="EJ270">
        <v>29572.1</v>
      </c>
      <c r="EK270">
        <v>32855.4</v>
      </c>
      <c r="EL270">
        <v>35232.5</v>
      </c>
      <c r="EM270">
        <v>39639.4</v>
      </c>
      <c r="EN270">
        <v>42268.800000000003</v>
      </c>
      <c r="EO270">
        <v>2.0341200000000002</v>
      </c>
      <c r="EP270">
        <v>2.1495700000000002</v>
      </c>
      <c r="EQ270">
        <v>0.124112</v>
      </c>
      <c r="ER270">
        <v>0</v>
      </c>
      <c r="ES270">
        <v>33.144100000000002</v>
      </c>
      <c r="ET270">
        <v>999.9</v>
      </c>
      <c r="EU270">
        <v>72.5</v>
      </c>
      <c r="EV270">
        <v>34.799999999999997</v>
      </c>
      <c r="EW270">
        <v>40.177999999999997</v>
      </c>
      <c r="EX270">
        <v>57.398400000000002</v>
      </c>
      <c r="EY270">
        <v>-3.1890999999999998</v>
      </c>
      <c r="EZ270">
        <v>2</v>
      </c>
      <c r="FA270">
        <v>0.659609</v>
      </c>
      <c r="FB270">
        <v>1.5223899999999999</v>
      </c>
      <c r="FC270">
        <v>20.2636</v>
      </c>
      <c r="FD270">
        <v>5.2125000000000004</v>
      </c>
      <c r="FE270">
        <v>12.0099</v>
      </c>
      <c r="FF270">
        <v>4.9840999999999998</v>
      </c>
      <c r="FG270">
        <v>3.2837499999999999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1.8641799999999999</v>
      </c>
      <c r="FO270">
        <v>1.8602700000000001</v>
      </c>
      <c r="FP270">
        <v>1.8609800000000001</v>
      </c>
      <c r="FQ270">
        <v>1.8601700000000001</v>
      </c>
      <c r="FR270">
        <v>1.8618699999999999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-4.1529999999999996</v>
      </c>
      <c r="GH270">
        <v>0.14560000000000001</v>
      </c>
      <c r="GI270">
        <v>-2.6072369296877289</v>
      </c>
      <c r="GJ270">
        <v>-2.8314441237569559E-3</v>
      </c>
      <c r="GK270">
        <v>1.746196064066972E-6</v>
      </c>
      <c r="GL270">
        <v>-5.0840809965914505E-10</v>
      </c>
      <c r="GM270">
        <v>-0.18710776357729761</v>
      </c>
      <c r="GN270">
        <v>5.1166531179064507E-3</v>
      </c>
      <c r="GO270">
        <v>1.8935886849813399E-4</v>
      </c>
      <c r="GP270">
        <v>-2.4822471333493459E-6</v>
      </c>
      <c r="GQ270">
        <v>4</v>
      </c>
      <c r="GR270">
        <v>2082</v>
      </c>
      <c r="GS270">
        <v>4</v>
      </c>
      <c r="GT270">
        <v>36</v>
      </c>
      <c r="GU270">
        <v>13.8</v>
      </c>
      <c r="GV270">
        <v>14.1</v>
      </c>
      <c r="GW270">
        <v>2.7124000000000001</v>
      </c>
      <c r="GX270">
        <v>2.5427200000000001</v>
      </c>
      <c r="GY270">
        <v>2.04834</v>
      </c>
      <c r="GZ270">
        <v>2.6184099999999999</v>
      </c>
      <c r="HA270">
        <v>2.1972700000000001</v>
      </c>
      <c r="HB270">
        <v>2.32666</v>
      </c>
      <c r="HC270">
        <v>39.792499999999997</v>
      </c>
      <c r="HD270">
        <v>15.532999999999999</v>
      </c>
      <c r="HE270">
        <v>18</v>
      </c>
      <c r="HF270">
        <v>578.74599999999998</v>
      </c>
      <c r="HG270">
        <v>741.37900000000002</v>
      </c>
      <c r="HH270">
        <v>30.999400000000001</v>
      </c>
      <c r="HI270">
        <v>35.619300000000003</v>
      </c>
      <c r="HJ270">
        <v>30.000699999999998</v>
      </c>
      <c r="HK270">
        <v>35.348199999999999</v>
      </c>
      <c r="HL270">
        <v>35.323500000000003</v>
      </c>
      <c r="HM270">
        <v>54.246299999999998</v>
      </c>
      <c r="HN270">
        <v>11.8047</v>
      </c>
      <c r="HO270">
        <v>100</v>
      </c>
      <c r="HP270">
        <v>31</v>
      </c>
      <c r="HQ270">
        <v>980.08799999999997</v>
      </c>
      <c r="HR270">
        <v>35.929600000000001</v>
      </c>
      <c r="HS270">
        <v>98.959100000000007</v>
      </c>
      <c r="HT270">
        <v>98.017700000000005</v>
      </c>
    </row>
    <row r="271" spans="1:228" x14ac:dyDescent="0.2">
      <c r="A271">
        <v>256</v>
      </c>
      <c r="B271">
        <v>1669665204.5999999</v>
      </c>
      <c r="C271">
        <v>583</v>
      </c>
      <c r="D271" t="s">
        <v>759</v>
      </c>
      <c r="E271" t="s">
        <v>760</v>
      </c>
      <c r="F271">
        <v>4</v>
      </c>
      <c r="G271">
        <v>1669665202.4571431</v>
      </c>
      <c r="H271">
        <f t="shared" si="102"/>
        <v>5.9664167314389272E-3</v>
      </c>
      <c r="I271">
        <f t="shared" si="103"/>
        <v>5.9664167314389269</v>
      </c>
      <c r="J271">
        <f t="shared" si="104"/>
        <v>34.6823278380324</v>
      </c>
      <c r="K271">
        <f t="shared" si="105"/>
        <v>941.81614285714272</v>
      </c>
      <c r="L271">
        <f t="shared" si="106"/>
        <v>740.07123647020558</v>
      </c>
      <c r="M271">
        <f t="shared" si="107"/>
        <v>74.67129018547611</v>
      </c>
      <c r="N271">
        <f t="shared" si="108"/>
        <v>95.026833957331888</v>
      </c>
      <c r="O271">
        <f t="shared" si="109"/>
        <v>0.32820934978986199</v>
      </c>
      <c r="P271">
        <f t="shared" si="110"/>
        <v>3.6677580384266038</v>
      </c>
      <c r="Q271">
        <f t="shared" si="111"/>
        <v>0.31272217879990954</v>
      </c>
      <c r="R271">
        <f t="shared" si="112"/>
        <v>0.19678191161910924</v>
      </c>
      <c r="S271">
        <f t="shared" si="113"/>
        <v>226.12324924509514</v>
      </c>
      <c r="T271">
        <f t="shared" si="114"/>
        <v>34.328052822717751</v>
      </c>
      <c r="U271">
        <f t="shared" si="115"/>
        <v>35.147514285714287</v>
      </c>
      <c r="V271">
        <f t="shared" si="116"/>
        <v>5.6946761774921058</v>
      </c>
      <c r="W271">
        <f t="shared" si="117"/>
        <v>70.259577710248251</v>
      </c>
      <c r="X271">
        <f t="shared" si="118"/>
        <v>3.8608115590612271</v>
      </c>
      <c r="Y271">
        <f t="shared" si="119"/>
        <v>5.4950679820241479</v>
      </c>
      <c r="Z271">
        <f t="shared" si="120"/>
        <v>1.8338646184308787</v>
      </c>
      <c r="AA271">
        <f t="shared" si="121"/>
        <v>-263.1189778564567</v>
      </c>
      <c r="AB271">
        <f t="shared" si="122"/>
        <v>-127.24605107753486</v>
      </c>
      <c r="AC271">
        <f t="shared" si="123"/>
        <v>-8.0885409252653577</v>
      </c>
      <c r="AD271">
        <f t="shared" si="124"/>
        <v>-172.33032061416179</v>
      </c>
      <c r="AE271">
        <f t="shared" si="125"/>
        <v>57.819602711119316</v>
      </c>
      <c r="AF271">
        <f t="shared" si="126"/>
        <v>5.9550183607038942</v>
      </c>
      <c r="AG271">
        <f t="shared" si="127"/>
        <v>34.6823278380324</v>
      </c>
      <c r="AH271">
        <v>1003.679632822253</v>
      </c>
      <c r="AI271">
        <v>982.12086666666664</v>
      </c>
      <c r="AJ271">
        <v>1.7214459600127781</v>
      </c>
      <c r="AK271">
        <v>63.387856260332732</v>
      </c>
      <c r="AL271">
        <f t="shared" si="128"/>
        <v>5.9664167314389269</v>
      </c>
      <c r="AM271">
        <v>35.885078029086607</v>
      </c>
      <c r="AN271">
        <v>38.269004848484819</v>
      </c>
      <c r="AO271">
        <v>-6.4007976737797033E-5</v>
      </c>
      <c r="AP271">
        <v>91.539313711624942</v>
      </c>
      <c r="AQ271">
        <v>98</v>
      </c>
      <c r="AR271">
        <v>15</v>
      </c>
      <c r="AS271">
        <f t="shared" si="129"/>
        <v>1</v>
      </c>
      <c r="AT271">
        <f t="shared" si="130"/>
        <v>0</v>
      </c>
      <c r="AU271">
        <f t="shared" si="131"/>
        <v>46877.859572444031</v>
      </c>
      <c r="AV271">
        <f t="shared" si="132"/>
        <v>1200.03</v>
      </c>
      <c r="AW271">
        <f t="shared" si="133"/>
        <v>1025.9518638575623</v>
      </c>
      <c r="AX271">
        <f t="shared" si="134"/>
        <v>0.85493851308514146</v>
      </c>
      <c r="AY271">
        <f t="shared" si="135"/>
        <v>0.18843133025432293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1669665202.4571431</v>
      </c>
      <c r="BF271">
        <v>941.81614285714272</v>
      </c>
      <c r="BG271">
        <v>968.16385714285718</v>
      </c>
      <c r="BH271">
        <v>38.264714285714277</v>
      </c>
      <c r="BI271">
        <v>35.885685714285707</v>
      </c>
      <c r="BJ271">
        <v>945.9695714285715</v>
      </c>
      <c r="BK271">
        <v>38.119114285714282</v>
      </c>
      <c r="BL271">
        <v>649.98414285714273</v>
      </c>
      <c r="BM271">
        <v>100.7974285714286</v>
      </c>
      <c r="BN271">
        <v>0.1000073857142857</v>
      </c>
      <c r="BO271">
        <v>34.503999999999998</v>
      </c>
      <c r="BP271">
        <v>35.147514285714287</v>
      </c>
      <c r="BQ271">
        <v>999.89999999999986</v>
      </c>
      <c r="BR271">
        <v>0</v>
      </c>
      <c r="BS271">
        <v>0</v>
      </c>
      <c r="BT271">
        <v>8988.482857142857</v>
      </c>
      <c r="BU271">
        <v>0</v>
      </c>
      <c r="BV271">
        <v>1389.36</v>
      </c>
      <c r="BW271">
        <v>-26.347857142857141</v>
      </c>
      <c r="BX271">
        <v>979.28842857142865</v>
      </c>
      <c r="BY271">
        <v>1004.2028571428571</v>
      </c>
      <c r="BZ271">
        <v>2.3790242857142858</v>
      </c>
      <c r="CA271">
        <v>968.16385714285718</v>
      </c>
      <c r="CB271">
        <v>35.885685714285707</v>
      </c>
      <c r="CC271">
        <v>3.8569871428571432</v>
      </c>
      <c r="CD271">
        <v>3.6171857142857138</v>
      </c>
      <c r="CE271">
        <v>28.278928571428569</v>
      </c>
      <c r="CF271">
        <v>27.180057142857141</v>
      </c>
      <c r="CG271">
        <v>1200.03</v>
      </c>
      <c r="CH271">
        <v>0.49996614285714291</v>
      </c>
      <c r="CI271">
        <v>0.50003385714285709</v>
      </c>
      <c r="CJ271">
        <v>0</v>
      </c>
      <c r="CK271">
        <v>765.51842857142856</v>
      </c>
      <c r="CL271">
        <v>4.9990899999999998</v>
      </c>
      <c r="CM271">
        <v>8091.8271428571416</v>
      </c>
      <c r="CN271">
        <v>9557.9742857142846</v>
      </c>
      <c r="CO271">
        <v>45.561999999999998</v>
      </c>
      <c r="CP271">
        <v>48.125</v>
      </c>
      <c r="CQ271">
        <v>46.375</v>
      </c>
      <c r="CR271">
        <v>47.125</v>
      </c>
      <c r="CS271">
        <v>46.954999999999998</v>
      </c>
      <c r="CT271">
        <v>597.47714285714289</v>
      </c>
      <c r="CU271">
        <v>597.55714285714282</v>
      </c>
      <c r="CV271">
        <v>0</v>
      </c>
      <c r="CW271">
        <v>1669665220</v>
      </c>
      <c r="CX271">
        <v>0</v>
      </c>
      <c r="CY271">
        <v>1669664370.5999999</v>
      </c>
      <c r="CZ271" t="s">
        <v>356</v>
      </c>
      <c r="DA271">
        <v>1669664370.5999999</v>
      </c>
      <c r="DB271">
        <v>1669664354.0999999</v>
      </c>
      <c r="DC271">
        <v>14</v>
      </c>
      <c r="DD271">
        <v>-0.24</v>
      </c>
      <c r="DE271">
        <v>-2E-3</v>
      </c>
      <c r="DF271">
        <v>-3.524</v>
      </c>
      <c r="DG271">
        <v>0.111</v>
      </c>
      <c r="DH271">
        <v>415</v>
      </c>
      <c r="DI271">
        <v>34</v>
      </c>
      <c r="DJ271">
        <v>0.01</v>
      </c>
      <c r="DK271">
        <v>0.26</v>
      </c>
      <c r="DL271">
        <v>-26.10089</v>
      </c>
      <c r="DM271">
        <v>-2.5275512195122132</v>
      </c>
      <c r="DN271">
        <v>0.32804646073384158</v>
      </c>
      <c r="DO271">
        <v>0</v>
      </c>
      <c r="DP271">
        <v>2.393278749999999</v>
      </c>
      <c r="DQ271">
        <v>-9.9549906191378712E-2</v>
      </c>
      <c r="DR271">
        <v>1.0083546793539479E-2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3.29434</v>
      </c>
      <c r="EB271">
        <v>2.6252599999999999</v>
      </c>
      <c r="EC271">
        <v>0.179008</v>
      </c>
      <c r="ED271">
        <v>0.18035999999999999</v>
      </c>
      <c r="EE271">
        <v>0.14978</v>
      </c>
      <c r="EF271">
        <v>0.14182800000000001</v>
      </c>
      <c r="EG271">
        <v>24770.6</v>
      </c>
      <c r="EH271">
        <v>25165.3</v>
      </c>
      <c r="EI271">
        <v>28085.3</v>
      </c>
      <c r="EJ271">
        <v>29571.8</v>
      </c>
      <c r="EK271">
        <v>32854.699999999997</v>
      </c>
      <c r="EL271">
        <v>35232</v>
      </c>
      <c r="EM271">
        <v>39639.300000000003</v>
      </c>
      <c r="EN271">
        <v>42268.4</v>
      </c>
      <c r="EO271">
        <v>2.0342500000000001</v>
      </c>
      <c r="EP271">
        <v>2.1495000000000002</v>
      </c>
      <c r="EQ271">
        <v>0.124089</v>
      </c>
      <c r="ER271">
        <v>0</v>
      </c>
      <c r="ES271">
        <v>33.136200000000002</v>
      </c>
      <c r="ET271">
        <v>999.9</v>
      </c>
      <c r="EU271">
        <v>72.5</v>
      </c>
      <c r="EV271">
        <v>34.799999999999997</v>
      </c>
      <c r="EW271">
        <v>40.1768</v>
      </c>
      <c r="EX271">
        <v>57.728400000000001</v>
      </c>
      <c r="EY271">
        <v>-2.9647399999999999</v>
      </c>
      <c r="EZ271">
        <v>2</v>
      </c>
      <c r="FA271">
        <v>0.65980700000000003</v>
      </c>
      <c r="FB271">
        <v>1.5202899999999999</v>
      </c>
      <c r="FC271">
        <v>20.2637</v>
      </c>
      <c r="FD271">
        <v>5.21265</v>
      </c>
      <c r="FE271">
        <v>12.0099</v>
      </c>
      <c r="FF271">
        <v>4.9843999999999999</v>
      </c>
      <c r="FG271">
        <v>3.2837499999999999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1.8642000000000001</v>
      </c>
      <c r="FO271">
        <v>1.86029</v>
      </c>
      <c r="FP271">
        <v>1.8609800000000001</v>
      </c>
      <c r="FQ271">
        <v>1.8601700000000001</v>
      </c>
      <c r="FR271">
        <v>1.8618699999999999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-4.157</v>
      </c>
      <c r="GH271">
        <v>0.14560000000000001</v>
      </c>
      <c r="GI271">
        <v>-2.6072369296877289</v>
      </c>
      <c r="GJ271">
        <v>-2.8314441237569559E-3</v>
      </c>
      <c r="GK271">
        <v>1.746196064066972E-6</v>
      </c>
      <c r="GL271">
        <v>-5.0840809965914505E-10</v>
      </c>
      <c r="GM271">
        <v>-0.18710776357729761</v>
      </c>
      <c r="GN271">
        <v>5.1166531179064507E-3</v>
      </c>
      <c r="GO271">
        <v>1.8935886849813399E-4</v>
      </c>
      <c r="GP271">
        <v>-2.4822471333493459E-6</v>
      </c>
      <c r="GQ271">
        <v>4</v>
      </c>
      <c r="GR271">
        <v>2082</v>
      </c>
      <c r="GS271">
        <v>4</v>
      </c>
      <c r="GT271">
        <v>36</v>
      </c>
      <c r="GU271">
        <v>13.9</v>
      </c>
      <c r="GV271">
        <v>14.2</v>
      </c>
      <c r="GW271">
        <v>2.7246100000000002</v>
      </c>
      <c r="GX271">
        <v>2.5341800000000001</v>
      </c>
      <c r="GY271">
        <v>2.04834</v>
      </c>
      <c r="GZ271">
        <v>2.6184099999999999</v>
      </c>
      <c r="HA271">
        <v>2.1972700000000001</v>
      </c>
      <c r="HB271">
        <v>2.36084</v>
      </c>
      <c r="HC271">
        <v>39.792499999999997</v>
      </c>
      <c r="HD271">
        <v>15.5242</v>
      </c>
      <c r="HE271">
        <v>18</v>
      </c>
      <c r="HF271">
        <v>578.875</v>
      </c>
      <c r="HG271">
        <v>741.35599999999999</v>
      </c>
      <c r="HH271">
        <v>30.999300000000002</v>
      </c>
      <c r="HI271">
        <v>35.622</v>
      </c>
      <c r="HJ271">
        <v>30.000499999999999</v>
      </c>
      <c r="HK271">
        <v>35.352600000000002</v>
      </c>
      <c r="HL271">
        <v>35.3277</v>
      </c>
      <c r="HM271">
        <v>54.489400000000003</v>
      </c>
      <c r="HN271">
        <v>11.8047</v>
      </c>
      <c r="HO271">
        <v>100</v>
      </c>
      <c r="HP271">
        <v>31</v>
      </c>
      <c r="HQ271">
        <v>983.92600000000004</v>
      </c>
      <c r="HR271">
        <v>35.927599999999998</v>
      </c>
      <c r="HS271">
        <v>98.958600000000004</v>
      </c>
      <c r="HT271">
        <v>98.016800000000003</v>
      </c>
    </row>
    <row r="272" spans="1:228" x14ac:dyDescent="0.2">
      <c r="A272">
        <v>257</v>
      </c>
      <c r="B272">
        <v>1669665205.5999999</v>
      </c>
      <c r="C272">
        <v>584</v>
      </c>
      <c r="D272" t="s">
        <v>761</v>
      </c>
      <c r="E272" t="s">
        <v>762</v>
      </c>
      <c r="F272">
        <v>4</v>
      </c>
      <c r="G272">
        <v>1669665203.4333329</v>
      </c>
      <c r="H272">
        <f t="shared" ref="H272:H335" si="136">(I272)/1000</f>
        <v>5.9728857796648013E-3</v>
      </c>
      <c r="I272">
        <f t="shared" ref="I272:I335" si="137">IF(BD272, AL272, AF272)</f>
        <v>5.9728857796648009</v>
      </c>
      <c r="J272">
        <f t="shared" ref="J272:J335" si="138">IF(BD272, AG272, AE272)</f>
        <v>34.671649302166152</v>
      </c>
      <c r="K272">
        <f t="shared" ref="K272:K335" si="139">BF272 - IF(AS272&gt;1, J272*AZ272*100/(AU272*BT272), 0)</f>
        <v>943.42616666666663</v>
      </c>
      <c r="L272">
        <f t="shared" ref="L272:L335" si="140">((R272-H272/2)*K272-J272)/(R272+H272/2)</f>
        <v>742.02466918289304</v>
      </c>
      <c r="M272">
        <f t="shared" ref="M272:M335" si="141">L272*(BM272+BN272)/1000</f>
        <v>74.86860027240688</v>
      </c>
      <c r="N272">
        <f t="shared" ref="N272:N335" si="142">(BF272 - IF(AS272&gt;1, J272*AZ272*100/(AU272*BT272), 0))*(BM272+BN272)/1000</f>
        <v>95.189552978711362</v>
      </c>
      <c r="O272">
        <f t="shared" ref="O272:O335" si="143">2/((1/Q272-1/P272)+SIGN(Q272)*SQRT((1/Q272-1/P272)*(1/Q272-1/P272) + 4*BA272/((BA272+1)*(BA272+1))*(2*1/Q272*1/P272-1/P272*1/P272)))</f>
        <v>0.32884325284407001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3.6667265021856852</v>
      </c>
      <c r="Q272">
        <f t="shared" ref="Q272:Q335" si="145">H272*(1000-(1000*0.61365*EXP(17.502*U272/(240.97+U272))/(BM272+BN272)+BH272)/2)/(1000*0.61365*EXP(17.502*U272/(240.97+U272))/(BM272+BN272)-BH272)</f>
        <v>0.3132935715798264</v>
      </c>
      <c r="R272">
        <f t="shared" ref="R272:R335" si="146">1/((BA272+1)/(O272/1.6)+1/(P272/1.37)) + BA272/((BA272+1)/(O272/1.6) + BA272/(P272/1.37))</f>
        <v>0.19714427381678273</v>
      </c>
      <c r="S272">
        <f t="shared" ref="S272:S335" si="147">(AV272*AY272)</f>
        <v>226.12784202670164</v>
      </c>
      <c r="T272">
        <f t="shared" ref="T272:T335" si="148">(BO272+(S272+2*0.95*0.0000000567*(((BO272+$B$6)+273)^4-(BO272+273)^4)-44100*H272)/(1.84*29.3*P272+8*0.95*0.0000000567*(BO272+273)^3))</f>
        <v>34.326737657321651</v>
      </c>
      <c r="U272">
        <f t="shared" ref="U272:U335" si="149">($C$6*BP272+$D$6*BQ272+$E$6*T272)</f>
        <v>35.143766666666657</v>
      </c>
      <c r="V272">
        <f t="shared" ref="V272:V335" si="150">0.61365*EXP(17.502*U272/(240.97+U272))</f>
        <v>5.6934957261340182</v>
      </c>
      <c r="W272">
        <f t="shared" ref="W272:W335" si="151">(X272/Y272*100)</f>
        <v>70.262307159857528</v>
      </c>
      <c r="X272">
        <f t="shared" ref="X272:X335" si="152">BH272*(BM272+BN272)/1000</f>
        <v>3.8609758493862683</v>
      </c>
      <c r="Y272">
        <f t="shared" ref="Y272:Y335" si="153">0.61365*EXP(17.502*BO272/(240.97+BO272))</f>
        <v>5.495088341750515</v>
      </c>
      <c r="Z272">
        <f t="shared" ref="Z272:Z335" si="154">(V272-BH272*(BM272+BN272)/1000)</f>
        <v>1.83251987674775</v>
      </c>
      <c r="AA272">
        <f t="shared" ref="AA272:AA335" si="155">(-H272*44100)</f>
        <v>-263.40426288321771</v>
      </c>
      <c r="AB272">
        <f t="shared" ref="AB272:AB335" si="156">2*29.3*P272*0.92*(BO272-U272)</f>
        <v>-126.45625371117659</v>
      </c>
      <c r="AC272">
        <f t="shared" ref="AC272:AC335" si="157">2*0.95*0.0000000567*(((BO272+$B$6)+273)^4-(U272+273)^4)</f>
        <v>-8.0404535982051328</v>
      </c>
      <c r="AD272">
        <f t="shared" ref="AD272:AD335" si="158">S272+AC272+AA272+AB272</f>
        <v>-171.77312816589779</v>
      </c>
      <c r="AE272">
        <f t="shared" ref="AE272:AE335" si="159">BL272*AS272*(BG272-BF272*(1000-AS272*BI272)/(1000-AS272*BH272))/(100*AZ272)</f>
        <v>57.810518589117763</v>
      </c>
      <c r="AF272">
        <f t="shared" ref="AF272:AF335" si="160">1000*BL272*AS272*(BH272-BI272)/(100*AZ272*(1000-AS272*BH272))</f>
        <v>5.9572332517476925</v>
      </c>
      <c r="AG272">
        <f t="shared" ref="AG272:AG335" si="161">(AH272 - AI272 - BM272*1000/(8.314*(BO272+273.15)) * AK272/BL272 * AJ272) * BL272/(100*AZ272) * (1000 - BI272)/1000</f>
        <v>34.671649302166152</v>
      </c>
      <c r="AH272">
        <v>1005.378430440002</v>
      </c>
      <c r="AI272">
        <v>983.83236363636377</v>
      </c>
      <c r="AJ272">
        <v>1.719394340280586</v>
      </c>
      <c r="AK272">
        <v>63.387856260332732</v>
      </c>
      <c r="AL272">
        <f t="shared" ref="AL272:AL335" si="162">(AN272 - AM272 + BM272*1000/(8.314*(BO272+273.15)) * AP272/BL272 * AO272) * BL272/(100*AZ272) * 1000/(1000 - AN272)</f>
        <v>5.9728857796648009</v>
      </c>
      <c r="AM272">
        <v>35.886108798505767</v>
      </c>
      <c r="AN272">
        <v>38.271794545454533</v>
      </c>
      <c r="AO272">
        <v>7.8721856241140091E-5</v>
      </c>
      <c r="AP272">
        <v>91.539313711624942</v>
      </c>
      <c r="AQ272">
        <v>98</v>
      </c>
      <c r="AR272">
        <v>15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46859.525156686985</v>
      </c>
      <c r="AV272">
        <f t="shared" ref="AV272:AV335" si="166">$B$10*BU272+$C$10*BV272+$F$10*CG272*(1-CJ272)</f>
        <v>1200.0533333333331</v>
      </c>
      <c r="AW272">
        <f t="shared" ref="AW272:AW335" si="167">AV272*AX272</f>
        <v>1025.9719140034722</v>
      </c>
      <c r="AX272">
        <f t="shared" ref="AX272:AX335" si="168">($B$10*$D$8+$C$10*$D$8+$F$10*((CT272+CL272)/MAX(CT272+CL272+CU272, 0.1)*$I$8+CU272/MAX(CT272+CL272+CU272, 0.1)*$J$8))/($B$10+$C$10+$F$10)</f>
        <v>0.85493859773188341</v>
      </c>
      <c r="AY272">
        <f t="shared" ref="AY272:AY335" si="169">($B$10*$K$8+$C$10*$K$8+$F$10*((CT272+CL272)/MAX(CT272+CL272+CU272, 0.1)*$P$8+CU272/MAX(CT272+CL272+CU272, 0.1)*$Q$8))/($B$10+$C$10+$F$10)</f>
        <v>0.18843149362253486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1669665203.4333329</v>
      </c>
      <c r="BF272">
        <v>943.42616666666663</v>
      </c>
      <c r="BG272">
        <v>969.77466666666669</v>
      </c>
      <c r="BH272">
        <v>38.266233333333332</v>
      </c>
      <c r="BI272">
        <v>35.88635</v>
      </c>
      <c r="BJ272">
        <v>947.58116666666672</v>
      </c>
      <c r="BK272">
        <v>38.12061666666667</v>
      </c>
      <c r="BL272">
        <v>649.99133333333339</v>
      </c>
      <c r="BM272">
        <v>100.7976666666667</v>
      </c>
      <c r="BN272">
        <v>0.1000573333333333</v>
      </c>
      <c r="BO272">
        <v>34.504066666666667</v>
      </c>
      <c r="BP272">
        <v>35.143766666666657</v>
      </c>
      <c r="BQ272">
        <v>999.9</v>
      </c>
      <c r="BR272">
        <v>0</v>
      </c>
      <c r="BS272">
        <v>0</v>
      </c>
      <c r="BT272">
        <v>8984.8950000000004</v>
      </c>
      <c r="BU272">
        <v>0</v>
      </c>
      <c r="BV272">
        <v>1334.73</v>
      </c>
      <c r="BW272">
        <v>-26.34878333333333</v>
      </c>
      <c r="BX272">
        <v>980.96399999999994</v>
      </c>
      <c r="BY272">
        <v>1005.875</v>
      </c>
      <c r="BZ272">
        <v>2.3798650000000001</v>
      </c>
      <c r="CA272">
        <v>969.77466666666669</v>
      </c>
      <c r="CB272">
        <v>35.88635</v>
      </c>
      <c r="CC272">
        <v>3.857148333333333</v>
      </c>
      <c r="CD272">
        <v>3.6172616666666659</v>
      </c>
      <c r="CE272">
        <v>28.27965</v>
      </c>
      <c r="CF272">
        <v>27.180416666666659</v>
      </c>
      <c r="CG272">
        <v>1200.0533333333331</v>
      </c>
      <c r="CH272">
        <v>0.49996383333333327</v>
      </c>
      <c r="CI272">
        <v>0.50003616666666673</v>
      </c>
      <c r="CJ272">
        <v>0</v>
      </c>
      <c r="CK272">
        <v>765.51016666666658</v>
      </c>
      <c r="CL272">
        <v>4.9990899999999998</v>
      </c>
      <c r="CM272">
        <v>8090.0533333333333</v>
      </c>
      <c r="CN272">
        <v>9558.1533333333336</v>
      </c>
      <c r="CO272">
        <v>45.561999999999998</v>
      </c>
      <c r="CP272">
        <v>48.125</v>
      </c>
      <c r="CQ272">
        <v>46.375</v>
      </c>
      <c r="CR272">
        <v>47.125</v>
      </c>
      <c r="CS272">
        <v>46.957999999999998</v>
      </c>
      <c r="CT272">
        <v>597.48666666666657</v>
      </c>
      <c r="CU272">
        <v>597.57333333333338</v>
      </c>
      <c r="CV272">
        <v>0</v>
      </c>
      <c r="CW272">
        <v>1669665221.2</v>
      </c>
      <c r="CX272">
        <v>0</v>
      </c>
      <c r="CY272">
        <v>1669664370.5999999</v>
      </c>
      <c r="CZ272" t="s">
        <v>356</v>
      </c>
      <c r="DA272">
        <v>1669664370.5999999</v>
      </c>
      <c r="DB272">
        <v>1669664354.0999999</v>
      </c>
      <c r="DC272">
        <v>14</v>
      </c>
      <c r="DD272">
        <v>-0.24</v>
      </c>
      <c r="DE272">
        <v>-2E-3</v>
      </c>
      <c r="DF272">
        <v>-3.524</v>
      </c>
      <c r="DG272">
        <v>0.111</v>
      </c>
      <c r="DH272">
        <v>415</v>
      </c>
      <c r="DI272">
        <v>34</v>
      </c>
      <c r="DJ272">
        <v>0.01</v>
      </c>
      <c r="DK272">
        <v>0.26</v>
      </c>
      <c r="DL272">
        <v>-26.10089</v>
      </c>
      <c r="DM272">
        <v>-2.5275512195122132</v>
      </c>
      <c r="DN272">
        <v>0.32804646073384158</v>
      </c>
      <c r="DO272">
        <v>0</v>
      </c>
      <c r="DP272">
        <v>2.393278749999999</v>
      </c>
      <c r="DQ272">
        <v>-9.9549906191378712E-2</v>
      </c>
      <c r="DR272">
        <v>1.0083546793539479E-2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3.2943899999999999</v>
      </c>
      <c r="EB272">
        <v>2.6252800000000001</v>
      </c>
      <c r="EC272">
        <v>0.17921000000000001</v>
      </c>
      <c r="ED272">
        <v>0.180566</v>
      </c>
      <c r="EE272">
        <v>0.149785</v>
      </c>
      <c r="EF272">
        <v>0.14183100000000001</v>
      </c>
      <c r="EG272">
        <v>24764.3</v>
      </c>
      <c r="EH272">
        <v>25159</v>
      </c>
      <c r="EI272">
        <v>28085.1</v>
      </c>
      <c r="EJ272">
        <v>29571.8</v>
      </c>
      <c r="EK272">
        <v>32854.199999999997</v>
      </c>
      <c r="EL272">
        <v>35231.9</v>
      </c>
      <c r="EM272">
        <v>39639</v>
      </c>
      <c r="EN272">
        <v>42268.5</v>
      </c>
      <c r="EO272">
        <v>2.0343300000000002</v>
      </c>
      <c r="EP272">
        <v>2.1495000000000002</v>
      </c>
      <c r="EQ272">
        <v>0.124149</v>
      </c>
      <c r="ER272">
        <v>0</v>
      </c>
      <c r="ES272">
        <v>33.134399999999999</v>
      </c>
      <c r="ET272">
        <v>999.9</v>
      </c>
      <c r="EU272">
        <v>72.5</v>
      </c>
      <c r="EV272">
        <v>34.799999999999997</v>
      </c>
      <c r="EW272">
        <v>40.180999999999997</v>
      </c>
      <c r="EX272">
        <v>57.278399999999998</v>
      </c>
      <c r="EY272">
        <v>-3.16506</v>
      </c>
      <c r="EZ272">
        <v>2</v>
      </c>
      <c r="FA272">
        <v>0.65983999999999998</v>
      </c>
      <c r="FB272">
        <v>1.51993</v>
      </c>
      <c r="FC272">
        <v>20.2637</v>
      </c>
      <c r="FD272">
        <v>5.21265</v>
      </c>
      <c r="FE272">
        <v>12.0099</v>
      </c>
      <c r="FF272">
        <v>4.9843999999999999</v>
      </c>
      <c r="FG272">
        <v>3.2837499999999999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1.8621799999999999</v>
      </c>
      <c r="FN272">
        <v>1.8642000000000001</v>
      </c>
      <c r="FO272">
        <v>1.86029</v>
      </c>
      <c r="FP272">
        <v>1.86097</v>
      </c>
      <c r="FQ272">
        <v>1.8601700000000001</v>
      </c>
      <c r="FR272">
        <v>1.86188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-4.1580000000000004</v>
      </c>
      <c r="GH272">
        <v>0.1457</v>
      </c>
      <c r="GI272">
        <v>-2.6072369296877289</v>
      </c>
      <c r="GJ272">
        <v>-2.8314441237569559E-3</v>
      </c>
      <c r="GK272">
        <v>1.746196064066972E-6</v>
      </c>
      <c r="GL272">
        <v>-5.0840809965914505E-10</v>
      </c>
      <c r="GM272">
        <v>-0.18710776357729761</v>
      </c>
      <c r="GN272">
        <v>5.1166531179064507E-3</v>
      </c>
      <c r="GO272">
        <v>1.8935886849813399E-4</v>
      </c>
      <c r="GP272">
        <v>-2.4822471333493459E-6</v>
      </c>
      <c r="GQ272">
        <v>4</v>
      </c>
      <c r="GR272">
        <v>2082</v>
      </c>
      <c r="GS272">
        <v>4</v>
      </c>
      <c r="GT272">
        <v>36</v>
      </c>
      <c r="GU272">
        <v>13.9</v>
      </c>
      <c r="GV272">
        <v>14.2</v>
      </c>
      <c r="GW272">
        <v>2.7270500000000002</v>
      </c>
      <c r="GX272">
        <v>2.5305200000000001</v>
      </c>
      <c r="GY272">
        <v>2.04834</v>
      </c>
      <c r="GZ272">
        <v>2.6184099999999999</v>
      </c>
      <c r="HA272">
        <v>2.1972700000000001</v>
      </c>
      <c r="HB272">
        <v>2.34619</v>
      </c>
      <c r="HC272">
        <v>39.817700000000002</v>
      </c>
      <c r="HD272">
        <v>15.5505</v>
      </c>
      <c r="HE272">
        <v>18</v>
      </c>
      <c r="HF272">
        <v>578.93600000000004</v>
      </c>
      <c r="HG272">
        <v>741.36900000000003</v>
      </c>
      <c r="HH272">
        <v>30.999400000000001</v>
      </c>
      <c r="HI272">
        <v>35.622</v>
      </c>
      <c r="HJ272">
        <v>30.000499999999999</v>
      </c>
      <c r="HK272">
        <v>35.353299999999997</v>
      </c>
      <c r="HL272">
        <v>35.328899999999997</v>
      </c>
      <c r="HM272">
        <v>54.544899999999998</v>
      </c>
      <c r="HN272">
        <v>11.8047</v>
      </c>
      <c r="HO272">
        <v>100</v>
      </c>
      <c r="HP272">
        <v>31</v>
      </c>
      <c r="HQ272">
        <v>986.76900000000001</v>
      </c>
      <c r="HR272">
        <v>35.927</v>
      </c>
      <c r="HS272">
        <v>98.957700000000003</v>
      </c>
      <c r="HT272">
        <v>98.016900000000007</v>
      </c>
    </row>
    <row r="273" spans="1:228" x14ac:dyDescent="0.2">
      <c r="A273">
        <v>258</v>
      </c>
      <c r="B273">
        <v>1669665208.5999999</v>
      </c>
      <c r="C273">
        <v>587</v>
      </c>
      <c r="D273" t="s">
        <v>763</v>
      </c>
      <c r="E273" t="s">
        <v>764</v>
      </c>
      <c r="F273">
        <v>4</v>
      </c>
      <c r="G273">
        <v>1669665206.3857141</v>
      </c>
      <c r="H273">
        <f t="shared" si="136"/>
        <v>5.9767112321806566E-3</v>
      </c>
      <c r="I273">
        <f t="shared" si="137"/>
        <v>5.9767112321806568</v>
      </c>
      <c r="J273">
        <f t="shared" si="138"/>
        <v>34.573299840590245</v>
      </c>
      <c r="K273">
        <f t="shared" si="139"/>
        <v>948.33485714285712</v>
      </c>
      <c r="L273">
        <f t="shared" si="140"/>
        <v>747.60140051955921</v>
      </c>
      <c r="M273">
        <f t="shared" si="141"/>
        <v>75.43173487932853</v>
      </c>
      <c r="N273">
        <f t="shared" si="142"/>
        <v>95.685405981197562</v>
      </c>
      <c r="O273">
        <f t="shared" si="143"/>
        <v>0.32941725553841422</v>
      </c>
      <c r="P273">
        <f t="shared" si="144"/>
        <v>3.6704683062208163</v>
      </c>
      <c r="Q273">
        <f t="shared" si="145"/>
        <v>0.31382972326184039</v>
      </c>
      <c r="R273">
        <f t="shared" si="146"/>
        <v>0.19748257787987494</v>
      </c>
      <c r="S273">
        <f t="shared" si="147"/>
        <v>226.12167677590625</v>
      </c>
      <c r="T273">
        <f t="shared" si="148"/>
        <v>34.327552938810534</v>
      </c>
      <c r="U273">
        <f t="shared" si="149"/>
        <v>35.13972857142857</v>
      </c>
      <c r="V273">
        <f t="shared" si="150"/>
        <v>5.6922240165707825</v>
      </c>
      <c r="W273">
        <f t="shared" si="151"/>
        <v>70.268734827687894</v>
      </c>
      <c r="X273">
        <f t="shared" si="152"/>
        <v>3.8616458544952885</v>
      </c>
      <c r="Y273">
        <f t="shared" si="153"/>
        <v>5.4955391810664693</v>
      </c>
      <c r="Z273">
        <f t="shared" si="154"/>
        <v>1.830578162075494</v>
      </c>
      <c r="AA273">
        <f t="shared" si="155"/>
        <v>-263.57296533916696</v>
      </c>
      <c r="AB273">
        <f t="shared" si="156"/>
        <v>-125.49411973167975</v>
      </c>
      <c r="AC273">
        <f t="shared" si="157"/>
        <v>-7.9710443282283441</v>
      </c>
      <c r="AD273">
        <f t="shared" si="158"/>
        <v>-170.91645262316879</v>
      </c>
      <c r="AE273">
        <f t="shared" si="159"/>
        <v>57.986015112080423</v>
      </c>
      <c r="AF273">
        <f t="shared" si="160"/>
        <v>5.9680810779675779</v>
      </c>
      <c r="AG273">
        <f t="shared" si="161"/>
        <v>34.573299840590245</v>
      </c>
      <c r="AH273">
        <v>1010.652004224335</v>
      </c>
      <c r="AI273">
        <v>989.06115151515144</v>
      </c>
      <c r="AJ273">
        <v>1.742265210030417</v>
      </c>
      <c r="AK273">
        <v>63.387856260332732</v>
      </c>
      <c r="AL273">
        <f t="shared" si="162"/>
        <v>5.9767112321806568</v>
      </c>
      <c r="AM273">
        <v>35.887592782052863</v>
      </c>
      <c r="AN273">
        <v>38.274436969696957</v>
      </c>
      <c r="AO273">
        <v>1.285127078862174E-4</v>
      </c>
      <c r="AP273">
        <v>91.539313711624942</v>
      </c>
      <c r="AQ273">
        <v>98</v>
      </c>
      <c r="AR273">
        <v>15</v>
      </c>
      <c r="AS273">
        <f t="shared" si="163"/>
        <v>1</v>
      </c>
      <c r="AT273">
        <f t="shared" si="164"/>
        <v>0</v>
      </c>
      <c r="AU273">
        <f t="shared" si="165"/>
        <v>46925.784618653801</v>
      </c>
      <c r="AV273">
        <f t="shared" si="166"/>
        <v>1200.027142857143</v>
      </c>
      <c r="AW273">
        <f t="shared" si="167"/>
        <v>1025.9488853761172</v>
      </c>
      <c r="AX273">
        <f t="shared" si="168"/>
        <v>0.85493806659525795</v>
      </c>
      <c r="AY273">
        <f t="shared" si="169"/>
        <v>0.18843046852884798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1669665206.3857141</v>
      </c>
      <c r="BF273">
        <v>948.33485714285712</v>
      </c>
      <c r="BG273">
        <v>974.77171428571444</v>
      </c>
      <c r="BH273">
        <v>38.272642857142863</v>
      </c>
      <c r="BI273">
        <v>35.888528571428573</v>
      </c>
      <c r="BJ273">
        <v>952.49414285714272</v>
      </c>
      <c r="BK273">
        <v>38.126985714285723</v>
      </c>
      <c r="BL273">
        <v>650.01499999999999</v>
      </c>
      <c r="BM273">
        <v>100.7984285714286</v>
      </c>
      <c r="BN273">
        <v>9.990418571428572E-2</v>
      </c>
      <c r="BO273">
        <v>34.505542857142864</v>
      </c>
      <c r="BP273">
        <v>35.13972857142857</v>
      </c>
      <c r="BQ273">
        <v>999.89999999999986</v>
      </c>
      <c r="BR273">
        <v>0</v>
      </c>
      <c r="BS273">
        <v>0</v>
      </c>
      <c r="BT273">
        <v>8997.767142857143</v>
      </c>
      <c r="BU273">
        <v>0</v>
      </c>
      <c r="BV273">
        <v>1213.6642857142861</v>
      </c>
      <c r="BW273">
        <v>-26.437014285714291</v>
      </c>
      <c r="BX273">
        <v>986.07442857142848</v>
      </c>
      <c r="BY273">
        <v>1011.058571428572</v>
      </c>
      <c r="BZ273">
        <v>2.3841171428571428</v>
      </c>
      <c r="CA273">
        <v>974.77171428571444</v>
      </c>
      <c r="CB273">
        <v>35.888528571428573</v>
      </c>
      <c r="CC273">
        <v>3.857824285714285</v>
      </c>
      <c r="CD273">
        <v>3.6175071428571428</v>
      </c>
      <c r="CE273">
        <v>28.282642857142861</v>
      </c>
      <c r="CF273">
        <v>27.181571428571431</v>
      </c>
      <c r="CG273">
        <v>1200.027142857143</v>
      </c>
      <c r="CH273">
        <v>0.49998171428571431</v>
      </c>
      <c r="CI273">
        <v>0.50001828571428564</v>
      </c>
      <c r="CJ273">
        <v>0</v>
      </c>
      <c r="CK273">
        <v>765.59028571428564</v>
      </c>
      <c r="CL273">
        <v>4.9990899999999998</v>
      </c>
      <c r="CM273">
        <v>8077.8928571428578</v>
      </c>
      <c r="CN273">
        <v>9558.0128571428559</v>
      </c>
      <c r="CO273">
        <v>45.561999999999998</v>
      </c>
      <c r="CP273">
        <v>48.125</v>
      </c>
      <c r="CQ273">
        <v>46.375</v>
      </c>
      <c r="CR273">
        <v>47.125</v>
      </c>
      <c r="CS273">
        <v>46.963999999999999</v>
      </c>
      <c r="CT273">
        <v>597.49428571428575</v>
      </c>
      <c r="CU273">
        <v>597.53857142857146</v>
      </c>
      <c r="CV273">
        <v>0</v>
      </c>
      <c r="CW273">
        <v>1669665224.2</v>
      </c>
      <c r="CX273">
        <v>0</v>
      </c>
      <c r="CY273">
        <v>1669664370.5999999</v>
      </c>
      <c r="CZ273" t="s">
        <v>356</v>
      </c>
      <c r="DA273">
        <v>1669664370.5999999</v>
      </c>
      <c r="DB273">
        <v>1669664354.0999999</v>
      </c>
      <c r="DC273">
        <v>14</v>
      </c>
      <c r="DD273">
        <v>-0.24</v>
      </c>
      <c r="DE273">
        <v>-2E-3</v>
      </c>
      <c r="DF273">
        <v>-3.524</v>
      </c>
      <c r="DG273">
        <v>0.111</v>
      </c>
      <c r="DH273">
        <v>415</v>
      </c>
      <c r="DI273">
        <v>34</v>
      </c>
      <c r="DJ273">
        <v>0.01</v>
      </c>
      <c r="DK273">
        <v>0.26</v>
      </c>
      <c r="DL273">
        <v>-26.2175975</v>
      </c>
      <c r="DM273">
        <v>-2.4215696060036822</v>
      </c>
      <c r="DN273">
        <v>0.32188668307923179</v>
      </c>
      <c r="DO273">
        <v>0</v>
      </c>
      <c r="DP273">
        <v>2.3894292500000001</v>
      </c>
      <c r="DQ273">
        <v>-8.1549230769230652E-2</v>
      </c>
      <c r="DR273">
        <v>9.0694885157598659E-3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3.2943699999999998</v>
      </c>
      <c r="EB273">
        <v>2.6251500000000001</v>
      </c>
      <c r="EC273">
        <v>0.17982300000000001</v>
      </c>
      <c r="ED273">
        <v>0.181175</v>
      </c>
      <c r="EE273">
        <v>0.14979799999999999</v>
      </c>
      <c r="EF273">
        <v>0.14184099999999999</v>
      </c>
      <c r="EG273">
        <v>24745.4</v>
      </c>
      <c r="EH273">
        <v>25140</v>
      </c>
      <c r="EI273">
        <v>28084.7</v>
      </c>
      <c r="EJ273">
        <v>29571.5</v>
      </c>
      <c r="EK273">
        <v>32853.1</v>
      </c>
      <c r="EL273">
        <v>35231.300000000003</v>
      </c>
      <c r="EM273">
        <v>39638.199999999997</v>
      </c>
      <c r="EN273">
        <v>42268.2</v>
      </c>
      <c r="EO273">
        <v>2.0339499999999999</v>
      </c>
      <c r="EP273">
        <v>2.1494800000000001</v>
      </c>
      <c r="EQ273">
        <v>0.124462</v>
      </c>
      <c r="ER273">
        <v>0</v>
      </c>
      <c r="ES273">
        <v>33.129399999999997</v>
      </c>
      <c r="ET273">
        <v>999.9</v>
      </c>
      <c r="EU273">
        <v>72.5</v>
      </c>
      <c r="EV273">
        <v>34.799999999999997</v>
      </c>
      <c r="EW273">
        <v>40.177799999999998</v>
      </c>
      <c r="EX273">
        <v>57.608400000000003</v>
      </c>
      <c r="EY273">
        <v>-3.1370200000000001</v>
      </c>
      <c r="EZ273">
        <v>2</v>
      </c>
      <c r="FA273">
        <v>0.66010899999999995</v>
      </c>
      <c r="FB273">
        <v>1.51901</v>
      </c>
      <c r="FC273">
        <v>20.2638</v>
      </c>
      <c r="FD273">
        <v>5.2123499999999998</v>
      </c>
      <c r="FE273">
        <v>12.0099</v>
      </c>
      <c r="FF273">
        <v>4.9837999999999996</v>
      </c>
      <c r="FG273">
        <v>3.2837499999999999</v>
      </c>
      <c r="FH273">
        <v>9999</v>
      </c>
      <c r="FI273">
        <v>9999</v>
      </c>
      <c r="FJ273">
        <v>9999</v>
      </c>
      <c r="FK273">
        <v>999.9</v>
      </c>
      <c r="FL273">
        <v>1.8658300000000001</v>
      </c>
      <c r="FM273">
        <v>1.8621799999999999</v>
      </c>
      <c r="FN273">
        <v>1.8642000000000001</v>
      </c>
      <c r="FO273">
        <v>1.8602700000000001</v>
      </c>
      <c r="FP273">
        <v>1.8609899999999999</v>
      </c>
      <c r="FQ273">
        <v>1.86015</v>
      </c>
      <c r="FR273">
        <v>1.86188</v>
      </c>
      <c r="FS273">
        <v>1.8583799999999999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-4.1630000000000003</v>
      </c>
      <c r="GH273">
        <v>0.1457</v>
      </c>
      <c r="GI273">
        <v>-2.6072369296877289</v>
      </c>
      <c r="GJ273">
        <v>-2.8314441237569559E-3</v>
      </c>
      <c r="GK273">
        <v>1.746196064066972E-6</v>
      </c>
      <c r="GL273">
        <v>-5.0840809965914505E-10</v>
      </c>
      <c r="GM273">
        <v>-0.18710776357729761</v>
      </c>
      <c r="GN273">
        <v>5.1166531179064507E-3</v>
      </c>
      <c r="GO273">
        <v>1.8935886849813399E-4</v>
      </c>
      <c r="GP273">
        <v>-2.4822471333493459E-6</v>
      </c>
      <c r="GQ273">
        <v>4</v>
      </c>
      <c r="GR273">
        <v>2082</v>
      </c>
      <c r="GS273">
        <v>4</v>
      </c>
      <c r="GT273">
        <v>36</v>
      </c>
      <c r="GU273">
        <v>14</v>
      </c>
      <c r="GV273">
        <v>14.2</v>
      </c>
      <c r="GW273">
        <v>2.7392599999999998</v>
      </c>
      <c r="GX273">
        <v>2.5402800000000001</v>
      </c>
      <c r="GY273">
        <v>2.04834</v>
      </c>
      <c r="GZ273">
        <v>2.6184099999999999</v>
      </c>
      <c r="HA273">
        <v>2.1972700000000001</v>
      </c>
      <c r="HB273">
        <v>2.2924799999999999</v>
      </c>
      <c r="HC273">
        <v>39.817700000000002</v>
      </c>
      <c r="HD273">
        <v>15.497999999999999</v>
      </c>
      <c r="HE273">
        <v>18</v>
      </c>
      <c r="HF273">
        <v>578.69299999999998</v>
      </c>
      <c r="HG273">
        <v>741.39599999999996</v>
      </c>
      <c r="HH273">
        <v>30.999500000000001</v>
      </c>
      <c r="HI273">
        <v>35.622799999999998</v>
      </c>
      <c r="HJ273">
        <v>30.000399999999999</v>
      </c>
      <c r="HK273">
        <v>35.356699999999996</v>
      </c>
      <c r="HL273">
        <v>35.333199999999998</v>
      </c>
      <c r="HM273">
        <v>54.79</v>
      </c>
      <c r="HN273">
        <v>11.8047</v>
      </c>
      <c r="HO273">
        <v>100</v>
      </c>
      <c r="HP273">
        <v>31</v>
      </c>
      <c r="HQ273">
        <v>990.61300000000006</v>
      </c>
      <c r="HR273">
        <v>35.927</v>
      </c>
      <c r="HS273">
        <v>98.9559</v>
      </c>
      <c r="HT273">
        <v>98.016000000000005</v>
      </c>
    </row>
    <row r="274" spans="1:228" x14ac:dyDescent="0.2">
      <c r="A274">
        <v>259</v>
      </c>
      <c r="B274">
        <v>1669665209.5999999</v>
      </c>
      <c r="C274">
        <v>588</v>
      </c>
      <c r="D274" t="s">
        <v>765</v>
      </c>
      <c r="E274" t="s">
        <v>766</v>
      </c>
      <c r="F274">
        <v>4</v>
      </c>
      <c r="G274">
        <v>1669665207.4333329</v>
      </c>
      <c r="H274">
        <f t="shared" si="136"/>
        <v>5.9787219869195272E-3</v>
      </c>
      <c r="I274">
        <f t="shared" si="137"/>
        <v>5.9787219869195276</v>
      </c>
      <c r="J274">
        <f t="shared" si="138"/>
        <v>34.67050140764232</v>
      </c>
      <c r="K274">
        <f t="shared" si="139"/>
        <v>950.0865</v>
      </c>
      <c r="L274">
        <f t="shared" si="140"/>
        <v>748.89428324281607</v>
      </c>
      <c r="M274">
        <f t="shared" si="141"/>
        <v>75.562348942538392</v>
      </c>
      <c r="N274">
        <f t="shared" si="142"/>
        <v>95.862352330600018</v>
      </c>
      <c r="O274">
        <f t="shared" si="143"/>
        <v>0.32956651243692608</v>
      </c>
      <c r="P274">
        <f t="shared" si="144"/>
        <v>3.6707884459590687</v>
      </c>
      <c r="Q274">
        <f t="shared" si="145"/>
        <v>0.31396650258342579</v>
      </c>
      <c r="R274">
        <f t="shared" si="146"/>
        <v>0.19756911539813224</v>
      </c>
      <c r="S274">
        <f t="shared" si="147"/>
        <v>226.11324303044691</v>
      </c>
      <c r="T274">
        <f t="shared" si="148"/>
        <v>34.328096641368568</v>
      </c>
      <c r="U274">
        <f t="shared" si="149"/>
        <v>35.139716666666658</v>
      </c>
      <c r="V274">
        <f t="shared" si="150"/>
        <v>5.6922202677920088</v>
      </c>
      <c r="W274">
        <f t="shared" si="151"/>
        <v>70.268062100499719</v>
      </c>
      <c r="X274">
        <f t="shared" si="152"/>
        <v>3.861821457106362</v>
      </c>
      <c r="Y274">
        <f t="shared" si="153"/>
        <v>5.495841697730409</v>
      </c>
      <c r="Z274">
        <f t="shared" si="154"/>
        <v>1.8303988106856468</v>
      </c>
      <c r="AA274">
        <f t="shared" si="155"/>
        <v>-263.66163962315113</v>
      </c>
      <c r="AB274">
        <f t="shared" si="156"/>
        <v>-125.3066946437395</v>
      </c>
      <c r="AC274">
        <f t="shared" si="157"/>
        <v>-7.9584833821367198</v>
      </c>
      <c r="AD274">
        <f t="shared" si="158"/>
        <v>-170.81357461858045</v>
      </c>
      <c r="AE274">
        <f t="shared" si="159"/>
        <v>58.029438204304896</v>
      </c>
      <c r="AF274">
        <f t="shared" si="160"/>
        <v>5.9692746995207715</v>
      </c>
      <c r="AG274">
        <f t="shared" si="161"/>
        <v>34.67050140764232</v>
      </c>
      <c r="AH274">
        <v>1012.422874659945</v>
      </c>
      <c r="AI274">
        <v>990.79676969696914</v>
      </c>
      <c r="AJ274">
        <v>1.7405464156764081</v>
      </c>
      <c r="AK274">
        <v>63.387856260332732</v>
      </c>
      <c r="AL274">
        <f t="shared" si="162"/>
        <v>5.9787219869195276</v>
      </c>
      <c r="AM274">
        <v>35.888743116755457</v>
      </c>
      <c r="AN274">
        <v>38.276703636363642</v>
      </c>
      <c r="AO274">
        <v>7.0421425755590365E-5</v>
      </c>
      <c r="AP274">
        <v>91.539313711624942</v>
      </c>
      <c r="AQ274">
        <v>98</v>
      </c>
      <c r="AR274">
        <v>15</v>
      </c>
      <c r="AS274">
        <f t="shared" si="163"/>
        <v>1</v>
      </c>
      <c r="AT274">
        <f t="shared" si="164"/>
        <v>0</v>
      </c>
      <c r="AU274">
        <f t="shared" si="165"/>
        <v>46931.323423437607</v>
      </c>
      <c r="AV274">
        <f t="shared" si="166"/>
        <v>1199.98</v>
      </c>
      <c r="AW274">
        <f t="shared" si="167"/>
        <v>1025.9088140054128</v>
      </c>
      <c r="AX274">
        <f t="shared" si="168"/>
        <v>0.85493826064218803</v>
      </c>
      <c r="AY274">
        <f t="shared" si="169"/>
        <v>0.18843084303942309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1669665207.4333329</v>
      </c>
      <c r="BF274">
        <v>950.0865</v>
      </c>
      <c r="BG274">
        <v>976.54616666666664</v>
      </c>
      <c r="BH274">
        <v>38.274299999999997</v>
      </c>
      <c r="BI274">
        <v>35.889716666666658</v>
      </c>
      <c r="BJ274">
        <v>954.24749999999995</v>
      </c>
      <c r="BK274">
        <v>38.128633333333333</v>
      </c>
      <c r="BL274">
        <v>650.01600000000008</v>
      </c>
      <c r="BM274">
        <v>100.79866666666661</v>
      </c>
      <c r="BN274">
        <v>9.9885550000000004E-2</v>
      </c>
      <c r="BO274">
        <v>34.50653333333333</v>
      </c>
      <c r="BP274">
        <v>35.139716666666658</v>
      </c>
      <c r="BQ274">
        <v>999.9</v>
      </c>
      <c r="BR274">
        <v>0</v>
      </c>
      <c r="BS274">
        <v>0</v>
      </c>
      <c r="BT274">
        <v>8998.8533333333344</v>
      </c>
      <c r="BU274">
        <v>0</v>
      </c>
      <c r="BV274">
        <v>1158.4549999999999</v>
      </c>
      <c r="BW274">
        <v>-26.459616666666669</v>
      </c>
      <c r="BX274">
        <v>987.89750000000015</v>
      </c>
      <c r="BY274">
        <v>1012.9</v>
      </c>
      <c r="BZ274">
        <v>2.3845933333333331</v>
      </c>
      <c r="CA274">
        <v>976.54616666666664</v>
      </c>
      <c r="CB274">
        <v>35.889716666666658</v>
      </c>
      <c r="CC274">
        <v>3.8579983333333332</v>
      </c>
      <c r="CD274">
        <v>3.617633333333333</v>
      </c>
      <c r="CE274">
        <v>28.283416666666671</v>
      </c>
      <c r="CF274">
        <v>27.18216666666666</v>
      </c>
      <c r="CG274">
        <v>1199.98</v>
      </c>
      <c r="CH274">
        <v>0.49997566666666671</v>
      </c>
      <c r="CI274">
        <v>0.50002433333333329</v>
      </c>
      <c r="CJ274">
        <v>0</v>
      </c>
      <c r="CK274">
        <v>765.61933333333343</v>
      </c>
      <c r="CL274">
        <v>4.9990899999999998</v>
      </c>
      <c r="CM274">
        <v>8072.52</v>
      </c>
      <c r="CN274">
        <v>9557.6233333333312</v>
      </c>
      <c r="CO274">
        <v>45.561999999999998</v>
      </c>
      <c r="CP274">
        <v>48.125</v>
      </c>
      <c r="CQ274">
        <v>46.375</v>
      </c>
      <c r="CR274">
        <v>47.125</v>
      </c>
      <c r="CS274">
        <v>46.968499999999999</v>
      </c>
      <c r="CT274">
        <v>597.46333333333325</v>
      </c>
      <c r="CU274">
        <v>597.52333333333343</v>
      </c>
      <c r="CV274">
        <v>0</v>
      </c>
      <c r="CW274">
        <v>1669665224.8</v>
      </c>
      <c r="CX274">
        <v>0</v>
      </c>
      <c r="CY274">
        <v>1669664370.5999999</v>
      </c>
      <c r="CZ274" t="s">
        <v>356</v>
      </c>
      <c r="DA274">
        <v>1669664370.5999999</v>
      </c>
      <c r="DB274">
        <v>1669664354.0999999</v>
      </c>
      <c r="DC274">
        <v>14</v>
      </c>
      <c r="DD274">
        <v>-0.24</v>
      </c>
      <c r="DE274">
        <v>-2E-3</v>
      </c>
      <c r="DF274">
        <v>-3.524</v>
      </c>
      <c r="DG274">
        <v>0.111</v>
      </c>
      <c r="DH274">
        <v>415</v>
      </c>
      <c r="DI274">
        <v>34</v>
      </c>
      <c r="DJ274">
        <v>0.01</v>
      </c>
      <c r="DK274">
        <v>0.26</v>
      </c>
      <c r="DL274">
        <v>-26.2175975</v>
      </c>
      <c r="DM274">
        <v>-2.4215696060036822</v>
      </c>
      <c r="DN274">
        <v>0.32188668307923179</v>
      </c>
      <c r="DO274">
        <v>0</v>
      </c>
      <c r="DP274">
        <v>2.3894292500000001</v>
      </c>
      <c r="DQ274">
        <v>-8.1549230769230652E-2</v>
      </c>
      <c r="DR274">
        <v>9.0694885157598659E-3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3.2943099999999998</v>
      </c>
      <c r="EB274">
        <v>2.6251799999999998</v>
      </c>
      <c r="EC274">
        <v>0.18002499999999999</v>
      </c>
      <c r="ED274">
        <v>0.181367</v>
      </c>
      <c r="EE274">
        <v>0.14980299999999999</v>
      </c>
      <c r="EF274">
        <v>0.141842</v>
      </c>
      <c r="EG274">
        <v>24739.200000000001</v>
      </c>
      <c r="EH274">
        <v>25133.8</v>
      </c>
      <c r="EI274">
        <v>28084.6</v>
      </c>
      <c r="EJ274">
        <v>29571.200000000001</v>
      </c>
      <c r="EK274">
        <v>32852.800000000003</v>
      </c>
      <c r="EL274">
        <v>35231</v>
      </c>
      <c r="EM274">
        <v>39638</v>
      </c>
      <c r="EN274">
        <v>42267.8</v>
      </c>
      <c r="EO274">
        <v>2.03382</v>
      </c>
      <c r="EP274">
        <v>2.1494800000000001</v>
      </c>
      <c r="EQ274">
        <v>0.12476</v>
      </c>
      <c r="ER274">
        <v>0</v>
      </c>
      <c r="ES274">
        <v>33.128700000000002</v>
      </c>
      <c r="ET274">
        <v>999.9</v>
      </c>
      <c r="EU274">
        <v>72.5</v>
      </c>
      <c r="EV274">
        <v>34.799999999999997</v>
      </c>
      <c r="EW274">
        <v>40.177399999999999</v>
      </c>
      <c r="EX274">
        <v>57.668399999999998</v>
      </c>
      <c r="EY274">
        <v>-3.0609000000000002</v>
      </c>
      <c r="EZ274">
        <v>2</v>
      </c>
      <c r="FA274">
        <v>0.66017000000000003</v>
      </c>
      <c r="FB274">
        <v>1.51898</v>
      </c>
      <c r="FC274">
        <v>20.2637</v>
      </c>
      <c r="FD274">
        <v>5.2125000000000004</v>
      </c>
      <c r="FE274">
        <v>12.0099</v>
      </c>
      <c r="FF274">
        <v>4.9838500000000003</v>
      </c>
      <c r="FG274">
        <v>3.2837499999999999</v>
      </c>
      <c r="FH274">
        <v>9999</v>
      </c>
      <c r="FI274">
        <v>9999</v>
      </c>
      <c r="FJ274">
        <v>9999</v>
      </c>
      <c r="FK274">
        <v>999.9</v>
      </c>
      <c r="FL274">
        <v>1.8658300000000001</v>
      </c>
      <c r="FM274">
        <v>1.8621799999999999</v>
      </c>
      <c r="FN274">
        <v>1.8642000000000001</v>
      </c>
      <c r="FO274">
        <v>1.86026</v>
      </c>
      <c r="FP274">
        <v>1.861</v>
      </c>
      <c r="FQ274">
        <v>1.8601399999999999</v>
      </c>
      <c r="FR274">
        <v>1.86188</v>
      </c>
      <c r="FS274">
        <v>1.8583799999999999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-4.1639999999999997</v>
      </c>
      <c r="GH274">
        <v>0.1457</v>
      </c>
      <c r="GI274">
        <v>-2.6072369296877289</v>
      </c>
      <c r="GJ274">
        <v>-2.8314441237569559E-3</v>
      </c>
      <c r="GK274">
        <v>1.746196064066972E-6</v>
      </c>
      <c r="GL274">
        <v>-5.0840809965914505E-10</v>
      </c>
      <c r="GM274">
        <v>-0.18710776357729761</v>
      </c>
      <c r="GN274">
        <v>5.1166531179064507E-3</v>
      </c>
      <c r="GO274">
        <v>1.8935886849813399E-4</v>
      </c>
      <c r="GP274">
        <v>-2.4822471333493459E-6</v>
      </c>
      <c r="GQ274">
        <v>4</v>
      </c>
      <c r="GR274">
        <v>2082</v>
      </c>
      <c r="GS274">
        <v>4</v>
      </c>
      <c r="GT274">
        <v>36</v>
      </c>
      <c r="GU274">
        <v>14</v>
      </c>
      <c r="GV274">
        <v>14.3</v>
      </c>
      <c r="GW274">
        <v>2.7416999999999998</v>
      </c>
      <c r="GX274">
        <v>2.5317400000000001</v>
      </c>
      <c r="GY274">
        <v>2.04834</v>
      </c>
      <c r="GZ274">
        <v>2.6184099999999999</v>
      </c>
      <c r="HA274">
        <v>2.1972700000000001</v>
      </c>
      <c r="HB274">
        <v>2.3535200000000001</v>
      </c>
      <c r="HC274">
        <v>39.817700000000002</v>
      </c>
      <c r="HD274">
        <v>15.5505</v>
      </c>
      <c r="HE274">
        <v>18</v>
      </c>
      <c r="HF274">
        <v>578.61300000000006</v>
      </c>
      <c r="HG274">
        <v>741.40700000000004</v>
      </c>
      <c r="HH274">
        <v>30.999600000000001</v>
      </c>
      <c r="HI274">
        <v>35.623399999999997</v>
      </c>
      <c r="HJ274">
        <v>30.000399999999999</v>
      </c>
      <c r="HK274">
        <v>35.357999999999997</v>
      </c>
      <c r="HL274">
        <v>35.334000000000003</v>
      </c>
      <c r="HM274">
        <v>54.846200000000003</v>
      </c>
      <c r="HN274">
        <v>11.8047</v>
      </c>
      <c r="HO274">
        <v>100</v>
      </c>
      <c r="HP274">
        <v>31</v>
      </c>
      <c r="HQ274">
        <v>993.44799999999998</v>
      </c>
      <c r="HR274">
        <v>35.927</v>
      </c>
      <c r="HS274">
        <v>98.955500000000001</v>
      </c>
      <c r="HT274">
        <v>98.015199999999993</v>
      </c>
    </row>
    <row r="275" spans="1:228" x14ac:dyDescent="0.2">
      <c r="A275">
        <v>260</v>
      </c>
      <c r="B275">
        <v>1669665212.5999999</v>
      </c>
      <c r="C275">
        <v>591</v>
      </c>
      <c r="D275" t="s">
        <v>767</v>
      </c>
      <c r="E275" t="s">
        <v>768</v>
      </c>
      <c r="F275">
        <v>4</v>
      </c>
      <c r="G275">
        <v>1669665210.3857141</v>
      </c>
      <c r="H275">
        <f t="shared" si="136"/>
        <v>5.9891073000773341E-3</v>
      </c>
      <c r="I275">
        <f t="shared" si="137"/>
        <v>5.9891073000773343</v>
      </c>
      <c r="J275">
        <f t="shared" si="138"/>
        <v>35.034104150961149</v>
      </c>
      <c r="K275">
        <f t="shared" si="139"/>
        <v>954.96057142857148</v>
      </c>
      <c r="L275">
        <f t="shared" si="140"/>
        <v>751.89964494720527</v>
      </c>
      <c r="M275">
        <f t="shared" si="141"/>
        <v>75.865911018516243</v>
      </c>
      <c r="N275">
        <f t="shared" si="142"/>
        <v>96.354552399447456</v>
      </c>
      <c r="O275">
        <f t="shared" si="143"/>
        <v>0.32979962548777103</v>
      </c>
      <c r="P275">
        <f t="shared" si="144"/>
        <v>3.6698895723616398</v>
      </c>
      <c r="Q275">
        <f t="shared" si="145"/>
        <v>0.31417446964829387</v>
      </c>
      <c r="R275">
        <f t="shared" si="146"/>
        <v>0.19770119903249317</v>
      </c>
      <c r="S275">
        <f t="shared" si="147"/>
        <v>226.11173053292271</v>
      </c>
      <c r="T275">
        <f t="shared" si="148"/>
        <v>34.331167181554022</v>
      </c>
      <c r="U275">
        <f t="shared" si="149"/>
        <v>35.147714285714287</v>
      </c>
      <c r="V275">
        <f t="shared" si="150"/>
        <v>5.6947391808742616</v>
      </c>
      <c r="W275">
        <f t="shared" si="151"/>
        <v>70.257835092973039</v>
      </c>
      <c r="X275">
        <f t="shared" si="152"/>
        <v>3.8623958499248521</v>
      </c>
      <c r="Y275">
        <f t="shared" si="153"/>
        <v>5.4974592439600469</v>
      </c>
      <c r="Z275">
        <f t="shared" si="154"/>
        <v>1.8323433309494095</v>
      </c>
      <c r="AA275">
        <f t="shared" si="155"/>
        <v>-264.11963193341046</v>
      </c>
      <c r="AB275">
        <f t="shared" si="156"/>
        <v>-125.81067954084487</v>
      </c>
      <c r="AC275">
        <f t="shared" si="157"/>
        <v>-7.9929674123109731</v>
      </c>
      <c r="AD275">
        <f t="shared" si="158"/>
        <v>-171.81154835364362</v>
      </c>
      <c r="AE275">
        <f t="shared" si="159"/>
        <v>57.969316142019117</v>
      </c>
      <c r="AF275">
        <f t="shared" si="160"/>
        <v>5.9779547619769398</v>
      </c>
      <c r="AG275">
        <f t="shared" si="161"/>
        <v>35.034104150961149</v>
      </c>
      <c r="AH275">
        <v>1017.529917147553</v>
      </c>
      <c r="AI275">
        <v>995.89099999999996</v>
      </c>
      <c r="AJ275">
        <v>1.7031177759508831</v>
      </c>
      <c r="AK275">
        <v>63.387856260332732</v>
      </c>
      <c r="AL275">
        <f t="shared" si="162"/>
        <v>5.9891073000773343</v>
      </c>
      <c r="AM275">
        <v>35.891507380709392</v>
      </c>
      <c r="AN275">
        <v>38.283315757575743</v>
      </c>
      <c r="AO275">
        <v>1.2270633314421229E-4</v>
      </c>
      <c r="AP275">
        <v>91.539313711624942</v>
      </c>
      <c r="AQ275">
        <v>98</v>
      </c>
      <c r="AR275">
        <v>15</v>
      </c>
      <c r="AS275">
        <f t="shared" si="163"/>
        <v>1</v>
      </c>
      <c r="AT275">
        <f t="shared" si="164"/>
        <v>0</v>
      </c>
      <c r="AU275">
        <f t="shared" si="165"/>
        <v>46914.546806447746</v>
      </c>
      <c r="AV275">
        <f t="shared" si="166"/>
        <v>1199.972857142857</v>
      </c>
      <c r="AW275">
        <f t="shared" si="167"/>
        <v>1025.9026210015143</v>
      </c>
      <c r="AX275">
        <f t="shared" si="168"/>
        <v>0.8549381887221974</v>
      </c>
      <c r="AY275">
        <f t="shared" si="169"/>
        <v>0.1884307042338409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1669665210.3857141</v>
      </c>
      <c r="BF275">
        <v>954.96057142857148</v>
      </c>
      <c r="BG275">
        <v>981.41085714285725</v>
      </c>
      <c r="BH275">
        <v>38.279828571428567</v>
      </c>
      <c r="BI275">
        <v>35.891785714285717</v>
      </c>
      <c r="BJ275">
        <v>959.12585714285717</v>
      </c>
      <c r="BK275">
        <v>38.134099999999997</v>
      </c>
      <c r="BL275">
        <v>650.01442857142865</v>
      </c>
      <c r="BM275">
        <v>100.79900000000001</v>
      </c>
      <c r="BN275">
        <v>9.9985028571428561E-2</v>
      </c>
      <c r="BO275">
        <v>34.511828571428573</v>
      </c>
      <c r="BP275">
        <v>35.147714285714287</v>
      </c>
      <c r="BQ275">
        <v>999.89999999999986</v>
      </c>
      <c r="BR275">
        <v>0</v>
      </c>
      <c r="BS275">
        <v>0</v>
      </c>
      <c r="BT275">
        <v>8995.7142857142862</v>
      </c>
      <c r="BU275">
        <v>0</v>
      </c>
      <c r="BV275">
        <v>961.68471428571434</v>
      </c>
      <c r="BW275">
        <v>-26.45017142857143</v>
      </c>
      <c r="BX275">
        <v>992.97128571428584</v>
      </c>
      <c r="BY275">
        <v>1017.947142857143</v>
      </c>
      <c r="BZ275">
        <v>2.3880428571428571</v>
      </c>
      <c r="CA275">
        <v>981.41085714285725</v>
      </c>
      <c r="CB275">
        <v>35.891785714285717</v>
      </c>
      <c r="CC275">
        <v>3.8585657142857142</v>
      </c>
      <c r="CD275">
        <v>3.6178557142857142</v>
      </c>
      <c r="CE275">
        <v>28.285957142857139</v>
      </c>
      <c r="CF275">
        <v>27.183199999999999</v>
      </c>
      <c r="CG275">
        <v>1199.972857142857</v>
      </c>
      <c r="CH275">
        <v>0.49997814285714293</v>
      </c>
      <c r="CI275">
        <v>0.50002185714285718</v>
      </c>
      <c r="CJ275">
        <v>0</v>
      </c>
      <c r="CK275">
        <v>765.57442857142848</v>
      </c>
      <c r="CL275">
        <v>4.9990899999999998</v>
      </c>
      <c r="CM275">
        <v>8069.864285714285</v>
      </c>
      <c r="CN275">
        <v>9557.5657142857144</v>
      </c>
      <c r="CO275">
        <v>45.561999999999998</v>
      </c>
      <c r="CP275">
        <v>48.125</v>
      </c>
      <c r="CQ275">
        <v>46.375</v>
      </c>
      <c r="CR275">
        <v>47.080000000000013</v>
      </c>
      <c r="CS275">
        <v>46.955000000000013</v>
      </c>
      <c r="CT275">
        <v>597.46142857142854</v>
      </c>
      <c r="CU275">
        <v>597.51571428571435</v>
      </c>
      <c r="CV275">
        <v>0</v>
      </c>
      <c r="CW275">
        <v>1669665227.8</v>
      </c>
      <c r="CX275">
        <v>0</v>
      </c>
      <c r="CY275">
        <v>1669664370.5999999</v>
      </c>
      <c r="CZ275" t="s">
        <v>356</v>
      </c>
      <c r="DA275">
        <v>1669664370.5999999</v>
      </c>
      <c r="DB275">
        <v>1669664354.0999999</v>
      </c>
      <c r="DC275">
        <v>14</v>
      </c>
      <c r="DD275">
        <v>-0.24</v>
      </c>
      <c r="DE275">
        <v>-2E-3</v>
      </c>
      <c r="DF275">
        <v>-3.524</v>
      </c>
      <c r="DG275">
        <v>0.111</v>
      </c>
      <c r="DH275">
        <v>415</v>
      </c>
      <c r="DI275">
        <v>34</v>
      </c>
      <c r="DJ275">
        <v>0.01</v>
      </c>
      <c r="DK275">
        <v>0.26</v>
      </c>
      <c r="DL275">
        <v>-26.386452500000001</v>
      </c>
      <c r="DM275">
        <v>-0.41880562851778202</v>
      </c>
      <c r="DN275">
        <v>8.7475396505245662E-2</v>
      </c>
      <c r="DO275">
        <v>0</v>
      </c>
      <c r="DP275">
        <v>2.3863387500000002</v>
      </c>
      <c r="DQ275">
        <v>-2.4046941838652861E-2</v>
      </c>
      <c r="DR275">
        <v>5.8911782299893387E-3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3.2943899999999999</v>
      </c>
      <c r="EB275">
        <v>2.6253500000000001</v>
      </c>
      <c r="EC275">
        <v>0.180621</v>
      </c>
      <c r="ED275">
        <v>0.18195700000000001</v>
      </c>
      <c r="EE275">
        <v>0.149814</v>
      </c>
      <c r="EF275">
        <v>0.141844</v>
      </c>
      <c r="EG275">
        <v>24720.7</v>
      </c>
      <c r="EH275">
        <v>25115.4</v>
      </c>
      <c r="EI275">
        <v>28084.1</v>
      </c>
      <c r="EJ275">
        <v>29571</v>
      </c>
      <c r="EK275">
        <v>32852</v>
      </c>
      <c r="EL275">
        <v>35230.6</v>
      </c>
      <c r="EM275">
        <v>39637.599999999999</v>
      </c>
      <c r="EN275">
        <v>42267.5</v>
      </c>
      <c r="EO275">
        <v>2.0339800000000001</v>
      </c>
      <c r="EP275">
        <v>2.1497000000000002</v>
      </c>
      <c r="EQ275">
        <v>0.12517</v>
      </c>
      <c r="ER275">
        <v>0</v>
      </c>
      <c r="ES275">
        <v>33.125599999999999</v>
      </c>
      <c r="ET275">
        <v>999.9</v>
      </c>
      <c r="EU275">
        <v>72.5</v>
      </c>
      <c r="EV275">
        <v>34.799999999999997</v>
      </c>
      <c r="EW275">
        <v>40.1768</v>
      </c>
      <c r="EX275">
        <v>57.398400000000002</v>
      </c>
      <c r="EY275">
        <v>-3.1890999999999998</v>
      </c>
      <c r="EZ275">
        <v>2</v>
      </c>
      <c r="FA275">
        <v>0.66053399999999995</v>
      </c>
      <c r="FB275">
        <v>1.51905</v>
      </c>
      <c r="FC275">
        <v>20.263500000000001</v>
      </c>
      <c r="FD275">
        <v>5.2127999999999997</v>
      </c>
      <c r="FE275">
        <v>12.0099</v>
      </c>
      <c r="FF275">
        <v>4.9840499999999999</v>
      </c>
      <c r="FG275">
        <v>3.2836799999999999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1.86419</v>
      </c>
      <c r="FO275">
        <v>1.86026</v>
      </c>
      <c r="FP275">
        <v>1.8609899999999999</v>
      </c>
      <c r="FQ275">
        <v>1.8601099999999999</v>
      </c>
      <c r="FR275">
        <v>1.8618600000000001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-4.1680000000000001</v>
      </c>
      <c r="GH275">
        <v>0.1457</v>
      </c>
      <c r="GI275">
        <v>-2.6072369296877289</v>
      </c>
      <c r="GJ275">
        <v>-2.8314441237569559E-3</v>
      </c>
      <c r="GK275">
        <v>1.746196064066972E-6</v>
      </c>
      <c r="GL275">
        <v>-5.0840809965914505E-10</v>
      </c>
      <c r="GM275">
        <v>-0.18710776357729761</v>
      </c>
      <c r="GN275">
        <v>5.1166531179064507E-3</v>
      </c>
      <c r="GO275">
        <v>1.8935886849813399E-4</v>
      </c>
      <c r="GP275">
        <v>-2.4822471333493459E-6</v>
      </c>
      <c r="GQ275">
        <v>4</v>
      </c>
      <c r="GR275">
        <v>2082</v>
      </c>
      <c r="GS275">
        <v>4</v>
      </c>
      <c r="GT275">
        <v>36</v>
      </c>
      <c r="GU275">
        <v>14</v>
      </c>
      <c r="GV275">
        <v>14.3</v>
      </c>
      <c r="GW275">
        <v>2.7539099999999999</v>
      </c>
      <c r="GX275">
        <v>2.5305200000000001</v>
      </c>
      <c r="GY275">
        <v>2.04834</v>
      </c>
      <c r="GZ275">
        <v>2.6171899999999999</v>
      </c>
      <c r="HA275">
        <v>2.1972700000000001</v>
      </c>
      <c r="HB275">
        <v>2.3327599999999999</v>
      </c>
      <c r="HC275">
        <v>39.817700000000002</v>
      </c>
      <c r="HD275">
        <v>15.532999999999999</v>
      </c>
      <c r="HE275">
        <v>18</v>
      </c>
      <c r="HF275">
        <v>578.76</v>
      </c>
      <c r="HG275">
        <v>741.66499999999996</v>
      </c>
      <c r="HH275">
        <v>30.9998</v>
      </c>
      <c r="HI275">
        <v>35.626100000000001</v>
      </c>
      <c r="HJ275">
        <v>30.000499999999999</v>
      </c>
      <c r="HK275">
        <v>35.362299999999998</v>
      </c>
      <c r="HL275">
        <v>35.337400000000002</v>
      </c>
      <c r="HM275">
        <v>55.089799999999997</v>
      </c>
      <c r="HN275">
        <v>11.8047</v>
      </c>
      <c r="HO275">
        <v>100</v>
      </c>
      <c r="HP275">
        <v>31</v>
      </c>
      <c r="HQ275">
        <v>997.31600000000003</v>
      </c>
      <c r="HR275">
        <v>35.927</v>
      </c>
      <c r="HS275">
        <v>98.954300000000003</v>
      </c>
      <c r="HT275">
        <v>98.014399999999995</v>
      </c>
    </row>
    <row r="276" spans="1:228" x14ac:dyDescent="0.2">
      <c r="A276">
        <v>261</v>
      </c>
      <c r="B276">
        <v>1669665213.5999999</v>
      </c>
      <c r="C276">
        <v>592</v>
      </c>
      <c r="D276" t="s">
        <v>769</v>
      </c>
      <c r="E276" t="s">
        <v>770</v>
      </c>
      <c r="F276">
        <v>4</v>
      </c>
      <c r="G276">
        <v>1669665211.4333329</v>
      </c>
      <c r="H276">
        <f t="shared" si="136"/>
        <v>5.9922279805647346E-3</v>
      </c>
      <c r="I276">
        <f t="shared" si="137"/>
        <v>5.9922279805647349</v>
      </c>
      <c r="J276">
        <f t="shared" si="138"/>
        <v>34.77772587795063</v>
      </c>
      <c r="K276">
        <f t="shared" si="139"/>
        <v>956.68049999999994</v>
      </c>
      <c r="L276">
        <f t="shared" si="140"/>
        <v>754.90226141596997</v>
      </c>
      <c r="M276">
        <f t="shared" si="141"/>
        <v>76.168844472633737</v>
      </c>
      <c r="N276">
        <f t="shared" si="142"/>
        <v>96.528056596122298</v>
      </c>
      <c r="O276">
        <f t="shared" si="143"/>
        <v>0.3299118501317021</v>
      </c>
      <c r="P276">
        <f t="shared" si="144"/>
        <v>3.672152188899056</v>
      </c>
      <c r="Q276">
        <f t="shared" si="145"/>
        <v>0.31428547303112842</v>
      </c>
      <c r="R276">
        <f t="shared" si="146"/>
        <v>0.19777069725155977</v>
      </c>
      <c r="S276">
        <f t="shared" si="147"/>
        <v>226.11602263335161</v>
      </c>
      <c r="T276">
        <f t="shared" si="148"/>
        <v>34.332443438152154</v>
      </c>
      <c r="U276">
        <f t="shared" si="149"/>
        <v>35.149366666666658</v>
      </c>
      <c r="V276">
        <f t="shared" si="150"/>
        <v>5.6952597319947964</v>
      </c>
      <c r="W276">
        <f t="shared" si="151"/>
        <v>70.254809689641235</v>
      </c>
      <c r="X276">
        <f t="shared" si="152"/>
        <v>3.8626169136034876</v>
      </c>
      <c r="Y276">
        <f t="shared" si="153"/>
        <v>5.4980106424984223</v>
      </c>
      <c r="Z276">
        <f t="shared" si="154"/>
        <v>1.8326428183913088</v>
      </c>
      <c r="AA276">
        <f t="shared" si="155"/>
        <v>-264.25725394290481</v>
      </c>
      <c r="AB276">
        <f t="shared" si="156"/>
        <v>-125.8580789434909</v>
      </c>
      <c r="AC276">
        <f t="shared" si="157"/>
        <v>-7.9911866257395028</v>
      </c>
      <c r="AD276">
        <f t="shared" si="158"/>
        <v>-171.99049687878363</v>
      </c>
      <c r="AE276">
        <f t="shared" si="159"/>
        <v>57.96255149107057</v>
      </c>
      <c r="AF276">
        <f t="shared" si="160"/>
        <v>5.9825134808832443</v>
      </c>
      <c r="AG276">
        <f t="shared" si="161"/>
        <v>34.77772587795063</v>
      </c>
      <c r="AH276">
        <v>1019.239930815432</v>
      </c>
      <c r="AI276">
        <v>997.639812121212</v>
      </c>
      <c r="AJ276">
        <v>1.721715271036705</v>
      </c>
      <c r="AK276">
        <v>63.387856260332732</v>
      </c>
      <c r="AL276">
        <f t="shared" si="162"/>
        <v>5.9922279805647349</v>
      </c>
      <c r="AM276">
        <v>35.891662244285072</v>
      </c>
      <c r="AN276">
        <v>38.284761818181799</v>
      </c>
      <c r="AO276">
        <v>1.185134181412066E-4</v>
      </c>
      <c r="AP276">
        <v>91.539313711624942</v>
      </c>
      <c r="AQ276">
        <v>98</v>
      </c>
      <c r="AR276">
        <v>15</v>
      </c>
      <c r="AS276">
        <f t="shared" si="163"/>
        <v>1</v>
      </c>
      <c r="AT276">
        <f t="shared" si="164"/>
        <v>0</v>
      </c>
      <c r="AU276">
        <f t="shared" si="165"/>
        <v>46954.473671960703</v>
      </c>
      <c r="AV276">
        <f t="shared" si="166"/>
        <v>1199.9949999999999</v>
      </c>
      <c r="AW276">
        <f t="shared" si="167"/>
        <v>1025.9216137996639</v>
      </c>
      <c r="AX276">
        <f t="shared" si="168"/>
        <v>0.85493824040905508</v>
      </c>
      <c r="AY276">
        <f t="shared" si="169"/>
        <v>0.18843080398947631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1669665211.4333329</v>
      </c>
      <c r="BF276">
        <v>956.68049999999994</v>
      </c>
      <c r="BG276">
        <v>983.13433333333342</v>
      </c>
      <c r="BH276">
        <v>38.282033333333338</v>
      </c>
      <c r="BI276">
        <v>35.892150000000001</v>
      </c>
      <c r="BJ276">
        <v>960.84733333333327</v>
      </c>
      <c r="BK276">
        <v>38.136283333333331</v>
      </c>
      <c r="BL276">
        <v>650.00766666666675</v>
      </c>
      <c r="BM276">
        <v>100.79900000000001</v>
      </c>
      <c r="BN276">
        <v>9.9948599999999999E-2</v>
      </c>
      <c r="BO276">
        <v>34.513633333333331</v>
      </c>
      <c r="BP276">
        <v>35.149366666666658</v>
      </c>
      <c r="BQ276">
        <v>999.9</v>
      </c>
      <c r="BR276">
        <v>0</v>
      </c>
      <c r="BS276">
        <v>0</v>
      </c>
      <c r="BT276">
        <v>9003.5416666666661</v>
      </c>
      <c r="BU276">
        <v>0</v>
      </c>
      <c r="BV276">
        <v>918.62883333333332</v>
      </c>
      <c r="BW276">
        <v>-26.453616666666669</v>
      </c>
      <c r="BX276">
        <v>994.76200000000006</v>
      </c>
      <c r="BY276">
        <v>1019.735</v>
      </c>
      <c r="BZ276">
        <v>2.3898799999999998</v>
      </c>
      <c r="CA276">
        <v>983.13433333333342</v>
      </c>
      <c r="CB276">
        <v>35.892150000000001</v>
      </c>
      <c r="CC276">
        <v>3.8587899999999999</v>
      </c>
      <c r="CD276">
        <v>3.617894999999999</v>
      </c>
      <c r="CE276">
        <v>28.286950000000001</v>
      </c>
      <c r="CF276">
        <v>27.183383333333339</v>
      </c>
      <c r="CG276">
        <v>1199.9949999999999</v>
      </c>
      <c r="CH276">
        <v>0.49997583333333329</v>
      </c>
      <c r="CI276">
        <v>0.50002416666666671</v>
      </c>
      <c r="CJ276">
        <v>0</v>
      </c>
      <c r="CK276">
        <v>765.56816666666657</v>
      </c>
      <c r="CL276">
        <v>4.9990899999999998</v>
      </c>
      <c r="CM276">
        <v>8072.0283333333327</v>
      </c>
      <c r="CN276">
        <v>9557.74</v>
      </c>
      <c r="CO276">
        <v>45.561999999999998</v>
      </c>
      <c r="CP276">
        <v>48.125</v>
      </c>
      <c r="CQ276">
        <v>46.375</v>
      </c>
      <c r="CR276">
        <v>47.072499999999998</v>
      </c>
      <c r="CS276">
        <v>46.947499999999998</v>
      </c>
      <c r="CT276">
        <v>597.46999999999991</v>
      </c>
      <c r="CU276">
        <v>597.52833333333331</v>
      </c>
      <c r="CV276">
        <v>0</v>
      </c>
      <c r="CW276">
        <v>1669665229</v>
      </c>
      <c r="CX276">
        <v>0</v>
      </c>
      <c r="CY276">
        <v>1669664370.5999999</v>
      </c>
      <c r="CZ276" t="s">
        <v>356</v>
      </c>
      <c r="DA276">
        <v>1669664370.5999999</v>
      </c>
      <c r="DB276">
        <v>1669664354.0999999</v>
      </c>
      <c r="DC276">
        <v>14</v>
      </c>
      <c r="DD276">
        <v>-0.24</v>
      </c>
      <c r="DE276">
        <v>-2E-3</v>
      </c>
      <c r="DF276">
        <v>-3.524</v>
      </c>
      <c r="DG276">
        <v>0.111</v>
      </c>
      <c r="DH276">
        <v>415</v>
      </c>
      <c r="DI276">
        <v>34</v>
      </c>
      <c r="DJ276">
        <v>0.01</v>
      </c>
      <c r="DK276">
        <v>0.26</v>
      </c>
      <c r="DL276">
        <v>-26.386452500000001</v>
      </c>
      <c r="DM276">
        <v>-0.41880562851778202</v>
      </c>
      <c r="DN276">
        <v>8.7475396505245662E-2</v>
      </c>
      <c r="DO276">
        <v>0</v>
      </c>
      <c r="DP276">
        <v>2.3863387500000002</v>
      </c>
      <c r="DQ276">
        <v>-2.4046941838652861E-2</v>
      </c>
      <c r="DR276">
        <v>5.8911782299893387E-3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3.2943600000000002</v>
      </c>
      <c r="EB276">
        <v>2.6253299999999999</v>
      </c>
      <c r="EC276">
        <v>0.18082000000000001</v>
      </c>
      <c r="ED276">
        <v>0.18215300000000001</v>
      </c>
      <c r="EE276">
        <v>0.14982300000000001</v>
      </c>
      <c r="EF276">
        <v>0.141844</v>
      </c>
      <c r="EG276">
        <v>24714.6</v>
      </c>
      <c r="EH276">
        <v>25109.5</v>
      </c>
      <c r="EI276">
        <v>28084.1</v>
      </c>
      <c r="EJ276">
        <v>29571.200000000001</v>
      </c>
      <c r="EK276">
        <v>32851.800000000003</v>
      </c>
      <c r="EL276">
        <v>35230.699999999997</v>
      </c>
      <c r="EM276">
        <v>39637.699999999997</v>
      </c>
      <c r="EN276">
        <v>42267.5</v>
      </c>
      <c r="EO276">
        <v>2.0338699999999998</v>
      </c>
      <c r="EP276">
        <v>2.14975</v>
      </c>
      <c r="EQ276">
        <v>0.124969</v>
      </c>
      <c r="ER276">
        <v>0</v>
      </c>
      <c r="ES276">
        <v>33.124899999999997</v>
      </c>
      <c r="ET276">
        <v>999.9</v>
      </c>
      <c r="EU276">
        <v>72.5</v>
      </c>
      <c r="EV276">
        <v>34.799999999999997</v>
      </c>
      <c r="EW276">
        <v>40.176099999999998</v>
      </c>
      <c r="EX276">
        <v>57.5184</v>
      </c>
      <c r="EY276">
        <v>-3.0609000000000002</v>
      </c>
      <c r="EZ276">
        <v>2</v>
      </c>
      <c r="FA276">
        <v>0.66063300000000003</v>
      </c>
      <c r="FB276">
        <v>1.5187200000000001</v>
      </c>
      <c r="FC276">
        <v>20.263500000000001</v>
      </c>
      <c r="FD276">
        <v>5.2129500000000002</v>
      </c>
      <c r="FE276">
        <v>12.0099</v>
      </c>
      <c r="FF276">
        <v>4.9839500000000001</v>
      </c>
      <c r="FG276">
        <v>3.2836799999999999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1.8621799999999999</v>
      </c>
      <c r="FN276">
        <v>1.86419</v>
      </c>
      <c r="FO276">
        <v>1.86026</v>
      </c>
      <c r="FP276">
        <v>1.8609800000000001</v>
      </c>
      <c r="FQ276">
        <v>1.8601099999999999</v>
      </c>
      <c r="FR276">
        <v>1.8618600000000001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-4.17</v>
      </c>
      <c r="GH276">
        <v>0.1457</v>
      </c>
      <c r="GI276">
        <v>-2.6072369296877289</v>
      </c>
      <c r="GJ276">
        <v>-2.8314441237569559E-3</v>
      </c>
      <c r="GK276">
        <v>1.746196064066972E-6</v>
      </c>
      <c r="GL276">
        <v>-5.0840809965914505E-10</v>
      </c>
      <c r="GM276">
        <v>-0.18710776357729761</v>
      </c>
      <c r="GN276">
        <v>5.1166531179064507E-3</v>
      </c>
      <c r="GO276">
        <v>1.8935886849813399E-4</v>
      </c>
      <c r="GP276">
        <v>-2.4822471333493459E-6</v>
      </c>
      <c r="GQ276">
        <v>4</v>
      </c>
      <c r="GR276">
        <v>2082</v>
      </c>
      <c r="GS276">
        <v>4</v>
      </c>
      <c r="GT276">
        <v>36</v>
      </c>
      <c r="GU276">
        <v>14.1</v>
      </c>
      <c r="GV276">
        <v>14.3</v>
      </c>
      <c r="GW276">
        <v>2.7575699999999999</v>
      </c>
      <c r="GX276">
        <v>2.5366200000000001</v>
      </c>
      <c r="GY276">
        <v>2.04834</v>
      </c>
      <c r="GZ276">
        <v>2.6171899999999999</v>
      </c>
      <c r="HA276">
        <v>2.1972700000000001</v>
      </c>
      <c r="HB276">
        <v>2.3303199999999999</v>
      </c>
      <c r="HC276">
        <v>39.817700000000002</v>
      </c>
      <c r="HD276">
        <v>15.532999999999999</v>
      </c>
      <c r="HE276">
        <v>18</v>
      </c>
      <c r="HF276">
        <v>578.69500000000005</v>
      </c>
      <c r="HG276">
        <v>741.72699999999998</v>
      </c>
      <c r="HH276">
        <v>30.9998</v>
      </c>
      <c r="HI276">
        <v>35.626800000000003</v>
      </c>
      <c r="HJ276">
        <v>30.000499999999999</v>
      </c>
      <c r="HK276">
        <v>35.363100000000003</v>
      </c>
      <c r="HL276">
        <v>35.338700000000003</v>
      </c>
      <c r="HM276">
        <v>55.1479</v>
      </c>
      <c r="HN276">
        <v>11.8047</v>
      </c>
      <c r="HO276">
        <v>100</v>
      </c>
      <c r="HP276">
        <v>31</v>
      </c>
      <c r="HQ276">
        <v>1000.16</v>
      </c>
      <c r="HR276">
        <v>35.927</v>
      </c>
      <c r="HS276">
        <v>98.954400000000007</v>
      </c>
      <c r="HT276">
        <v>98.014700000000005</v>
      </c>
    </row>
    <row r="277" spans="1:228" x14ac:dyDescent="0.2">
      <c r="A277">
        <v>262</v>
      </c>
      <c r="B277">
        <v>1669665216.0999999</v>
      </c>
      <c r="C277">
        <v>594.5</v>
      </c>
      <c r="D277" t="s">
        <v>771</v>
      </c>
      <c r="E277" t="s">
        <v>772</v>
      </c>
      <c r="F277">
        <v>4</v>
      </c>
      <c r="G277">
        <v>1669665214.0999999</v>
      </c>
      <c r="H277">
        <f t="shared" si="136"/>
        <v>6.0065898177360817E-3</v>
      </c>
      <c r="I277">
        <f t="shared" si="137"/>
        <v>6.0065898177360815</v>
      </c>
      <c r="J277">
        <f t="shared" si="138"/>
        <v>34.327620539406219</v>
      </c>
      <c r="K277">
        <f t="shared" si="139"/>
        <v>961.1343333333333</v>
      </c>
      <c r="L277">
        <f t="shared" si="140"/>
        <v>762.05859977954174</v>
      </c>
      <c r="M277">
        <f t="shared" si="141"/>
        <v>76.890783285685501</v>
      </c>
      <c r="N277">
        <f t="shared" si="142"/>
        <v>96.977282001862562</v>
      </c>
      <c r="O277">
        <f t="shared" si="143"/>
        <v>0.33104366194415935</v>
      </c>
      <c r="P277">
        <f t="shared" si="144"/>
        <v>3.6766622876975941</v>
      </c>
      <c r="Q277">
        <f t="shared" si="145"/>
        <v>0.31533094322903432</v>
      </c>
      <c r="R277">
        <f t="shared" si="146"/>
        <v>0.19843140295021228</v>
      </c>
      <c r="S277">
        <f t="shared" si="147"/>
        <v>226.11099173697974</v>
      </c>
      <c r="T277">
        <f t="shared" si="148"/>
        <v>34.33317370133971</v>
      </c>
      <c r="U277">
        <f t="shared" si="149"/>
        <v>35.145766666666667</v>
      </c>
      <c r="V277">
        <f t="shared" si="150"/>
        <v>5.6941256737109773</v>
      </c>
      <c r="W277">
        <f t="shared" si="151"/>
        <v>70.251170293005814</v>
      </c>
      <c r="X277">
        <f t="shared" si="152"/>
        <v>3.8631788697521432</v>
      </c>
      <c r="Y277">
        <f t="shared" si="153"/>
        <v>5.4990953939122633</v>
      </c>
      <c r="Z277">
        <f t="shared" si="154"/>
        <v>1.8309468039588341</v>
      </c>
      <c r="AA277">
        <f t="shared" si="155"/>
        <v>-264.89061096216119</v>
      </c>
      <c r="AB277">
        <f t="shared" si="156"/>
        <v>-124.59541056246344</v>
      </c>
      <c r="AC277">
        <f t="shared" si="157"/>
        <v>-7.9013088027463318</v>
      </c>
      <c r="AD277">
        <f t="shared" si="158"/>
        <v>-171.27633859039122</v>
      </c>
      <c r="AE277">
        <f t="shared" si="159"/>
        <v>57.98525889634211</v>
      </c>
      <c r="AF277">
        <f t="shared" si="160"/>
        <v>5.9911056894865284</v>
      </c>
      <c r="AG277">
        <f t="shared" si="161"/>
        <v>34.327620539406219</v>
      </c>
      <c r="AH277">
        <v>1023.584691584051</v>
      </c>
      <c r="AI277">
        <v>1002.03863030303</v>
      </c>
      <c r="AJ277">
        <v>1.7579352331882081</v>
      </c>
      <c r="AK277">
        <v>63.387856260332732</v>
      </c>
      <c r="AL277">
        <f t="shared" si="162"/>
        <v>6.0065898177360815</v>
      </c>
      <c r="AM277">
        <v>35.893400788247497</v>
      </c>
      <c r="AN277">
        <v>38.292584848484857</v>
      </c>
      <c r="AO277">
        <v>6.7165465333274177E-5</v>
      </c>
      <c r="AP277">
        <v>91.539313711624942</v>
      </c>
      <c r="AQ277">
        <v>98</v>
      </c>
      <c r="AR277">
        <v>15</v>
      </c>
      <c r="AS277">
        <f t="shared" si="163"/>
        <v>1</v>
      </c>
      <c r="AT277">
        <f t="shared" si="164"/>
        <v>0</v>
      </c>
      <c r="AU277">
        <f t="shared" si="165"/>
        <v>47034.076605030299</v>
      </c>
      <c r="AV277">
        <f t="shared" si="166"/>
        <v>1199.961666666667</v>
      </c>
      <c r="AW277">
        <f t="shared" si="167"/>
        <v>1025.8937635942902</v>
      </c>
      <c r="AX277">
        <f t="shared" si="168"/>
        <v>0.85493878020627601</v>
      </c>
      <c r="AY277">
        <f t="shared" si="169"/>
        <v>0.18843184579811273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1669665214.0999999</v>
      </c>
      <c r="BF277">
        <v>961.1343333333333</v>
      </c>
      <c r="BG277">
        <v>987.61300000000017</v>
      </c>
      <c r="BH277">
        <v>38.287666666666667</v>
      </c>
      <c r="BI277">
        <v>35.894283333333341</v>
      </c>
      <c r="BJ277">
        <v>965.30533333333324</v>
      </c>
      <c r="BK277">
        <v>38.141883333333332</v>
      </c>
      <c r="BL277">
        <v>649.98550000000012</v>
      </c>
      <c r="BM277">
        <v>100.79883333333331</v>
      </c>
      <c r="BN277">
        <v>9.9947033333333338E-2</v>
      </c>
      <c r="BO277">
        <v>34.517183333333342</v>
      </c>
      <c r="BP277">
        <v>35.145766666666667</v>
      </c>
      <c r="BQ277">
        <v>999.9</v>
      </c>
      <c r="BR277">
        <v>0</v>
      </c>
      <c r="BS277">
        <v>0</v>
      </c>
      <c r="BT277">
        <v>9019.1666666666661</v>
      </c>
      <c r="BU277">
        <v>0</v>
      </c>
      <c r="BV277">
        <v>946.07883333333336</v>
      </c>
      <c r="BW277">
        <v>-26.4785</v>
      </c>
      <c r="BX277">
        <v>999.39883333333319</v>
      </c>
      <c r="BY277">
        <v>1024.383333333333</v>
      </c>
      <c r="BZ277">
        <v>2.3934033333333331</v>
      </c>
      <c r="CA277">
        <v>987.61300000000017</v>
      </c>
      <c r="CB277">
        <v>35.894283333333341</v>
      </c>
      <c r="CC277">
        <v>3.8593483333333332</v>
      </c>
      <c r="CD277">
        <v>3.6180966666666672</v>
      </c>
      <c r="CE277">
        <v>28.289449999999999</v>
      </c>
      <c r="CF277">
        <v>27.18431666666666</v>
      </c>
      <c r="CG277">
        <v>1199.961666666667</v>
      </c>
      <c r="CH277">
        <v>0.49995733333333342</v>
      </c>
      <c r="CI277">
        <v>0.50004266666666664</v>
      </c>
      <c r="CJ277">
        <v>0</v>
      </c>
      <c r="CK277">
        <v>765.48466666666661</v>
      </c>
      <c r="CL277">
        <v>4.9990899999999998</v>
      </c>
      <c r="CM277">
        <v>8076.4949999999999</v>
      </c>
      <c r="CN277">
        <v>9557.4133333333357</v>
      </c>
      <c r="CO277">
        <v>45.561999999999998</v>
      </c>
      <c r="CP277">
        <v>48.125</v>
      </c>
      <c r="CQ277">
        <v>46.375</v>
      </c>
      <c r="CR277">
        <v>47.104000000000013</v>
      </c>
      <c r="CS277">
        <v>46.9895</v>
      </c>
      <c r="CT277">
        <v>597.42999999999995</v>
      </c>
      <c r="CU277">
        <v>597.53166666666675</v>
      </c>
      <c r="CV277">
        <v>0</v>
      </c>
      <c r="CW277">
        <v>1669665231.4000001</v>
      </c>
      <c r="CX277">
        <v>0</v>
      </c>
      <c r="CY277">
        <v>1669664370.5999999</v>
      </c>
      <c r="CZ277" t="s">
        <v>356</v>
      </c>
      <c r="DA277">
        <v>1669664370.5999999</v>
      </c>
      <c r="DB277">
        <v>1669664354.0999999</v>
      </c>
      <c r="DC277">
        <v>14</v>
      </c>
      <c r="DD277">
        <v>-0.24</v>
      </c>
      <c r="DE277">
        <v>-2E-3</v>
      </c>
      <c r="DF277">
        <v>-3.524</v>
      </c>
      <c r="DG277">
        <v>0.111</v>
      </c>
      <c r="DH277">
        <v>415</v>
      </c>
      <c r="DI277">
        <v>34</v>
      </c>
      <c r="DJ277">
        <v>0.01</v>
      </c>
      <c r="DK277">
        <v>0.26</v>
      </c>
      <c r="DL277">
        <v>-26.401810000000001</v>
      </c>
      <c r="DM277">
        <v>-0.51845628517816655</v>
      </c>
      <c r="DN277">
        <v>6.4358355323920272E-2</v>
      </c>
      <c r="DO277">
        <v>0</v>
      </c>
      <c r="DP277">
        <v>2.3857202499999999</v>
      </c>
      <c r="DQ277">
        <v>2.392041275796317E-2</v>
      </c>
      <c r="DR277">
        <v>4.8579288217819967E-3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3.2943500000000001</v>
      </c>
      <c r="EB277">
        <v>2.6255099999999998</v>
      </c>
      <c r="EC277">
        <v>0.18132699999999999</v>
      </c>
      <c r="ED277">
        <v>0.18265100000000001</v>
      </c>
      <c r="EE277">
        <v>0.149837</v>
      </c>
      <c r="EF277">
        <v>0.141848</v>
      </c>
      <c r="EG277">
        <v>24699.7</v>
      </c>
      <c r="EH277">
        <v>25094</v>
      </c>
      <c r="EI277">
        <v>28084.6</v>
      </c>
      <c r="EJ277">
        <v>29570.9</v>
      </c>
      <c r="EK277">
        <v>32851.699999999997</v>
      </c>
      <c r="EL277">
        <v>35230.199999999997</v>
      </c>
      <c r="EM277">
        <v>39638.300000000003</v>
      </c>
      <c r="EN277">
        <v>42267.199999999997</v>
      </c>
      <c r="EO277">
        <v>2.0339499999999999</v>
      </c>
      <c r="EP277">
        <v>2.1496499999999998</v>
      </c>
      <c r="EQ277">
        <v>0.124969</v>
      </c>
      <c r="ER277">
        <v>0</v>
      </c>
      <c r="ES277">
        <v>33.1248</v>
      </c>
      <c r="ET277">
        <v>999.9</v>
      </c>
      <c r="EU277">
        <v>72.5</v>
      </c>
      <c r="EV277">
        <v>34.799999999999997</v>
      </c>
      <c r="EW277">
        <v>40.180199999999999</v>
      </c>
      <c r="EX277">
        <v>57.3384</v>
      </c>
      <c r="EY277">
        <v>-3.2131400000000001</v>
      </c>
      <c r="EZ277">
        <v>2</v>
      </c>
      <c r="FA277">
        <v>0.66073700000000002</v>
      </c>
      <c r="FB277">
        <v>1.5179400000000001</v>
      </c>
      <c r="FC277">
        <v>20.263500000000001</v>
      </c>
      <c r="FD277">
        <v>5.2123499999999998</v>
      </c>
      <c r="FE277">
        <v>12.0099</v>
      </c>
      <c r="FF277">
        <v>4.9835000000000003</v>
      </c>
      <c r="FG277">
        <v>3.2835800000000002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1.8621799999999999</v>
      </c>
      <c r="FN277">
        <v>1.8642000000000001</v>
      </c>
      <c r="FO277">
        <v>1.8602700000000001</v>
      </c>
      <c r="FP277">
        <v>1.8609899999999999</v>
      </c>
      <c r="FQ277">
        <v>1.8601099999999999</v>
      </c>
      <c r="FR277">
        <v>1.86185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-4.1740000000000004</v>
      </c>
      <c r="GH277">
        <v>0.14580000000000001</v>
      </c>
      <c r="GI277">
        <v>-2.6072369296877289</v>
      </c>
      <c r="GJ277">
        <v>-2.8314441237569559E-3</v>
      </c>
      <c r="GK277">
        <v>1.746196064066972E-6</v>
      </c>
      <c r="GL277">
        <v>-5.0840809965914505E-10</v>
      </c>
      <c r="GM277">
        <v>-0.18710776357729761</v>
      </c>
      <c r="GN277">
        <v>5.1166531179064507E-3</v>
      </c>
      <c r="GO277">
        <v>1.8935886849813399E-4</v>
      </c>
      <c r="GP277">
        <v>-2.4822471333493459E-6</v>
      </c>
      <c r="GQ277">
        <v>4</v>
      </c>
      <c r="GR277">
        <v>2082</v>
      </c>
      <c r="GS277">
        <v>4</v>
      </c>
      <c r="GT277">
        <v>36</v>
      </c>
      <c r="GU277">
        <v>14.1</v>
      </c>
      <c r="GV277">
        <v>14.4</v>
      </c>
      <c r="GW277">
        <v>2.7673299999999998</v>
      </c>
      <c r="GX277">
        <v>2.5341800000000001</v>
      </c>
      <c r="GY277">
        <v>2.04834</v>
      </c>
      <c r="GZ277">
        <v>2.6184099999999999</v>
      </c>
      <c r="HA277">
        <v>2.1972700000000001</v>
      </c>
      <c r="HB277">
        <v>2.34131</v>
      </c>
      <c r="HC277">
        <v>39.817700000000002</v>
      </c>
      <c r="HD277">
        <v>15.532999999999999</v>
      </c>
      <c r="HE277">
        <v>18</v>
      </c>
      <c r="HF277">
        <v>578.774</v>
      </c>
      <c r="HG277">
        <v>741.66</v>
      </c>
      <c r="HH277">
        <v>30.9998</v>
      </c>
      <c r="HI277">
        <v>35.628900000000002</v>
      </c>
      <c r="HJ277">
        <v>30.000399999999999</v>
      </c>
      <c r="HK277">
        <v>35.365900000000003</v>
      </c>
      <c r="HL277">
        <v>35.341099999999997</v>
      </c>
      <c r="HM277">
        <v>55.353000000000002</v>
      </c>
      <c r="HN277">
        <v>11.8047</v>
      </c>
      <c r="HO277">
        <v>100</v>
      </c>
      <c r="HP277">
        <v>31</v>
      </c>
      <c r="HQ277">
        <v>1004</v>
      </c>
      <c r="HR277">
        <v>35.927</v>
      </c>
      <c r="HS277">
        <v>98.9559</v>
      </c>
      <c r="HT277">
        <v>98.013900000000007</v>
      </c>
    </row>
    <row r="278" spans="1:228" x14ac:dyDescent="0.2">
      <c r="A278">
        <v>263</v>
      </c>
      <c r="B278">
        <v>1669665217.5999999</v>
      </c>
      <c r="C278">
        <v>596</v>
      </c>
      <c r="D278" t="s">
        <v>773</v>
      </c>
      <c r="E278" t="s">
        <v>774</v>
      </c>
      <c r="F278">
        <v>4</v>
      </c>
      <c r="G278">
        <v>1669665215.1714289</v>
      </c>
      <c r="H278">
        <f t="shared" si="136"/>
        <v>6.0116886064512098E-3</v>
      </c>
      <c r="I278">
        <f t="shared" si="137"/>
        <v>6.0116886064512096</v>
      </c>
      <c r="J278">
        <f t="shared" si="138"/>
        <v>34.726744245219088</v>
      </c>
      <c r="K278">
        <f t="shared" si="139"/>
        <v>962.92528571428568</v>
      </c>
      <c r="L278">
        <f t="shared" si="140"/>
        <v>761.96547843654741</v>
      </c>
      <c r="M278">
        <f t="shared" si="141"/>
        <v>76.881126268498932</v>
      </c>
      <c r="N278">
        <f t="shared" si="142"/>
        <v>97.157656840348977</v>
      </c>
      <c r="O278">
        <f t="shared" si="143"/>
        <v>0.33134621369205031</v>
      </c>
      <c r="P278">
        <f t="shared" si="144"/>
        <v>3.6762220130508974</v>
      </c>
      <c r="Q278">
        <f t="shared" si="145"/>
        <v>0.31560370590384795</v>
      </c>
      <c r="R278">
        <f t="shared" si="146"/>
        <v>0.19860437697956343</v>
      </c>
      <c r="S278">
        <f t="shared" si="147"/>
        <v>226.11400590561266</v>
      </c>
      <c r="T278">
        <f t="shared" si="148"/>
        <v>34.333074125706553</v>
      </c>
      <c r="U278">
        <f t="shared" si="149"/>
        <v>35.146471428571431</v>
      </c>
      <c r="V278">
        <f t="shared" si="150"/>
        <v>5.6943476696707931</v>
      </c>
      <c r="W278">
        <f t="shared" si="151"/>
        <v>70.252144980739189</v>
      </c>
      <c r="X278">
        <f t="shared" si="152"/>
        <v>3.8634415345320354</v>
      </c>
      <c r="Y278">
        <f t="shared" si="153"/>
        <v>5.4993929873475942</v>
      </c>
      <c r="Z278">
        <f t="shared" si="154"/>
        <v>1.8309061351387577</v>
      </c>
      <c r="AA278">
        <f t="shared" si="155"/>
        <v>-265.11546754449836</v>
      </c>
      <c r="AB278">
        <f t="shared" si="156"/>
        <v>-124.5271672387633</v>
      </c>
      <c r="AC278">
        <f t="shared" si="157"/>
        <v>-7.8979914600817231</v>
      </c>
      <c r="AD278">
        <f t="shared" si="158"/>
        <v>-171.42662033773072</v>
      </c>
      <c r="AE278">
        <f t="shared" si="159"/>
        <v>57.990042269563034</v>
      </c>
      <c r="AF278">
        <f t="shared" si="160"/>
        <v>5.9958865588108949</v>
      </c>
      <c r="AG278">
        <f t="shared" si="161"/>
        <v>34.726744245219088</v>
      </c>
      <c r="AH278">
        <v>1026.2186858305449</v>
      </c>
      <c r="AI278">
        <v>1004.605515151515</v>
      </c>
      <c r="AJ278">
        <v>1.7306941161781471</v>
      </c>
      <c r="AK278">
        <v>63.387856260332732</v>
      </c>
      <c r="AL278">
        <f t="shared" si="162"/>
        <v>6.0116886064512096</v>
      </c>
      <c r="AM278">
        <v>35.894918821700998</v>
      </c>
      <c r="AN278">
        <v>38.295719999999982</v>
      </c>
      <c r="AO278">
        <v>1.3868695680200341E-4</v>
      </c>
      <c r="AP278">
        <v>91.539313711624942</v>
      </c>
      <c r="AQ278">
        <v>98</v>
      </c>
      <c r="AR278">
        <v>15</v>
      </c>
      <c r="AS278">
        <f t="shared" si="163"/>
        <v>1</v>
      </c>
      <c r="AT278">
        <f t="shared" si="164"/>
        <v>0</v>
      </c>
      <c r="AU278">
        <f t="shared" si="165"/>
        <v>47026.100201991401</v>
      </c>
      <c r="AV278">
        <f t="shared" si="166"/>
        <v>1199.975714285714</v>
      </c>
      <c r="AW278">
        <f t="shared" si="167"/>
        <v>1025.9059636816644</v>
      </c>
      <c r="AX278">
        <f t="shared" si="168"/>
        <v>0.85493893873705207</v>
      </c>
      <c r="AY278">
        <f t="shared" si="169"/>
        <v>0.18843215176251055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1669665215.1714289</v>
      </c>
      <c r="BF278">
        <v>962.92528571428568</v>
      </c>
      <c r="BG278">
        <v>989.41214285714273</v>
      </c>
      <c r="BH278">
        <v>38.290399999999998</v>
      </c>
      <c r="BI278">
        <v>35.895128571428579</v>
      </c>
      <c r="BJ278">
        <v>967.09771428571435</v>
      </c>
      <c r="BK278">
        <v>38.144571428571432</v>
      </c>
      <c r="BL278">
        <v>649.98957142857137</v>
      </c>
      <c r="BM278">
        <v>100.7984285714286</v>
      </c>
      <c r="BN278">
        <v>0.10000901428571431</v>
      </c>
      <c r="BO278">
        <v>34.518157142857142</v>
      </c>
      <c r="BP278">
        <v>35.146471428571431</v>
      </c>
      <c r="BQ278">
        <v>999.89999999999986</v>
      </c>
      <c r="BR278">
        <v>0</v>
      </c>
      <c r="BS278">
        <v>0</v>
      </c>
      <c r="BT278">
        <v>9017.6785714285706</v>
      </c>
      <c r="BU278">
        <v>0</v>
      </c>
      <c r="BV278">
        <v>988.92742857142855</v>
      </c>
      <c r="BW278">
        <v>-26.48687142857143</v>
      </c>
      <c r="BX278">
        <v>1001.264</v>
      </c>
      <c r="BY278">
        <v>1026.25</v>
      </c>
      <c r="BZ278">
        <v>2.3952842857142862</v>
      </c>
      <c r="CA278">
        <v>989.41214285714273</v>
      </c>
      <c r="CB278">
        <v>35.895128571428579</v>
      </c>
      <c r="CC278">
        <v>3.859607142857143</v>
      </c>
      <c r="CD278">
        <v>3.6181671428571431</v>
      </c>
      <c r="CE278">
        <v>28.29061428571428</v>
      </c>
      <c r="CF278">
        <v>27.184657142857141</v>
      </c>
      <c r="CG278">
        <v>1199.975714285714</v>
      </c>
      <c r="CH278">
        <v>0.4999521428571429</v>
      </c>
      <c r="CI278">
        <v>0.50004785714285704</v>
      </c>
      <c r="CJ278">
        <v>0</v>
      </c>
      <c r="CK278">
        <v>765.62157142857143</v>
      </c>
      <c r="CL278">
        <v>4.9990899999999998</v>
      </c>
      <c r="CM278">
        <v>8087.0942857142863</v>
      </c>
      <c r="CN278">
        <v>9557.5128571428595</v>
      </c>
      <c r="CO278">
        <v>45.561999999999998</v>
      </c>
      <c r="CP278">
        <v>48.125</v>
      </c>
      <c r="CQ278">
        <v>46.375</v>
      </c>
      <c r="CR278">
        <v>47.116</v>
      </c>
      <c r="CS278">
        <v>46.982000000000014</v>
      </c>
      <c r="CT278">
        <v>597.43142857142846</v>
      </c>
      <c r="CU278">
        <v>597.54571428571421</v>
      </c>
      <c r="CV278">
        <v>0</v>
      </c>
      <c r="CW278">
        <v>1669665233.2</v>
      </c>
      <c r="CX278">
        <v>0</v>
      </c>
      <c r="CY278">
        <v>1669664370.5999999</v>
      </c>
      <c r="CZ278" t="s">
        <v>356</v>
      </c>
      <c r="DA278">
        <v>1669664370.5999999</v>
      </c>
      <c r="DB278">
        <v>1669664354.0999999</v>
      </c>
      <c r="DC278">
        <v>14</v>
      </c>
      <c r="DD278">
        <v>-0.24</v>
      </c>
      <c r="DE278">
        <v>-2E-3</v>
      </c>
      <c r="DF278">
        <v>-3.524</v>
      </c>
      <c r="DG278">
        <v>0.111</v>
      </c>
      <c r="DH278">
        <v>415</v>
      </c>
      <c r="DI278">
        <v>34</v>
      </c>
      <c r="DJ278">
        <v>0.01</v>
      </c>
      <c r="DK278">
        <v>0.26</v>
      </c>
      <c r="DL278">
        <v>-26.404062499999998</v>
      </c>
      <c r="DM278">
        <v>-0.60698499061911371</v>
      </c>
      <c r="DN278">
        <v>6.5742595353012842E-2</v>
      </c>
      <c r="DO278">
        <v>0</v>
      </c>
      <c r="DP278">
        <v>2.3860377499999998</v>
      </c>
      <c r="DQ278">
        <v>3.9021275797366688E-2</v>
      </c>
      <c r="DR278">
        <v>5.378164876377458E-3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3.2943099999999998</v>
      </c>
      <c r="EB278">
        <v>2.6255600000000001</v>
      </c>
      <c r="EC278">
        <v>0.181621</v>
      </c>
      <c r="ED278">
        <v>0.182952</v>
      </c>
      <c r="EE278">
        <v>0.149839</v>
      </c>
      <c r="EF278">
        <v>0.141849</v>
      </c>
      <c r="EG278">
        <v>24690.7</v>
      </c>
      <c r="EH278">
        <v>25084.5</v>
      </c>
      <c r="EI278">
        <v>28084.400000000001</v>
      </c>
      <c r="EJ278">
        <v>29570.7</v>
      </c>
      <c r="EK278">
        <v>32851.5</v>
      </c>
      <c r="EL278">
        <v>35230</v>
      </c>
      <c r="EM278">
        <v>39638.1</v>
      </c>
      <c r="EN278">
        <v>42266.9</v>
      </c>
      <c r="EO278">
        <v>2.0340500000000001</v>
      </c>
      <c r="EP278">
        <v>2.1495700000000002</v>
      </c>
      <c r="EQ278">
        <v>0.12557199999999999</v>
      </c>
      <c r="ER278">
        <v>0</v>
      </c>
      <c r="ES278">
        <v>33.125999999999998</v>
      </c>
      <c r="ET278">
        <v>999.9</v>
      </c>
      <c r="EU278">
        <v>72.5</v>
      </c>
      <c r="EV278">
        <v>34.799999999999997</v>
      </c>
      <c r="EW278">
        <v>40.179499999999997</v>
      </c>
      <c r="EX278">
        <v>57.3384</v>
      </c>
      <c r="EY278">
        <v>-3.1009600000000002</v>
      </c>
      <c r="EZ278">
        <v>2</v>
      </c>
      <c r="FA278">
        <v>0.66084900000000002</v>
      </c>
      <c r="FB278">
        <v>1.5177099999999999</v>
      </c>
      <c r="FC278">
        <v>20.263500000000001</v>
      </c>
      <c r="FD278">
        <v>5.2119</v>
      </c>
      <c r="FE278">
        <v>12.0099</v>
      </c>
      <c r="FF278">
        <v>4.9833499999999997</v>
      </c>
      <c r="FG278">
        <v>3.28363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1.8642099999999999</v>
      </c>
      <c r="FO278">
        <v>1.86029</v>
      </c>
      <c r="FP278">
        <v>1.8610100000000001</v>
      </c>
      <c r="FQ278">
        <v>1.8601300000000001</v>
      </c>
      <c r="FR278">
        <v>1.8618600000000001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-4.1760000000000002</v>
      </c>
      <c r="GH278">
        <v>0.14580000000000001</v>
      </c>
      <c r="GI278">
        <v>-2.6072369296877289</v>
      </c>
      <c r="GJ278">
        <v>-2.8314441237569559E-3</v>
      </c>
      <c r="GK278">
        <v>1.746196064066972E-6</v>
      </c>
      <c r="GL278">
        <v>-5.0840809965914505E-10</v>
      </c>
      <c r="GM278">
        <v>-0.18710776357729761</v>
      </c>
      <c r="GN278">
        <v>5.1166531179064507E-3</v>
      </c>
      <c r="GO278">
        <v>1.8935886849813399E-4</v>
      </c>
      <c r="GP278">
        <v>-2.4822471333493459E-6</v>
      </c>
      <c r="GQ278">
        <v>4</v>
      </c>
      <c r="GR278">
        <v>2082</v>
      </c>
      <c r="GS278">
        <v>4</v>
      </c>
      <c r="GT278">
        <v>36</v>
      </c>
      <c r="GU278">
        <v>14.1</v>
      </c>
      <c r="GV278">
        <v>14.4</v>
      </c>
      <c r="GW278">
        <v>2.7722199999999999</v>
      </c>
      <c r="GX278">
        <v>2.5390600000000001</v>
      </c>
      <c r="GY278">
        <v>2.04834</v>
      </c>
      <c r="GZ278">
        <v>2.6184099999999999</v>
      </c>
      <c r="HA278">
        <v>2.1972700000000001</v>
      </c>
      <c r="HB278">
        <v>2.2851599999999999</v>
      </c>
      <c r="HC278">
        <v>39.817700000000002</v>
      </c>
      <c r="HD278">
        <v>15.541700000000001</v>
      </c>
      <c r="HE278">
        <v>18</v>
      </c>
      <c r="HF278">
        <v>578.86300000000006</v>
      </c>
      <c r="HG278">
        <v>741.61099999999999</v>
      </c>
      <c r="HH278">
        <v>30.9998</v>
      </c>
      <c r="HI278">
        <v>35.630099999999999</v>
      </c>
      <c r="HJ278">
        <v>30.000499999999999</v>
      </c>
      <c r="HK278">
        <v>35.367899999999999</v>
      </c>
      <c r="HL278">
        <v>35.343000000000004</v>
      </c>
      <c r="HM278">
        <v>55.447600000000001</v>
      </c>
      <c r="HN278">
        <v>11.8047</v>
      </c>
      <c r="HO278">
        <v>100</v>
      </c>
      <c r="HP278">
        <v>31</v>
      </c>
      <c r="HQ278">
        <v>1006.85</v>
      </c>
      <c r="HR278">
        <v>35.927</v>
      </c>
      <c r="HS278">
        <v>98.955399999999997</v>
      </c>
      <c r="HT278">
        <v>98.013300000000001</v>
      </c>
    </row>
    <row r="279" spans="1:228" x14ac:dyDescent="0.2">
      <c r="A279">
        <v>264</v>
      </c>
      <c r="B279">
        <v>1669665220.0999999</v>
      </c>
      <c r="C279">
        <v>598.5</v>
      </c>
      <c r="D279" t="s">
        <v>775</v>
      </c>
      <c r="E279" t="s">
        <v>776</v>
      </c>
      <c r="F279">
        <v>4</v>
      </c>
      <c r="G279">
        <v>1669665217.814286</v>
      </c>
      <c r="H279">
        <f t="shared" si="136"/>
        <v>6.0034374133550363E-3</v>
      </c>
      <c r="I279">
        <f t="shared" si="137"/>
        <v>6.0034374133550363</v>
      </c>
      <c r="J279">
        <f t="shared" si="138"/>
        <v>35.497968599340581</v>
      </c>
      <c r="K279">
        <f t="shared" si="139"/>
        <v>967.28071428571434</v>
      </c>
      <c r="L279">
        <f t="shared" si="140"/>
        <v>761.77043351302416</v>
      </c>
      <c r="M279">
        <f t="shared" si="141"/>
        <v>76.860932312766465</v>
      </c>
      <c r="N279">
        <f t="shared" si="142"/>
        <v>97.596459822285269</v>
      </c>
      <c r="O279">
        <f t="shared" si="143"/>
        <v>0.33026563440024753</v>
      </c>
      <c r="P279">
        <f t="shared" si="144"/>
        <v>3.6774157635040621</v>
      </c>
      <c r="Q279">
        <f t="shared" si="145"/>
        <v>0.31462785261287024</v>
      </c>
      <c r="R279">
        <f t="shared" si="146"/>
        <v>0.19798568529763408</v>
      </c>
      <c r="S279">
        <f t="shared" si="147"/>
        <v>226.11659605286323</v>
      </c>
      <c r="T279">
        <f t="shared" si="148"/>
        <v>34.335926446722162</v>
      </c>
      <c r="U279">
        <f t="shared" si="149"/>
        <v>35.157642857142847</v>
      </c>
      <c r="V279">
        <f t="shared" si="150"/>
        <v>5.6978676103432226</v>
      </c>
      <c r="W279">
        <f t="shared" si="151"/>
        <v>70.255515505428619</v>
      </c>
      <c r="X279">
        <f t="shared" si="152"/>
        <v>3.8638538714397757</v>
      </c>
      <c r="Y279">
        <f t="shared" si="153"/>
        <v>5.4997160630630013</v>
      </c>
      <c r="Z279">
        <f t="shared" si="154"/>
        <v>1.834013738903447</v>
      </c>
      <c r="AA279">
        <f t="shared" si="155"/>
        <v>-264.75158992895712</v>
      </c>
      <c r="AB279">
        <f t="shared" si="156"/>
        <v>-126.57283027017628</v>
      </c>
      <c r="AC279">
        <f t="shared" si="157"/>
        <v>-8.0256078088109657</v>
      </c>
      <c r="AD279">
        <f t="shared" si="158"/>
        <v>-173.23343195508113</v>
      </c>
      <c r="AE279">
        <f t="shared" si="159"/>
        <v>58.207174184056122</v>
      </c>
      <c r="AF279">
        <f t="shared" si="160"/>
        <v>6.0020264676061528</v>
      </c>
      <c r="AG279">
        <f t="shared" si="161"/>
        <v>35.497968599340581</v>
      </c>
      <c r="AH279">
        <v>1030.5948515863131</v>
      </c>
      <c r="AI279">
        <v>1008.81606060606</v>
      </c>
      <c r="AJ279">
        <v>1.6878376534432711</v>
      </c>
      <c r="AK279">
        <v>63.387856260332732</v>
      </c>
      <c r="AL279">
        <f t="shared" si="162"/>
        <v>6.0034374133550363</v>
      </c>
      <c r="AM279">
        <v>35.896741821705263</v>
      </c>
      <c r="AN279">
        <v>38.294500606060602</v>
      </c>
      <c r="AO279">
        <v>5.5039934374563439E-5</v>
      </c>
      <c r="AP279">
        <v>91.539313711624942</v>
      </c>
      <c r="AQ279">
        <v>98</v>
      </c>
      <c r="AR279">
        <v>15</v>
      </c>
      <c r="AS279">
        <f t="shared" si="163"/>
        <v>1</v>
      </c>
      <c r="AT279">
        <f t="shared" si="164"/>
        <v>0</v>
      </c>
      <c r="AU279">
        <f t="shared" si="165"/>
        <v>47047.148716831143</v>
      </c>
      <c r="AV279">
        <f t="shared" si="166"/>
        <v>1199.988571428571</v>
      </c>
      <c r="AW279">
        <f t="shared" si="167"/>
        <v>1025.9170425144364</v>
      </c>
      <c r="AX279">
        <f t="shared" si="168"/>
        <v>0.85493901103832626</v>
      </c>
      <c r="AY279">
        <f t="shared" si="169"/>
        <v>0.18843229130396993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1669665217.814286</v>
      </c>
      <c r="BF279">
        <v>967.28071428571434</v>
      </c>
      <c r="BG279">
        <v>993.8687142857143</v>
      </c>
      <c r="BH279">
        <v>38.294742857142857</v>
      </c>
      <c r="BI279">
        <v>35.897242857142857</v>
      </c>
      <c r="BJ279">
        <v>971.45685714285719</v>
      </c>
      <c r="BK279">
        <v>38.148871428571432</v>
      </c>
      <c r="BL279">
        <v>650.04742857142867</v>
      </c>
      <c r="BM279">
        <v>100.79771428571431</v>
      </c>
      <c r="BN279">
        <v>0.1000482571428571</v>
      </c>
      <c r="BO279">
        <v>34.519214285714277</v>
      </c>
      <c r="BP279">
        <v>35.157642857142847</v>
      </c>
      <c r="BQ279">
        <v>999.89999999999986</v>
      </c>
      <c r="BR279">
        <v>0</v>
      </c>
      <c r="BS279">
        <v>0</v>
      </c>
      <c r="BT279">
        <v>9021.8757142857139</v>
      </c>
      <c r="BU279">
        <v>0</v>
      </c>
      <c r="BV279">
        <v>1222.660714285714</v>
      </c>
      <c r="BW279">
        <v>-26.587800000000001</v>
      </c>
      <c r="BX279">
        <v>1005.798571428571</v>
      </c>
      <c r="BY279">
        <v>1030.8757142857139</v>
      </c>
      <c r="BZ279">
        <v>2.3975142857142862</v>
      </c>
      <c r="CA279">
        <v>993.8687142857143</v>
      </c>
      <c r="CB279">
        <v>35.897242857142857</v>
      </c>
      <c r="CC279">
        <v>3.8600214285714278</v>
      </c>
      <c r="CD279">
        <v>3.6183585714285722</v>
      </c>
      <c r="CE279">
        <v>28.292457142857138</v>
      </c>
      <c r="CF279">
        <v>27.185585714285711</v>
      </c>
      <c r="CG279">
        <v>1199.988571428571</v>
      </c>
      <c r="CH279">
        <v>0.49995000000000012</v>
      </c>
      <c r="CI279">
        <v>0.50004999999999999</v>
      </c>
      <c r="CJ279">
        <v>0</v>
      </c>
      <c r="CK279">
        <v>765.7600000000001</v>
      </c>
      <c r="CL279">
        <v>4.9990899999999998</v>
      </c>
      <c r="CM279">
        <v>8112.3985714285718</v>
      </c>
      <c r="CN279">
        <v>9557.6057142857135</v>
      </c>
      <c r="CO279">
        <v>45.561999999999998</v>
      </c>
      <c r="CP279">
        <v>48.125</v>
      </c>
      <c r="CQ279">
        <v>46.375</v>
      </c>
      <c r="CR279">
        <v>47.098000000000013</v>
      </c>
      <c r="CS279">
        <v>46.954999999999998</v>
      </c>
      <c r="CT279">
        <v>597.43714285714282</v>
      </c>
      <c r="CU279">
        <v>597.55714285714282</v>
      </c>
      <c r="CV279">
        <v>0</v>
      </c>
      <c r="CW279">
        <v>1669665235.5999999</v>
      </c>
      <c r="CX279">
        <v>0</v>
      </c>
      <c r="CY279">
        <v>1669664370.5999999</v>
      </c>
      <c r="CZ279" t="s">
        <v>356</v>
      </c>
      <c r="DA279">
        <v>1669664370.5999999</v>
      </c>
      <c r="DB279">
        <v>1669664354.0999999</v>
      </c>
      <c r="DC279">
        <v>14</v>
      </c>
      <c r="DD279">
        <v>-0.24</v>
      </c>
      <c r="DE279">
        <v>-2E-3</v>
      </c>
      <c r="DF279">
        <v>-3.524</v>
      </c>
      <c r="DG279">
        <v>0.111</v>
      </c>
      <c r="DH279">
        <v>415</v>
      </c>
      <c r="DI279">
        <v>34</v>
      </c>
      <c r="DJ279">
        <v>0.01</v>
      </c>
      <c r="DK279">
        <v>0.26</v>
      </c>
      <c r="DL279">
        <v>-26.446100000000001</v>
      </c>
      <c r="DM279">
        <v>-0.74544990619136409</v>
      </c>
      <c r="DN279">
        <v>8.2086024998168597E-2</v>
      </c>
      <c r="DO279">
        <v>0</v>
      </c>
      <c r="DP279">
        <v>2.3877137500000001</v>
      </c>
      <c r="DQ279">
        <v>6.8646191369601262E-2</v>
      </c>
      <c r="DR279">
        <v>6.8383158334125137E-3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3.2943699999999998</v>
      </c>
      <c r="EB279">
        <v>2.6254900000000001</v>
      </c>
      <c r="EC279">
        <v>0.182114</v>
      </c>
      <c r="ED279">
        <v>0.183448</v>
      </c>
      <c r="EE279">
        <v>0.149843</v>
      </c>
      <c r="EF279">
        <v>0.14185500000000001</v>
      </c>
      <c r="EG279">
        <v>24675.4</v>
      </c>
      <c r="EH279">
        <v>25069.4</v>
      </c>
      <c r="EI279">
        <v>28084</v>
      </c>
      <c r="EJ279">
        <v>29570.9</v>
      </c>
      <c r="EK279">
        <v>32850.9</v>
      </c>
      <c r="EL279">
        <v>35230</v>
      </c>
      <c r="EM279">
        <v>39637.5</v>
      </c>
      <c r="EN279">
        <v>42267.199999999997</v>
      </c>
      <c r="EO279">
        <v>2.0340500000000001</v>
      </c>
      <c r="EP279">
        <v>2.1496300000000002</v>
      </c>
      <c r="EQ279">
        <v>0.12648899999999999</v>
      </c>
      <c r="ER279">
        <v>0</v>
      </c>
      <c r="ES279">
        <v>33.127099999999999</v>
      </c>
      <c r="ET279">
        <v>999.9</v>
      </c>
      <c r="EU279">
        <v>72.5</v>
      </c>
      <c r="EV279">
        <v>34.799999999999997</v>
      </c>
      <c r="EW279">
        <v>40.179499999999997</v>
      </c>
      <c r="EX279">
        <v>57.5184</v>
      </c>
      <c r="EY279">
        <v>-3.0809299999999999</v>
      </c>
      <c r="EZ279">
        <v>2</v>
      </c>
      <c r="FA279">
        <v>0.66110000000000002</v>
      </c>
      <c r="FB279">
        <v>1.5174799999999999</v>
      </c>
      <c r="FC279">
        <v>20.263500000000001</v>
      </c>
      <c r="FD279">
        <v>5.21265</v>
      </c>
      <c r="FE279">
        <v>12.0099</v>
      </c>
      <c r="FF279">
        <v>4.9836</v>
      </c>
      <c r="FG279">
        <v>3.2837000000000001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1.8642099999999999</v>
      </c>
      <c r="FO279">
        <v>1.8603099999999999</v>
      </c>
      <c r="FP279">
        <v>1.861</v>
      </c>
      <c r="FQ279">
        <v>1.86012</v>
      </c>
      <c r="FR279">
        <v>1.8618699999999999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-4.18</v>
      </c>
      <c r="GH279">
        <v>0.1459</v>
      </c>
      <c r="GI279">
        <v>-2.6072369296877289</v>
      </c>
      <c r="GJ279">
        <v>-2.8314441237569559E-3</v>
      </c>
      <c r="GK279">
        <v>1.746196064066972E-6</v>
      </c>
      <c r="GL279">
        <v>-5.0840809965914505E-10</v>
      </c>
      <c r="GM279">
        <v>-0.18710776357729761</v>
      </c>
      <c r="GN279">
        <v>5.1166531179064507E-3</v>
      </c>
      <c r="GO279">
        <v>1.8935886849813399E-4</v>
      </c>
      <c r="GP279">
        <v>-2.4822471333493459E-6</v>
      </c>
      <c r="GQ279">
        <v>4</v>
      </c>
      <c r="GR279">
        <v>2082</v>
      </c>
      <c r="GS279">
        <v>4</v>
      </c>
      <c r="GT279">
        <v>36</v>
      </c>
      <c r="GU279">
        <v>14.2</v>
      </c>
      <c r="GV279">
        <v>14.4</v>
      </c>
      <c r="GW279">
        <v>2.7831999999999999</v>
      </c>
      <c r="GX279">
        <v>2.5280800000000001</v>
      </c>
      <c r="GY279">
        <v>2.04834</v>
      </c>
      <c r="GZ279">
        <v>2.6171899999999999</v>
      </c>
      <c r="HA279">
        <v>2.1972700000000001</v>
      </c>
      <c r="HB279">
        <v>2.33887</v>
      </c>
      <c r="HC279">
        <v>39.817700000000002</v>
      </c>
      <c r="HD279">
        <v>15.532999999999999</v>
      </c>
      <c r="HE279">
        <v>18</v>
      </c>
      <c r="HF279">
        <v>578.88400000000001</v>
      </c>
      <c r="HG279">
        <v>741.702</v>
      </c>
      <c r="HH279">
        <v>30.9998</v>
      </c>
      <c r="HI279">
        <v>35.632100000000001</v>
      </c>
      <c r="HJ279">
        <v>30.000599999999999</v>
      </c>
      <c r="HK279">
        <v>35.3703</v>
      </c>
      <c r="HL279">
        <v>35.346600000000002</v>
      </c>
      <c r="HM279">
        <v>55.652299999999997</v>
      </c>
      <c r="HN279">
        <v>11.8047</v>
      </c>
      <c r="HO279">
        <v>100</v>
      </c>
      <c r="HP279">
        <v>31</v>
      </c>
      <c r="HQ279">
        <v>1010.68</v>
      </c>
      <c r="HR279">
        <v>35.927</v>
      </c>
      <c r="HS279">
        <v>98.953900000000004</v>
      </c>
      <c r="HT279">
        <v>98.013800000000003</v>
      </c>
    </row>
    <row r="280" spans="1:228" x14ac:dyDescent="0.2">
      <c r="A280">
        <v>265</v>
      </c>
      <c r="B280">
        <v>1669665221.5999999</v>
      </c>
      <c r="C280">
        <v>600</v>
      </c>
      <c r="D280" t="s">
        <v>777</v>
      </c>
      <c r="E280" t="s">
        <v>778</v>
      </c>
      <c r="F280">
        <v>4</v>
      </c>
      <c r="G280">
        <v>1669665219.1714289</v>
      </c>
      <c r="H280">
        <f t="shared" si="136"/>
        <v>6.0142479845290879E-3</v>
      </c>
      <c r="I280">
        <f t="shared" si="137"/>
        <v>6.0142479845290877</v>
      </c>
      <c r="J280">
        <f t="shared" si="138"/>
        <v>35.265606180025657</v>
      </c>
      <c r="K280">
        <f t="shared" si="139"/>
        <v>969.50542857142852</v>
      </c>
      <c r="L280">
        <f t="shared" si="140"/>
        <v>765.13027238708446</v>
      </c>
      <c r="M280">
        <f t="shared" si="141"/>
        <v>77.199626266946041</v>
      </c>
      <c r="N280">
        <f t="shared" si="142"/>
        <v>97.820540436837959</v>
      </c>
      <c r="O280">
        <f t="shared" si="143"/>
        <v>0.3304322756727</v>
      </c>
      <c r="P280">
        <f t="shared" si="144"/>
        <v>3.6750320625446156</v>
      </c>
      <c r="Q280">
        <f t="shared" si="145"/>
        <v>0.31476947529114757</v>
      </c>
      <c r="R280">
        <f t="shared" si="146"/>
        <v>0.19807628074765821</v>
      </c>
      <c r="S280">
        <f t="shared" si="147"/>
        <v>226.11713510345541</v>
      </c>
      <c r="T280">
        <f t="shared" si="148"/>
        <v>34.334982812956476</v>
      </c>
      <c r="U280">
        <f t="shared" si="149"/>
        <v>35.165871428571428</v>
      </c>
      <c r="V280">
        <f t="shared" si="150"/>
        <v>5.7004615124232387</v>
      </c>
      <c r="W280">
        <f t="shared" si="151"/>
        <v>70.252699699448655</v>
      </c>
      <c r="X280">
        <f t="shared" si="152"/>
        <v>3.8640057439444448</v>
      </c>
      <c r="Y280">
        <f t="shared" si="153"/>
        <v>5.5001526780824479</v>
      </c>
      <c r="Z280">
        <f t="shared" si="154"/>
        <v>1.8364557684787939</v>
      </c>
      <c r="AA280">
        <f t="shared" si="155"/>
        <v>-265.22833611773279</v>
      </c>
      <c r="AB280">
        <f t="shared" si="156"/>
        <v>-127.83805839365675</v>
      </c>
      <c r="AC280">
        <f t="shared" si="157"/>
        <v>-8.1114716503096744</v>
      </c>
      <c r="AD280">
        <f t="shared" si="158"/>
        <v>-175.06073105824382</v>
      </c>
      <c r="AE280">
        <f t="shared" si="159"/>
        <v>58.311130303035732</v>
      </c>
      <c r="AF280">
        <f t="shared" si="160"/>
        <v>6.0034918548660121</v>
      </c>
      <c r="AG280">
        <f t="shared" si="161"/>
        <v>35.265606180025657</v>
      </c>
      <c r="AH280">
        <v>1033.2166950820499</v>
      </c>
      <c r="AI280">
        <v>1011.424727272728</v>
      </c>
      <c r="AJ280">
        <v>1.7174878862610741</v>
      </c>
      <c r="AK280">
        <v>63.387856260332732</v>
      </c>
      <c r="AL280">
        <f t="shared" si="162"/>
        <v>6.0142479845290877</v>
      </c>
      <c r="AM280">
        <v>35.898066687629772</v>
      </c>
      <c r="AN280">
        <v>38.300475757575761</v>
      </c>
      <c r="AO280">
        <v>-1.9566865400332401E-5</v>
      </c>
      <c r="AP280">
        <v>91.539313711624942</v>
      </c>
      <c r="AQ280">
        <v>98</v>
      </c>
      <c r="AR280">
        <v>15</v>
      </c>
      <c r="AS280">
        <f t="shared" si="163"/>
        <v>1</v>
      </c>
      <c r="AT280">
        <f t="shared" si="164"/>
        <v>0</v>
      </c>
      <c r="AU280">
        <f t="shared" si="165"/>
        <v>47004.56508644385</v>
      </c>
      <c r="AV280">
        <f t="shared" si="166"/>
        <v>1199.991428571429</v>
      </c>
      <c r="AW280">
        <f t="shared" si="167"/>
        <v>1025.9194855458322</v>
      </c>
      <c r="AX280">
        <f t="shared" si="168"/>
        <v>0.85493901132875028</v>
      </c>
      <c r="AY280">
        <f t="shared" si="169"/>
        <v>0.18843229186448801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1669665219.1714289</v>
      </c>
      <c r="BF280">
        <v>969.50542857142852</v>
      </c>
      <c r="BG280">
        <v>996.14200000000017</v>
      </c>
      <c r="BH280">
        <v>38.296399999999998</v>
      </c>
      <c r="BI280">
        <v>35.898385714285709</v>
      </c>
      <c r="BJ280">
        <v>973.68357142857144</v>
      </c>
      <c r="BK280">
        <v>38.15051428571428</v>
      </c>
      <c r="BL280">
        <v>650.06557142857139</v>
      </c>
      <c r="BM280">
        <v>100.79728571428571</v>
      </c>
      <c r="BN280">
        <v>0.1000765428571429</v>
      </c>
      <c r="BO280">
        <v>34.52064285714286</v>
      </c>
      <c r="BP280">
        <v>35.165871428571428</v>
      </c>
      <c r="BQ280">
        <v>999.89999999999986</v>
      </c>
      <c r="BR280">
        <v>0</v>
      </c>
      <c r="BS280">
        <v>0</v>
      </c>
      <c r="BT280">
        <v>9013.6614285714277</v>
      </c>
      <c r="BU280">
        <v>0</v>
      </c>
      <c r="BV280">
        <v>1378.0842857142859</v>
      </c>
      <c r="BW280">
        <v>-26.636299999999999</v>
      </c>
      <c r="BX280">
        <v>1008.112857142857</v>
      </c>
      <c r="BY280">
        <v>1033.234285714286</v>
      </c>
      <c r="BZ280">
        <v>2.3980228571428568</v>
      </c>
      <c r="CA280">
        <v>996.14200000000017</v>
      </c>
      <c r="CB280">
        <v>35.898385714285709</v>
      </c>
      <c r="CC280">
        <v>3.860175714285714</v>
      </c>
      <c r="CD280">
        <v>3.6184628571428581</v>
      </c>
      <c r="CE280">
        <v>28.293142857142861</v>
      </c>
      <c r="CF280">
        <v>27.186071428571431</v>
      </c>
      <c r="CG280">
        <v>1199.991428571429</v>
      </c>
      <c r="CH280">
        <v>0.49995000000000012</v>
      </c>
      <c r="CI280">
        <v>0.50004999999999999</v>
      </c>
      <c r="CJ280">
        <v>0</v>
      </c>
      <c r="CK280">
        <v>765.71900000000005</v>
      </c>
      <c r="CL280">
        <v>4.9990899999999998</v>
      </c>
      <c r="CM280">
        <v>8117.5485714285714</v>
      </c>
      <c r="CN280">
        <v>9557.630000000001</v>
      </c>
      <c r="CO280">
        <v>45.561999999999998</v>
      </c>
      <c r="CP280">
        <v>48.125</v>
      </c>
      <c r="CQ280">
        <v>46.375</v>
      </c>
      <c r="CR280">
        <v>47.080000000000013</v>
      </c>
      <c r="CS280">
        <v>46.946000000000012</v>
      </c>
      <c r="CT280">
        <v>597.43999999999994</v>
      </c>
      <c r="CU280">
        <v>597.56000000000006</v>
      </c>
      <c r="CV280">
        <v>0</v>
      </c>
      <c r="CW280">
        <v>1669665236.8</v>
      </c>
      <c r="CX280">
        <v>0</v>
      </c>
      <c r="CY280">
        <v>1669664370.5999999</v>
      </c>
      <c r="CZ280" t="s">
        <v>356</v>
      </c>
      <c r="DA280">
        <v>1669664370.5999999</v>
      </c>
      <c r="DB280">
        <v>1669664354.0999999</v>
      </c>
      <c r="DC280">
        <v>14</v>
      </c>
      <c r="DD280">
        <v>-0.24</v>
      </c>
      <c r="DE280">
        <v>-2E-3</v>
      </c>
      <c r="DF280">
        <v>-3.524</v>
      </c>
      <c r="DG280">
        <v>0.111</v>
      </c>
      <c r="DH280">
        <v>415</v>
      </c>
      <c r="DI280">
        <v>34</v>
      </c>
      <c r="DJ280">
        <v>0.01</v>
      </c>
      <c r="DK280">
        <v>0.26</v>
      </c>
      <c r="DL280">
        <v>-26.463085</v>
      </c>
      <c r="DM280">
        <v>-0.83872570356472798</v>
      </c>
      <c r="DN280">
        <v>9.2192075445777635E-2</v>
      </c>
      <c r="DO280">
        <v>0</v>
      </c>
      <c r="DP280">
        <v>2.3884837499999998</v>
      </c>
      <c r="DQ280">
        <v>6.9741726078799124E-2</v>
      </c>
      <c r="DR280">
        <v>6.904373138634695E-3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3.2943600000000002</v>
      </c>
      <c r="EB280">
        <v>2.6251799999999998</v>
      </c>
      <c r="EC280">
        <v>0.18241099999999999</v>
      </c>
      <c r="ED280">
        <v>0.18373800000000001</v>
      </c>
      <c r="EE280">
        <v>0.14985399999999999</v>
      </c>
      <c r="EF280">
        <v>0.14185600000000001</v>
      </c>
      <c r="EG280">
        <v>24666.400000000001</v>
      </c>
      <c r="EH280">
        <v>25060.1</v>
      </c>
      <c r="EI280">
        <v>28084</v>
      </c>
      <c r="EJ280">
        <v>29570.5</v>
      </c>
      <c r="EK280">
        <v>32850.800000000003</v>
      </c>
      <c r="EL280">
        <v>35229.699999999997</v>
      </c>
      <c r="EM280">
        <v>39637.800000000003</v>
      </c>
      <c r="EN280">
        <v>42266.7</v>
      </c>
      <c r="EO280">
        <v>2.03417</v>
      </c>
      <c r="EP280">
        <v>2.1494800000000001</v>
      </c>
      <c r="EQ280">
        <v>0.12662300000000001</v>
      </c>
      <c r="ER280">
        <v>0</v>
      </c>
      <c r="ES280">
        <v>33.1282</v>
      </c>
      <c r="ET280">
        <v>999.9</v>
      </c>
      <c r="EU280">
        <v>72.5</v>
      </c>
      <c r="EV280">
        <v>34.799999999999997</v>
      </c>
      <c r="EW280">
        <v>40.181100000000001</v>
      </c>
      <c r="EX280">
        <v>57.3384</v>
      </c>
      <c r="EY280">
        <v>-3.1890999999999998</v>
      </c>
      <c r="EZ280">
        <v>2</v>
      </c>
      <c r="FA280">
        <v>0.66122499999999995</v>
      </c>
      <c r="FB280">
        <v>1.5173700000000001</v>
      </c>
      <c r="FC280">
        <v>20.263500000000001</v>
      </c>
      <c r="FD280">
        <v>5.2129500000000002</v>
      </c>
      <c r="FE280">
        <v>12.0099</v>
      </c>
      <c r="FF280">
        <v>4.9836999999999998</v>
      </c>
      <c r="FG280">
        <v>3.2837000000000001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1.8642000000000001</v>
      </c>
      <c r="FO280">
        <v>1.8603000000000001</v>
      </c>
      <c r="FP280">
        <v>1.8609899999999999</v>
      </c>
      <c r="FQ280">
        <v>1.86012</v>
      </c>
      <c r="FR280">
        <v>1.8618699999999999</v>
      </c>
      <c r="FS280">
        <v>1.8583799999999999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-4.1820000000000004</v>
      </c>
      <c r="GH280">
        <v>0.1459</v>
      </c>
      <c r="GI280">
        <v>-2.6072369296877289</v>
      </c>
      <c r="GJ280">
        <v>-2.8314441237569559E-3</v>
      </c>
      <c r="GK280">
        <v>1.746196064066972E-6</v>
      </c>
      <c r="GL280">
        <v>-5.0840809965914505E-10</v>
      </c>
      <c r="GM280">
        <v>-0.18710776357729761</v>
      </c>
      <c r="GN280">
        <v>5.1166531179064507E-3</v>
      </c>
      <c r="GO280">
        <v>1.8935886849813399E-4</v>
      </c>
      <c r="GP280">
        <v>-2.4822471333493459E-6</v>
      </c>
      <c r="GQ280">
        <v>4</v>
      </c>
      <c r="GR280">
        <v>2082</v>
      </c>
      <c r="GS280">
        <v>4</v>
      </c>
      <c r="GT280">
        <v>36</v>
      </c>
      <c r="GU280">
        <v>14.2</v>
      </c>
      <c r="GV280">
        <v>14.5</v>
      </c>
      <c r="GW280">
        <v>2.78687</v>
      </c>
      <c r="GX280">
        <v>2.52441</v>
      </c>
      <c r="GY280">
        <v>2.04834</v>
      </c>
      <c r="GZ280">
        <v>2.6184099999999999</v>
      </c>
      <c r="HA280">
        <v>2.1972700000000001</v>
      </c>
      <c r="HB280">
        <v>2.34863</v>
      </c>
      <c r="HC280">
        <v>39.817700000000002</v>
      </c>
      <c r="HD280">
        <v>15.5505</v>
      </c>
      <c r="HE280">
        <v>18</v>
      </c>
      <c r="HF280">
        <v>578.99099999999999</v>
      </c>
      <c r="HG280">
        <v>741.577</v>
      </c>
      <c r="HH280">
        <v>30.9998</v>
      </c>
      <c r="HI280">
        <v>35.633400000000002</v>
      </c>
      <c r="HJ280">
        <v>30.000499999999999</v>
      </c>
      <c r="HK280">
        <v>35.372</v>
      </c>
      <c r="HL280">
        <v>35.348399999999998</v>
      </c>
      <c r="HM280">
        <v>55.748199999999997</v>
      </c>
      <c r="HN280">
        <v>11.8047</v>
      </c>
      <c r="HO280">
        <v>100</v>
      </c>
      <c r="HP280">
        <v>31</v>
      </c>
      <c r="HQ280">
        <v>1013.56</v>
      </c>
      <c r="HR280">
        <v>35.927</v>
      </c>
      <c r="HS280">
        <v>98.954499999999996</v>
      </c>
      <c r="HT280">
        <v>98.012699999999995</v>
      </c>
    </row>
    <row r="281" spans="1:228" x14ac:dyDescent="0.2">
      <c r="A281">
        <v>266</v>
      </c>
      <c r="B281">
        <v>1669665224.0999999</v>
      </c>
      <c r="C281">
        <v>602.5</v>
      </c>
      <c r="D281" t="s">
        <v>779</v>
      </c>
      <c r="E281" t="s">
        <v>780</v>
      </c>
      <c r="F281">
        <v>4</v>
      </c>
      <c r="G281">
        <v>1669665221.814286</v>
      </c>
      <c r="H281">
        <f t="shared" si="136"/>
        <v>6.0225302894476064E-3</v>
      </c>
      <c r="I281">
        <f t="shared" si="137"/>
        <v>6.022530289447606</v>
      </c>
      <c r="J281">
        <f t="shared" si="138"/>
        <v>34.965568827064651</v>
      </c>
      <c r="K281">
        <f t="shared" si="139"/>
        <v>973.89357142857136</v>
      </c>
      <c r="L281">
        <f t="shared" si="140"/>
        <v>770.73320583494694</v>
      </c>
      <c r="M281">
        <f t="shared" si="141"/>
        <v>77.763748982602579</v>
      </c>
      <c r="N281">
        <f t="shared" si="142"/>
        <v>98.261778071827592</v>
      </c>
      <c r="O281">
        <f t="shared" si="143"/>
        <v>0.33026177004224105</v>
      </c>
      <c r="P281">
        <f t="shared" si="144"/>
        <v>3.6700410014657634</v>
      </c>
      <c r="Q281">
        <f t="shared" si="145"/>
        <v>0.3145945240457993</v>
      </c>
      <c r="R281">
        <f t="shared" si="146"/>
        <v>0.19796726844073115</v>
      </c>
      <c r="S281">
        <f t="shared" si="147"/>
        <v>226.12950720114839</v>
      </c>
      <c r="T281">
        <f t="shared" si="148"/>
        <v>34.339011624888407</v>
      </c>
      <c r="U281">
        <f t="shared" si="149"/>
        <v>35.178428571428569</v>
      </c>
      <c r="V281">
        <f t="shared" si="150"/>
        <v>5.7044218930312223</v>
      </c>
      <c r="W281">
        <f t="shared" si="151"/>
        <v>70.238245281511368</v>
      </c>
      <c r="X281">
        <f t="shared" si="152"/>
        <v>3.8644867062956072</v>
      </c>
      <c r="Y281">
        <f t="shared" si="153"/>
        <v>5.5019693200007174</v>
      </c>
      <c r="Z281">
        <f t="shared" si="154"/>
        <v>1.8399351867356151</v>
      </c>
      <c r="AA281">
        <f t="shared" si="155"/>
        <v>-265.59358576463944</v>
      </c>
      <c r="AB281">
        <f t="shared" si="156"/>
        <v>-128.9731391391731</v>
      </c>
      <c r="AC281">
        <f t="shared" si="157"/>
        <v>-8.1953618422475625</v>
      </c>
      <c r="AD281">
        <f t="shared" si="158"/>
        <v>-176.63257954491172</v>
      </c>
      <c r="AE281">
        <f t="shared" si="159"/>
        <v>58.440209553727314</v>
      </c>
      <c r="AF281">
        <f t="shared" si="160"/>
        <v>6.0092507906054502</v>
      </c>
      <c r="AG281">
        <f t="shared" si="161"/>
        <v>34.965568827064651</v>
      </c>
      <c r="AH281">
        <v>1037.5549224647091</v>
      </c>
      <c r="AI281">
        <v>1015.79303030303</v>
      </c>
      <c r="AJ281">
        <v>1.742777495580369</v>
      </c>
      <c r="AK281">
        <v>63.387856260332732</v>
      </c>
      <c r="AL281">
        <f t="shared" si="162"/>
        <v>6.022530289447606</v>
      </c>
      <c r="AM281">
        <v>35.900537972677988</v>
      </c>
      <c r="AN281">
        <v>38.30548545454544</v>
      </c>
      <c r="AO281">
        <v>1.6053956529261129E-4</v>
      </c>
      <c r="AP281">
        <v>91.539313711624942</v>
      </c>
      <c r="AQ281">
        <v>98</v>
      </c>
      <c r="AR281">
        <v>15</v>
      </c>
      <c r="AS281">
        <f t="shared" si="163"/>
        <v>1</v>
      </c>
      <c r="AT281">
        <f t="shared" si="164"/>
        <v>0</v>
      </c>
      <c r="AU281">
        <f t="shared" si="165"/>
        <v>46914.963857067312</v>
      </c>
      <c r="AV281">
        <f t="shared" si="166"/>
        <v>1200.064285714285</v>
      </c>
      <c r="AW281">
        <f t="shared" si="167"/>
        <v>1025.9810710886773</v>
      </c>
      <c r="AX281">
        <f t="shared" si="168"/>
        <v>0.85493842563442979</v>
      </c>
      <c r="AY281">
        <f t="shared" si="169"/>
        <v>0.18843116147444955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1669665221.814286</v>
      </c>
      <c r="BF281">
        <v>973.89357142857136</v>
      </c>
      <c r="BG281">
        <v>1000.599714285714</v>
      </c>
      <c r="BH281">
        <v>38.301757142857142</v>
      </c>
      <c r="BI281">
        <v>35.901214285714282</v>
      </c>
      <c r="BJ281">
        <v>978.07542857142857</v>
      </c>
      <c r="BK281">
        <v>38.155814285714293</v>
      </c>
      <c r="BL281">
        <v>650.00014285714292</v>
      </c>
      <c r="BM281">
        <v>100.7958571428571</v>
      </c>
      <c r="BN281">
        <v>9.9950114285714306E-2</v>
      </c>
      <c r="BO281">
        <v>34.526585714285723</v>
      </c>
      <c r="BP281">
        <v>35.178428571428569</v>
      </c>
      <c r="BQ281">
        <v>999.89999999999986</v>
      </c>
      <c r="BR281">
        <v>0</v>
      </c>
      <c r="BS281">
        <v>0</v>
      </c>
      <c r="BT281">
        <v>8996.5185714285708</v>
      </c>
      <c r="BU281">
        <v>0</v>
      </c>
      <c r="BV281">
        <v>1533.757142857143</v>
      </c>
      <c r="BW281">
        <v>-26.706199999999999</v>
      </c>
      <c r="BX281">
        <v>1012.68</v>
      </c>
      <c r="BY281">
        <v>1037.8599999999999</v>
      </c>
      <c r="BZ281">
        <v>2.4005257142857142</v>
      </c>
      <c r="CA281">
        <v>1000.599714285714</v>
      </c>
      <c r="CB281">
        <v>35.901214285714282</v>
      </c>
      <c r="CC281">
        <v>3.8606542857142858</v>
      </c>
      <c r="CD281">
        <v>3.6186942857142852</v>
      </c>
      <c r="CE281">
        <v>28.295271428571429</v>
      </c>
      <c r="CF281">
        <v>27.187157142857139</v>
      </c>
      <c r="CG281">
        <v>1200.064285714285</v>
      </c>
      <c r="CH281">
        <v>0.49997000000000008</v>
      </c>
      <c r="CI281">
        <v>0.50002999999999997</v>
      </c>
      <c r="CJ281">
        <v>0</v>
      </c>
      <c r="CK281">
        <v>765.70271428571425</v>
      </c>
      <c r="CL281">
        <v>4.9990899999999998</v>
      </c>
      <c r="CM281">
        <v>8118.0242857142857</v>
      </c>
      <c r="CN281">
        <v>9558.278571428571</v>
      </c>
      <c r="CO281">
        <v>45.561999999999998</v>
      </c>
      <c r="CP281">
        <v>48.125</v>
      </c>
      <c r="CQ281">
        <v>46.375</v>
      </c>
      <c r="CR281">
        <v>47.097999999999999</v>
      </c>
      <c r="CS281">
        <v>46.954999999999998</v>
      </c>
      <c r="CT281">
        <v>597.49857142857138</v>
      </c>
      <c r="CU281">
        <v>597.57142857142856</v>
      </c>
      <c r="CV281">
        <v>0</v>
      </c>
      <c r="CW281">
        <v>1669665239.8</v>
      </c>
      <c r="CX281">
        <v>0</v>
      </c>
      <c r="CY281">
        <v>1669664370.5999999</v>
      </c>
      <c r="CZ281" t="s">
        <v>356</v>
      </c>
      <c r="DA281">
        <v>1669664370.5999999</v>
      </c>
      <c r="DB281">
        <v>1669664354.0999999</v>
      </c>
      <c r="DC281">
        <v>14</v>
      </c>
      <c r="DD281">
        <v>-0.24</v>
      </c>
      <c r="DE281">
        <v>-2E-3</v>
      </c>
      <c r="DF281">
        <v>-3.524</v>
      </c>
      <c r="DG281">
        <v>0.111</v>
      </c>
      <c r="DH281">
        <v>415</v>
      </c>
      <c r="DI281">
        <v>34</v>
      </c>
      <c r="DJ281">
        <v>0.01</v>
      </c>
      <c r="DK281">
        <v>0.26</v>
      </c>
      <c r="DL281">
        <v>-26.514837499999999</v>
      </c>
      <c r="DM281">
        <v>-1.0537879924952851</v>
      </c>
      <c r="DN281">
        <v>0.11202468631399951</v>
      </c>
      <c r="DO281">
        <v>0</v>
      </c>
      <c r="DP281">
        <v>2.3919362500000001</v>
      </c>
      <c r="DQ281">
        <v>6.6238536585366353E-2</v>
      </c>
      <c r="DR281">
        <v>6.546005151044418E-3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3.2942100000000001</v>
      </c>
      <c r="EB281">
        <v>2.6251000000000002</v>
      </c>
      <c r="EC281">
        <v>0.18290799999999999</v>
      </c>
      <c r="ED281">
        <v>0.18423600000000001</v>
      </c>
      <c r="EE281">
        <v>0.149862</v>
      </c>
      <c r="EF281">
        <v>0.14186199999999999</v>
      </c>
      <c r="EG281">
        <v>24651.5</v>
      </c>
      <c r="EH281">
        <v>25044.2</v>
      </c>
      <c r="EI281">
        <v>28084.2</v>
      </c>
      <c r="EJ281">
        <v>29569.8</v>
      </c>
      <c r="EK281">
        <v>32850.699999999997</v>
      </c>
      <c r="EL281">
        <v>35228.699999999997</v>
      </c>
      <c r="EM281">
        <v>39638.1</v>
      </c>
      <c r="EN281">
        <v>42265.9</v>
      </c>
      <c r="EO281">
        <v>2.0339999999999998</v>
      </c>
      <c r="EP281">
        <v>2.1494</v>
      </c>
      <c r="EQ281">
        <v>0.127248</v>
      </c>
      <c r="ER281">
        <v>0</v>
      </c>
      <c r="ES281">
        <v>33.130000000000003</v>
      </c>
      <c r="ET281">
        <v>999.9</v>
      </c>
      <c r="EU281">
        <v>72.5</v>
      </c>
      <c r="EV281">
        <v>34.799999999999997</v>
      </c>
      <c r="EW281">
        <v>40.180199999999999</v>
      </c>
      <c r="EX281">
        <v>57.488399999999999</v>
      </c>
      <c r="EY281">
        <v>-3.04888</v>
      </c>
      <c r="EZ281">
        <v>2</v>
      </c>
      <c r="FA281">
        <v>0.66156800000000004</v>
      </c>
      <c r="FB281">
        <v>1.5173300000000001</v>
      </c>
      <c r="FC281">
        <v>20.263400000000001</v>
      </c>
      <c r="FD281">
        <v>5.2130999999999998</v>
      </c>
      <c r="FE281">
        <v>12.0099</v>
      </c>
      <c r="FF281">
        <v>4.9837499999999997</v>
      </c>
      <c r="FG281">
        <v>3.28383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1.86419</v>
      </c>
      <c r="FO281">
        <v>1.86029</v>
      </c>
      <c r="FP281">
        <v>1.8609899999999999</v>
      </c>
      <c r="FQ281">
        <v>1.86015</v>
      </c>
      <c r="FR281">
        <v>1.8618600000000001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-4.1849999999999996</v>
      </c>
      <c r="GH281">
        <v>0.1459</v>
      </c>
      <c r="GI281">
        <v>-2.6072369296877289</v>
      </c>
      <c r="GJ281">
        <v>-2.8314441237569559E-3</v>
      </c>
      <c r="GK281">
        <v>1.746196064066972E-6</v>
      </c>
      <c r="GL281">
        <v>-5.0840809965914505E-10</v>
      </c>
      <c r="GM281">
        <v>-0.18710776357729761</v>
      </c>
      <c r="GN281">
        <v>5.1166531179064507E-3</v>
      </c>
      <c r="GO281">
        <v>1.8935886849813399E-4</v>
      </c>
      <c r="GP281">
        <v>-2.4822471333493459E-6</v>
      </c>
      <c r="GQ281">
        <v>4</v>
      </c>
      <c r="GR281">
        <v>2082</v>
      </c>
      <c r="GS281">
        <v>4</v>
      </c>
      <c r="GT281">
        <v>36</v>
      </c>
      <c r="GU281">
        <v>14.2</v>
      </c>
      <c r="GV281">
        <v>14.5</v>
      </c>
      <c r="GW281">
        <v>2.7978499999999999</v>
      </c>
      <c r="GX281">
        <v>2.5378400000000001</v>
      </c>
      <c r="GY281">
        <v>2.04834</v>
      </c>
      <c r="GZ281">
        <v>2.6196299999999999</v>
      </c>
      <c r="HA281">
        <v>2.1972700000000001</v>
      </c>
      <c r="HB281">
        <v>2.2900399999999999</v>
      </c>
      <c r="HC281">
        <v>39.817700000000002</v>
      </c>
      <c r="HD281">
        <v>15.497999999999999</v>
      </c>
      <c r="HE281">
        <v>18</v>
      </c>
      <c r="HF281">
        <v>578.89499999999998</v>
      </c>
      <c r="HG281">
        <v>741.53399999999999</v>
      </c>
      <c r="HH281">
        <v>30.9999</v>
      </c>
      <c r="HI281">
        <v>35.635399999999997</v>
      </c>
      <c r="HJ281">
        <v>30.000599999999999</v>
      </c>
      <c r="HK281">
        <v>35.375599999999999</v>
      </c>
      <c r="HL281">
        <v>35.3508</v>
      </c>
      <c r="HM281">
        <v>55.951099999999997</v>
      </c>
      <c r="HN281">
        <v>11.8047</v>
      </c>
      <c r="HO281">
        <v>100</v>
      </c>
      <c r="HP281">
        <v>31</v>
      </c>
      <c r="HQ281">
        <v>1017.36</v>
      </c>
      <c r="HR281">
        <v>35.927</v>
      </c>
      <c r="HS281">
        <v>98.955100000000002</v>
      </c>
      <c r="HT281">
        <v>98.0107</v>
      </c>
    </row>
    <row r="282" spans="1:228" x14ac:dyDescent="0.2">
      <c r="A282">
        <v>267</v>
      </c>
      <c r="B282">
        <v>1669665225.5999999</v>
      </c>
      <c r="C282">
        <v>604</v>
      </c>
      <c r="D282" t="s">
        <v>781</v>
      </c>
      <c r="E282" t="s">
        <v>782</v>
      </c>
      <c r="F282">
        <v>4</v>
      </c>
      <c r="G282">
        <v>1669665223.1714289</v>
      </c>
      <c r="H282">
        <f t="shared" si="136"/>
        <v>6.0186893986500381E-3</v>
      </c>
      <c r="I282">
        <f t="shared" si="137"/>
        <v>6.0186893986500385</v>
      </c>
      <c r="J282">
        <f t="shared" si="138"/>
        <v>35.19263587764047</v>
      </c>
      <c r="K282">
        <f t="shared" si="139"/>
        <v>976.16257142857137</v>
      </c>
      <c r="L282">
        <f t="shared" si="140"/>
        <v>771.52615526300019</v>
      </c>
      <c r="M282">
        <f t="shared" si="141"/>
        <v>77.843314749874921</v>
      </c>
      <c r="N282">
        <f t="shared" si="142"/>
        <v>98.490154580512709</v>
      </c>
      <c r="O282">
        <f t="shared" si="143"/>
        <v>0.32974947533908372</v>
      </c>
      <c r="P282">
        <f t="shared" si="144"/>
        <v>3.6722750243001401</v>
      </c>
      <c r="Q282">
        <f t="shared" si="145"/>
        <v>0.31413858088105057</v>
      </c>
      <c r="R282">
        <f t="shared" si="146"/>
        <v>0.19767759053525502</v>
      </c>
      <c r="S282">
        <f t="shared" si="147"/>
        <v>226.12760138933967</v>
      </c>
      <c r="T282">
        <f t="shared" si="148"/>
        <v>34.342400496202643</v>
      </c>
      <c r="U282">
        <f t="shared" si="149"/>
        <v>35.183885714285722</v>
      </c>
      <c r="V282">
        <f t="shared" si="150"/>
        <v>5.7061437593086488</v>
      </c>
      <c r="W282">
        <f t="shared" si="151"/>
        <v>70.23320329197216</v>
      </c>
      <c r="X282">
        <f t="shared" si="152"/>
        <v>3.8647430700097378</v>
      </c>
      <c r="Y282">
        <f t="shared" si="153"/>
        <v>5.5027293201241303</v>
      </c>
      <c r="Z282">
        <f t="shared" si="154"/>
        <v>1.841400689298911</v>
      </c>
      <c r="AA282">
        <f t="shared" si="155"/>
        <v>-265.4242024804667</v>
      </c>
      <c r="AB282">
        <f t="shared" si="156"/>
        <v>-129.63993002017668</v>
      </c>
      <c r="AC282">
        <f t="shared" si="157"/>
        <v>-8.2330391407569241</v>
      </c>
      <c r="AD282">
        <f t="shared" si="158"/>
        <v>-177.16957025206062</v>
      </c>
      <c r="AE282">
        <f t="shared" si="159"/>
        <v>58.460625813988081</v>
      </c>
      <c r="AF282">
        <f t="shared" si="160"/>
        <v>6.0115335715760194</v>
      </c>
      <c r="AG282">
        <f t="shared" si="161"/>
        <v>35.19263587764047</v>
      </c>
      <c r="AH282">
        <v>1040.223732354704</v>
      </c>
      <c r="AI282">
        <v>1018.388727272727</v>
      </c>
      <c r="AJ282">
        <v>1.736100321206103</v>
      </c>
      <c r="AK282">
        <v>63.387856260332732</v>
      </c>
      <c r="AL282">
        <f t="shared" si="162"/>
        <v>6.0186893986500385</v>
      </c>
      <c r="AM282">
        <v>35.90225241609572</v>
      </c>
      <c r="AN282">
        <v>38.306222424242407</v>
      </c>
      <c r="AO282">
        <v>7.956824686038357E-5</v>
      </c>
      <c r="AP282">
        <v>91.539313711624942</v>
      </c>
      <c r="AQ282">
        <v>98</v>
      </c>
      <c r="AR282">
        <v>15</v>
      </c>
      <c r="AS282">
        <f t="shared" si="163"/>
        <v>1</v>
      </c>
      <c r="AT282">
        <f t="shared" si="164"/>
        <v>0</v>
      </c>
      <c r="AU282">
        <f t="shared" si="165"/>
        <v>46954.27365696997</v>
      </c>
      <c r="AV282">
        <f t="shared" si="166"/>
        <v>1200.055714285714</v>
      </c>
      <c r="AW282">
        <f t="shared" si="167"/>
        <v>1025.9735924297095</v>
      </c>
      <c r="AX282">
        <f t="shared" si="168"/>
        <v>0.85493830012749028</v>
      </c>
      <c r="AY282">
        <f t="shared" si="169"/>
        <v>0.18843091924605621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1669665223.1714289</v>
      </c>
      <c r="BF282">
        <v>976.16257142857137</v>
      </c>
      <c r="BG282">
        <v>1002.885</v>
      </c>
      <c r="BH282">
        <v>38.304514285714284</v>
      </c>
      <c r="BI282">
        <v>35.90295714285714</v>
      </c>
      <c r="BJ282">
        <v>980.34628571428561</v>
      </c>
      <c r="BK282">
        <v>38.158542857142848</v>
      </c>
      <c r="BL282">
        <v>649.97057142857136</v>
      </c>
      <c r="BM282">
        <v>100.7954285714286</v>
      </c>
      <c r="BN282">
        <v>9.9809028571428565E-2</v>
      </c>
      <c r="BO282">
        <v>34.529071428571427</v>
      </c>
      <c r="BP282">
        <v>35.183885714285722</v>
      </c>
      <c r="BQ282">
        <v>999.89999999999986</v>
      </c>
      <c r="BR282">
        <v>0</v>
      </c>
      <c r="BS282">
        <v>0</v>
      </c>
      <c r="BT282">
        <v>9004.2857142857138</v>
      </c>
      <c r="BU282">
        <v>0</v>
      </c>
      <c r="BV282">
        <v>1539.9585714285711</v>
      </c>
      <c r="BW282">
        <v>-26.72229999999999</v>
      </c>
      <c r="BX282">
        <v>1015.041428571428</v>
      </c>
      <c r="BY282">
        <v>1040.232857142857</v>
      </c>
      <c r="BZ282">
        <v>2.4015457142857142</v>
      </c>
      <c r="CA282">
        <v>1002.885</v>
      </c>
      <c r="CB282">
        <v>35.90295714285714</v>
      </c>
      <c r="CC282">
        <v>3.860918571428571</v>
      </c>
      <c r="CD282">
        <v>3.618855714285715</v>
      </c>
      <c r="CE282">
        <v>28.296442857142861</v>
      </c>
      <c r="CF282">
        <v>27.187914285714289</v>
      </c>
      <c r="CG282">
        <v>1200.055714285714</v>
      </c>
      <c r="CH282">
        <v>0.49997428571428582</v>
      </c>
      <c r="CI282">
        <v>0.5000257142857143</v>
      </c>
      <c r="CJ282">
        <v>0</v>
      </c>
      <c r="CK282">
        <v>765.71571428571417</v>
      </c>
      <c r="CL282">
        <v>4.9990899999999998</v>
      </c>
      <c r="CM282">
        <v>8117.93857142857</v>
      </c>
      <c r="CN282">
        <v>9558.2100000000009</v>
      </c>
      <c r="CO282">
        <v>45.561999999999998</v>
      </c>
      <c r="CP282">
        <v>48.125</v>
      </c>
      <c r="CQ282">
        <v>46.375</v>
      </c>
      <c r="CR282">
        <v>47.098000000000013</v>
      </c>
      <c r="CS282">
        <v>46.972999999999999</v>
      </c>
      <c r="CT282">
        <v>597.49857142857138</v>
      </c>
      <c r="CU282">
        <v>597.56142857142856</v>
      </c>
      <c r="CV282">
        <v>0</v>
      </c>
      <c r="CW282">
        <v>1669665241</v>
      </c>
      <c r="CX282">
        <v>0</v>
      </c>
      <c r="CY282">
        <v>1669664370.5999999</v>
      </c>
      <c r="CZ282" t="s">
        <v>356</v>
      </c>
      <c r="DA282">
        <v>1669664370.5999999</v>
      </c>
      <c r="DB282">
        <v>1669664354.0999999</v>
      </c>
      <c r="DC282">
        <v>14</v>
      </c>
      <c r="DD282">
        <v>-0.24</v>
      </c>
      <c r="DE282">
        <v>-2E-3</v>
      </c>
      <c r="DF282">
        <v>-3.524</v>
      </c>
      <c r="DG282">
        <v>0.111</v>
      </c>
      <c r="DH282">
        <v>415</v>
      </c>
      <c r="DI282">
        <v>34</v>
      </c>
      <c r="DJ282">
        <v>0.01</v>
      </c>
      <c r="DK282">
        <v>0.26</v>
      </c>
      <c r="DL282">
        <v>-26.534712500000001</v>
      </c>
      <c r="DM282">
        <v>-1.0897227016885389</v>
      </c>
      <c r="DN282">
        <v>0.1155078529527321</v>
      </c>
      <c r="DO282">
        <v>0</v>
      </c>
      <c r="DP282">
        <v>2.3930037500000001</v>
      </c>
      <c r="DQ282">
        <v>6.5150206378983444E-2</v>
      </c>
      <c r="DR282">
        <v>6.4473485587100161E-3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3.29426</v>
      </c>
      <c r="EB282">
        <v>2.6252200000000001</v>
      </c>
      <c r="EC282">
        <v>0.18321699999999999</v>
      </c>
      <c r="ED282">
        <v>0.184531</v>
      </c>
      <c r="EE282">
        <v>0.149863</v>
      </c>
      <c r="EF282">
        <v>0.14187</v>
      </c>
      <c r="EG282">
        <v>24642.2</v>
      </c>
      <c r="EH282">
        <v>25035.1</v>
      </c>
      <c r="EI282">
        <v>28084.3</v>
      </c>
      <c r="EJ282">
        <v>29569.8</v>
      </c>
      <c r="EK282">
        <v>32850.5</v>
      </c>
      <c r="EL282">
        <v>35228.300000000003</v>
      </c>
      <c r="EM282">
        <v>39637.9</v>
      </c>
      <c r="EN282">
        <v>42265.8</v>
      </c>
      <c r="EO282">
        <v>2.0337999999999998</v>
      </c>
      <c r="EP282">
        <v>2.1494300000000002</v>
      </c>
      <c r="EQ282">
        <v>0.127606</v>
      </c>
      <c r="ER282">
        <v>0</v>
      </c>
      <c r="ES282">
        <v>33.131100000000004</v>
      </c>
      <c r="ET282">
        <v>999.9</v>
      </c>
      <c r="EU282">
        <v>72.5</v>
      </c>
      <c r="EV282">
        <v>34.799999999999997</v>
      </c>
      <c r="EW282">
        <v>40.180700000000002</v>
      </c>
      <c r="EX282">
        <v>57.128399999999999</v>
      </c>
      <c r="EY282">
        <v>-3.1370200000000001</v>
      </c>
      <c r="EZ282">
        <v>2</v>
      </c>
      <c r="FA282">
        <v>0.66167399999999998</v>
      </c>
      <c r="FB282">
        <v>1.5172099999999999</v>
      </c>
      <c r="FC282">
        <v>20.263400000000001</v>
      </c>
      <c r="FD282">
        <v>5.2130999999999998</v>
      </c>
      <c r="FE282">
        <v>12.0099</v>
      </c>
      <c r="FF282">
        <v>4.9836999999999998</v>
      </c>
      <c r="FG282">
        <v>3.28383</v>
      </c>
      <c r="FH282">
        <v>9999</v>
      </c>
      <c r="FI282">
        <v>9999</v>
      </c>
      <c r="FJ282">
        <v>9999</v>
      </c>
      <c r="FK282">
        <v>999.9</v>
      </c>
      <c r="FL282">
        <v>1.8658300000000001</v>
      </c>
      <c r="FM282">
        <v>1.8621799999999999</v>
      </c>
      <c r="FN282">
        <v>1.86419</v>
      </c>
      <c r="FO282">
        <v>1.86029</v>
      </c>
      <c r="FP282">
        <v>1.8610100000000001</v>
      </c>
      <c r="FQ282">
        <v>1.86015</v>
      </c>
      <c r="FR282">
        <v>1.8618600000000001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-4.1870000000000003</v>
      </c>
      <c r="GH282">
        <v>0.14599999999999999</v>
      </c>
      <c r="GI282">
        <v>-2.6072369296877289</v>
      </c>
      <c r="GJ282">
        <v>-2.8314441237569559E-3</v>
      </c>
      <c r="GK282">
        <v>1.746196064066972E-6</v>
      </c>
      <c r="GL282">
        <v>-5.0840809965914505E-10</v>
      </c>
      <c r="GM282">
        <v>-0.18710776357729761</v>
      </c>
      <c r="GN282">
        <v>5.1166531179064507E-3</v>
      </c>
      <c r="GO282">
        <v>1.8935886849813399E-4</v>
      </c>
      <c r="GP282">
        <v>-2.4822471333493459E-6</v>
      </c>
      <c r="GQ282">
        <v>4</v>
      </c>
      <c r="GR282">
        <v>2082</v>
      </c>
      <c r="GS282">
        <v>4</v>
      </c>
      <c r="GT282">
        <v>36</v>
      </c>
      <c r="GU282">
        <v>14.2</v>
      </c>
      <c r="GV282">
        <v>14.5</v>
      </c>
      <c r="GW282">
        <v>2.8027299999999999</v>
      </c>
      <c r="GX282">
        <v>2.5378400000000001</v>
      </c>
      <c r="GY282">
        <v>2.04834</v>
      </c>
      <c r="GZ282">
        <v>2.6184099999999999</v>
      </c>
      <c r="HA282">
        <v>2.1972700000000001</v>
      </c>
      <c r="HB282">
        <v>2.3132299999999999</v>
      </c>
      <c r="HC282">
        <v>39.817700000000002</v>
      </c>
      <c r="HD282">
        <v>15.532999999999999</v>
      </c>
      <c r="HE282">
        <v>18</v>
      </c>
      <c r="HF282">
        <v>578.76599999999996</v>
      </c>
      <c r="HG282">
        <v>741.58100000000002</v>
      </c>
      <c r="HH282">
        <v>30.9999</v>
      </c>
      <c r="HI282">
        <v>35.636699999999998</v>
      </c>
      <c r="HJ282">
        <v>30.000599999999999</v>
      </c>
      <c r="HK282">
        <v>35.377600000000001</v>
      </c>
      <c r="HL282">
        <v>35.352699999999999</v>
      </c>
      <c r="HM282">
        <v>56.046500000000002</v>
      </c>
      <c r="HN282">
        <v>11.8047</v>
      </c>
      <c r="HO282">
        <v>100</v>
      </c>
      <c r="HP282">
        <v>31</v>
      </c>
      <c r="HQ282">
        <v>1020.26</v>
      </c>
      <c r="HR282">
        <v>35.927</v>
      </c>
      <c r="HS282">
        <v>98.954899999999995</v>
      </c>
      <c r="HT282">
        <v>98.010499999999993</v>
      </c>
    </row>
    <row r="283" spans="1:228" x14ac:dyDescent="0.2">
      <c r="A283">
        <v>268</v>
      </c>
      <c r="B283">
        <v>1669665228.0999999</v>
      </c>
      <c r="C283">
        <v>606.5</v>
      </c>
      <c r="D283" t="s">
        <v>783</v>
      </c>
      <c r="E283" t="s">
        <v>784</v>
      </c>
      <c r="F283">
        <v>4</v>
      </c>
      <c r="G283">
        <v>1669665225.814286</v>
      </c>
      <c r="H283">
        <f t="shared" si="136"/>
        <v>6.0145448994620666E-3</v>
      </c>
      <c r="I283">
        <f t="shared" si="137"/>
        <v>6.0145448994620665</v>
      </c>
      <c r="J283">
        <f t="shared" si="138"/>
        <v>34.440822187501276</v>
      </c>
      <c r="K283">
        <f t="shared" si="139"/>
        <v>980.63385714285698</v>
      </c>
      <c r="L283">
        <f t="shared" si="140"/>
        <v>779.26433196126425</v>
      </c>
      <c r="M283">
        <f t="shared" si="141"/>
        <v>78.62475583175015</v>
      </c>
      <c r="N283">
        <f t="shared" si="142"/>
        <v>98.942161749085543</v>
      </c>
      <c r="O283">
        <f t="shared" si="143"/>
        <v>0.32909808756621101</v>
      </c>
      <c r="P283">
        <f t="shared" si="144"/>
        <v>3.6779976439824038</v>
      </c>
      <c r="Q283">
        <f t="shared" si="145"/>
        <v>0.31357021395973483</v>
      </c>
      <c r="R283">
        <f t="shared" si="146"/>
        <v>0.19731543534253557</v>
      </c>
      <c r="S283">
        <f t="shared" si="147"/>
        <v>226.11466976293408</v>
      </c>
      <c r="T283">
        <f t="shared" si="148"/>
        <v>34.346865366274415</v>
      </c>
      <c r="U283">
        <f t="shared" si="149"/>
        <v>35.191371428571422</v>
      </c>
      <c r="V283">
        <f t="shared" si="150"/>
        <v>5.7085064257872826</v>
      </c>
      <c r="W283">
        <f t="shared" si="151"/>
        <v>70.22551048220889</v>
      </c>
      <c r="X283">
        <f t="shared" si="152"/>
        <v>3.8650468138415173</v>
      </c>
      <c r="Y283">
        <f t="shared" si="153"/>
        <v>5.5037646395189936</v>
      </c>
      <c r="Z283">
        <f t="shared" si="154"/>
        <v>1.8434596119457654</v>
      </c>
      <c r="AA283">
        <f t="shared" si="155"/>
        <v>-265.24143006627713</v>
      </c>
      <c r="AB283">
        <f t="shared" si="156"/>
        <v>-130.65493358718874</v>
      </c>
      <c r="AC283">
        <f t="shared" si="157"/>
        <v>-8.2850277703640511</v>
      </c>
      <c r="AD283">
        <f t="shared" si="158"/>
        <v>-178.06672166089584</v>
      </c>
      <c r="AE283">
        <f t="shared" si="159"/>
        <v>58.248623950418391</v>
      </c>
      <c r="AF283">
        <f t="shared" si="160"/>
        <v>6.0072653577361361</v>
      </c>
      <c r="AG283">
        <f t="shared" si="161"/>
        <v>34.440822187501276</v>
      </c>
      <c r="AH283">
        <v>1044.5147464546051</v>
      </c>
      <c r="AI283">
        <v>1022.860484848485</v>
      </c>
      <c r="AJ283">
        <v>1.7734563631380871</v>
      </c>
      <c r="AK283">
        <v>63.387856260332732</v>
      </c>
      <c r="AL283">
        <f t="shared" si="162"/>
        <v>6.0145448994620665</v>
      </c>
      <c r="AM283">
        <v>35.90620051739576</v>
      </c>
      <c r="AN283">
        <v>38.308836363636367</v>
      </c>
      <c r="AO283">
        <v>1.2268674778595981E-5</v>
      </c>
      <c r="AP283">
        <v>91.539313711624942</v>
      </c>
      <c r="AQ283">
        <v>98</v>
      </c>
      <c r="AR283">
        <v>15</v>
      </c>
      <c r="AS283">
        <f t="shared" si="163"/>
        <v>1</v>
      </c>
      <c r="AT283">
        <f t="shared" si="164"/>
        <v>0</v>
      </c>
      <c r="AU283">
        <f t="shared" si="165"/>
        <v>47055.453391824718</v>
      </c>
      <c r="AV283">
        <f t="shared" si="166"/>
        <v>1199.981428571429</v>
      </c>
      <c r="AW283">
        <f t="shared" si="167"/>
        <v>1025.9106351103287</v>
      </c>
      <c r="AX283">
        <f t="shared" si="168"/>
        <v>0.85493876045370931</v>
      </c>
      <c r="AY283">
        <f t="shared" si="169"/>
        <v>0.18843180767565904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1669665225.814286</v>
      </c>
      <c r="BF283">
        <v>980.63385714285698</v>
      </c>
      <c r="BG283">
        <v>1007.277142857143</v>
      </c>
      <c r="BH283">
        <v>38.307185714285723</v>
      </c>
      <c r="BI283">
        <v>35.907385714285716</v>
      </c>
      <c r="BJ283">
        <v>984.82142857142856</v>
      </c>
      <c r="BK283">
        <v>38.161200000000001</v>
      </c>
      <c r="BL283">
        <v>649.98285714285714</v>
      </c>
      <c r="BM283">
        <v>100.7962857142857</v>
      </c>
      <c r="BN283">
        <v>9.9844914285714279E-2</v>
      </c>
      <c r="BO283">
        <v>34.53245714285714</v>
      </c>
      <c r="BP283">
        <v>35.191371428571422</v>
      </c>
      <c r="BQ283">
        <v>999.89999999999986</v>
      </c>
      <c r="BR283">
        <v>0</v>
      </c>
      <c r="BS283">
        <v>0</v>
      </c>
      <c r="BT283">
        <v>9024.0185714285708</v>
      </c>
      <c r="BU283">
        <v>0</v>
      </c>
      <c r="BV283">
        <v>1527.51</v>
      </c>
      <c r="BW283">
        <v>-26.64271428571428</v>
      </c>
      <c r="BX283">
        <v>1019.695714285714</v>
      </c>
      <c r="BY283">
        <v>1044.791428571428</v>
      </c>
      <c r="BZ283">
        <v>2.399797142857143</v>
      </c>
      <c r="CA283">
        <v>1007.277142857143</v>
      </c>
      <c r="CB283">
        <v>35.907385714285716</v>
      </c>
      <c r="CC283">
        <v>3.861224285714286</v>
      </c>
      <c r="CD283">
        <v>3.6193342857142849</v>
      </c>
      <c r="CE283">
        <v>28.297814285714281</v>
      </c>
      <c r="CF283">
        <v>27.190157142857139</v>
      </c>
      <c r="CG283">
        <v>1199.981428571429</v>
      </c>
      <c r="CH283">
        <v>0.49995842857142858</v>
      </c>
      <c r="CI283">
        <v>0.50004157142857142</v>
      </c>
      <c r="CJ283">
        <v>0</v>
      </c>
      <c r="CK283">
        <v>765.77885714285731</v>
      </c>
      <c r="CL283">
        <v>4.9990899999999998</v>
      </c>
      <c r="CM283">
        <v>8117.3985714285718</v>
      </c>
      <c r="CN283">
        <v>9557.5542857142846</v>
      </c>
      <c r="CO283">
        <v>45.561999999999998</v>
      </c>
      <c r="CP283">
        <v>48.125</v>
      </c>
      <c r="CQ283">
        <v>46.375</v>
      </c>
      <c r="CR283">
        <v>47.098000000000013</v>
      </c>
      <c r="CS283">
        <v>46.991</v>
      </c>
      <c r="CT283">
        <v>597.44142857142856</v>
      </c>
      <c r="CU283">
        <v>597.54142857142858</v>
      </c>
      <c r="CV283">
        <v>0</v>
      </c>
      <c r="CW283">
        <v>1669665243.4000001</v>
      </c>
      <c r="CX283">
        <v>0</v>
      </c>
      <c r="CY283">
        <v>1669664370.5999999</v>
      </c>
      <c r="CZ283" t="s">
        <v>356</v>
      </c>
      <c r="DA283">
        <v>1669664370.5999999</v>
      </c>
      <c r="DB283">
        <v>1669664354.0999999</v>
      </c>
      <c r="DC283">
        <v>14</v>
      </c>
      <c r="DD283">
        <v>-0.24</v>
      </c>
      <c r="DE283">
        <v>-2E-3</v>
      </c>
      <c r="DF283">
        <v>-3.524</v>
      </c>
      <c r="DG283">
        <v>0.111</v>
      </c>
      <c r="DH283">
        <v>415</v>
      </c>
      <c r="DI283">
        <v>34</v>
      </c>
      <c r="DJ283">
        <v>0.01</v>
      </c>
      <c r="DK283">
        <v>0.26</v>
      </c>
      <c r="DL283">
        <v>-26.567142499999999</v>
      </c>
      <c r="DM283">
        <v>-0.95191181988745466</v>
      </c>
      <c r="DN283">
        <v>0.1122896341776477</v>
      </c>
      <c r="DO283">
        <v>0</v>
      </c>
      <c r="DP283">
        <v>2.3952562500000001</v>
      </c>
      <c r="DQ283">
        <v>5.2897148217632591E-2</v>
      </c>
      <c r="DR283">
        <v>5.6381037093601073E-3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3.2944300000000002</v>
      </c>
      <c r="EB283">
        <v>2.6254900000000001</v>
      </c>
      <c r="EC283">
        <v>0.183722</v>
      </c>
      <c r="ED283">
        <v>0.18501600000000001</v>
      </c>
      <c r="EE283">
        <v>0.14987</v>
      </c>
      <c r="EF283">
        <v>0.14188100000000001</v>
      </c>
      <c r="EG283">
        <v>24626.9</v>
      </c>
      <c r="EH283">
        <v>25019.9</v>
      </c>
      <c r="EI283">
        <v>28084.3</v>
      </c>
      <c r="EJ283">
        <v>29569.599999999999</v>
      </c>
      <c r="EK283">
        <v>32850.1</v>
      </c>
      <c r="EL283">
        <v>35227.9</v>
      </c>
      <c r="EM283">
        <v>39637.699999999997</v>
      </c>
      <c r="EN283">
        <v>42265.8</v>
      </c>
      <c r="EO283">
        <v>2.0338699999999998</v>
      </c>
      <c r="EP283">
        <v>2.1492499999999999</v>
      </c>
      <c r="EQ283">
        <v>0.12731200000000001</v>
      </c>
      <c r="ER283">
        <v>0</v>
      </c>
      <c r="ES283">
        <v>33.134999999999998</v>
      </c>
      <c r="ET283">
        <v>999.9</v>
      </c>
      <c r="EU283">
        <v>72.5</v>
      </c>
      <c r="EV283">
        <v>34.799999999999997</v>
      </c>
      <c r="EW283">
        <v>40.181699999999999</v>
      </c>
      <c r="EX283">
        <v>57.608400000000003</v>
      </c>
      <c r="EY283">
        <v>-3.2331699999999999</v>
      </c>
      <c r="EZ283">
        <v>2</v>
      </c>
      <c r="FA283">
        <v>0.66181400000000001</v>
      </c>
      <c r="FB283">
        <v>1.51634</v>
      </c>
      <c r="FC283">
        <v>20.263500000000001</v>
      </c>
      <c r="FD283">
        <v>5.2129500000000002</v>
      </c>
      <c r="FE283">
        <v>12.0099</v>
      </c>
      <c r="FF283">
        <v>4.9836999999999998</v>
      </c>
      <c r="FG283">
        <v>3.2837499999999999</v>
      </c>
      <c r="FH283">
        <v>9999</v>
      </c>
      <c r="FI283">
        <v>9999</v>
      </c>
      <c r="FJ283">
        <v>9999</v>
      </c>
      <c r="FK283">
        <v>999.9</v>
      </c>
      <c r="FL283">
        <v>1.8658300000000001</v>
      </c>
      <c r="FM283">
        <v>1.8621799999999999</v>
      </c>
      <c r="FN283">
        <v>1.8642000000000001</v>
      </c>
      <c r="FO283">
        <v>1.8602700000000001</v>
      </c>
      <c r="FP283">
        <v>1.8610199999999999</v>
      </c>
      <c r="FQ283">
        <v>1.86015</v>
      </c>
      <c r="FR283">
        <v>1.86185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-4.1909999999999998</v>
      </c>
      <c r="GH283">
        <v>0.1459</v>
      </c>
      <c r="GI283">
        <v>-2.6072369296877289</v>
      </c>
      <c r="GJ283">
        <v>-2.8314441237569559E-3</v>
      </c>
      <c r="GK283">
        <v>1.746196064066972E-6</v>
      </c>
      <c r="GL283">
        <v>-5.0840809965914505E-10</v>
      </c>
      <c r="GM283">
        <v>-0.18710776357729761</v>
      </c>
      <c r="GN283">
        <v>5.1166531179064507E-3</v>
      </c>
      <c r="GO283">
        <v>1.8935886849813399E-4</v>
      </c>
      <c r="GP283">
        <v>-2.4822471333493459E-6</v>
      </c>
      <c r="GQ283">
        <v>4</v>
      </c>
      <c r="GR283">
        <v>2082</v>
      </c>
      <c r="GS283">
        <v>4</v>
      </c>
      <c r="GT283">
        <v>36</v>
      </c>
      <c r="GU283">
        <v>14.3</v>
      </c>
      <c r="GV283">
        <v>14.6</v>
      </c>
      <c r="GW283">
        <v>2.8125</v>
      </c>
      <c r="GX283">
        <v>2.5268600000000001</v>
      </c>
      <c r="GY283">
        <v>2.04834</v>
      </c>
      <c r="GZ283">
        <v>2.6184099999999999</v>
      </c>
      <c r="HA283">
        <v>2.1972700000000001</v>
      </c>
      <c r="HB283">
        <v>2.36206</v>
      </c>
      <c r="HC283">
        <v>39.817700000000002</v>
      </c>
      <c r="HD283">
        <v>15.532999999999999</v>
      </c>
      <c r="HE283">
        <v>18</v>
      </c>
      <c r="HF283">
        <v>578.846</v>
      </c>
      <c r="HG283">
        <v>741.45899999999995</v>
      </c>
      <c r="HH283">
        <v>30.9999</v>
      </c>
      <c r="HI283">
        <v>35.639000000000003</v>
      </c>
      <c r="HJ283">
        <v>30.000499999999999</v>
      </c>
      <c r="HK283">
        <v>35.380499999999998</v>
      </c>
      <c r="HL283">
        <v>35.3566</v>
      </c>
      <c r="HM283">
        <v>56.249899999999997</v>
      </c>
      <c r="HN283">
        <v>11.8047</v>
      </c>
      <c r="HO283">
        <v>100</v>
      </c>
      <c r="HP283">
        <v>31</v>
      </c>
      <c r="HQ283">
        <v>1024.08</v>
      </c>
      <c r="HR283">
        <v>35.927</v>
      </c>
      <c r="HS283">
        <v>98.954499999999996</v>
      </c>
      <c r="HT283">
        <v>98.010199999999998</v>
      </c>
    </row>
    <row r="284" spans="1:228" x14ac:dyDescent="0.2">
      <c r="A284">
        <v>269</v>
      </c>
      <c r="B284">
        <v>1669665229.5999999</v>
      </c>
      <c r="C284">
        <v>608</v>
      </c>
      <c r="D284" t="s">
        <v>785</v>
      </c>
      <c r="E284" t="s">
        <v>786</v>
      </c>
      <c r="F284">
        <v>4</v>
      </c>
      <c r="G284">
        <v>1669665227.1714289</v>
      </c>
      <c r="H284">
        <f t="shared" si="136"/>
        <v>6.0101142793348951E-3</v>
      </c>
      <c r="I284">
        <f t="shared" si="137"/>
        <v>6.0101142793348954</v>
      </c>
      <c r="J284">
        <f t="shared" si="138"/>
        <v>35.024800413548924</v>
      </c>
      <c r="K284">
        <f t="shared" si="139"/>
        <v>982.91885714285706</v>
      </c>
      <c r="L284">
        <f t="shared" si="140"/>
        <v>778.38413309632313</v>
      </c>
      <c r="M284">
        <f t="shared" si="141"/>
        <v>78.536414213693604</v>
      </c>
      <c r="N284">
        <f t="shared" si="142"/>
        <v>99.173299172927841</v>
      </c>
      <c r="O284">
        <f t="shared" si="143"/>
        <v>0.32876334005634605</v>
      </c>
      <c r="P284">
        <f t="shared" si="144"/>
        <v>3.6760749688357177</v>
      </c>
      <c r="Q284">
        <f t="shared" si="145"/>
        <v>0.3132585454387346</v>
      </c>
      <c r="R284">
        <f t="shared" si="146"/>
        <v>0.19711868841552832</v>
      </c>
      <c r="S284">
        <f t="shared" si="147"/>
        <v>226.11684476280851</v>
      </c>
      <c r="T284">
        <f t="shared" si="148"/>
        <v>34.349869026906113</v>
      </c>
      <c r="U284">
        <f t="shared" si="149"/>
        <v>35.193300000000001</v>
      </c>
      <c r="V284">
        <f t="shared" si="150"/>
        <v>5.7091152657409943</v>
      </c>
      <c r="W284">
        <f t="shared" si="151"/>
        <v>70.219449064391455</v>
      </c>
      <c r="X284">
        <f t="shared" si="152"/>
        <v>3.865176460958299</v>
      </c>
      <c r="Y284">
        <f t="shared" si="153"/>
        <v>5.5044243617091322</v>
      </c>
      <c r="Z284">
        <f t="shared" si="154"/>
        <v>1.8439388047826952</v>
      </c>
      <c r="AA284">
        <f t="shared" si="155"/>
        <v>-265.04603971866885</v>
      </c>
      <c r="AB284">
        <f t="shared" si="156"/>
        <v>-130.54133432737083</v>
      </c>
      <c r="AC284">
        <f t="shared" si="157"/>
        <v>-8.2823186351466358</v>
      </c>
      <c r="AD284">
        <f t="shared" si="158"/>
        <v>-177.7528479183778</v>
      </c>
      <c r="AE284">
        <f t="shared" si="159"/>
        <v>58.176621313230513</v>
      </c>
      <c r="AF284">
        <f t="shared" si="160"/>
        <v>6.0044764489525546</v>
      </c>
      <c r="AG284">
        <f t="shared" si="161"/>
        <v>35.024800413548924</v>
      </c>
      <c r="AH284">
        <v>1047.078914054089</v>
      </c>
      <c r="AI284">
        <v>1025.3893333333331</v>
      </c>
      <c r="AJ284">
        <v>1.7173933168921409</v>
      </c>
      <c r="AK284">
        <v>63.387856260332732</v>
      </c>
      <c r="AL284">
        <f t="shared" si="162"/>
        <v>6.0101142793348954</v>
      </c>
      <c r="AM284">
        <v>35.909266111707552</v>
      </c>
      <c r="AN284">
        <v>38.309861818181822</v>
      </c>
      <c r="AO284">
        <v>4.2906278771591801E-5</v>
      </c>
      <c r="AP284">
        <v>91.539313711624942</v>
      </c>
      <c r="AQ284">
        <v>98</v>
      </c>
      <c r="AR284">
        <v>15</v>
      </c>
      <c r="AS284">
        <f t="shared" si="163"/>
        <v>1</v>
      </c>
      <c r="AT284">
        <f t="shared" si="164"/>
        <v>0</v>
      </c>
      <c r="AU284">
        <f t="shared" si="165"/>
        <v>47020.958103644371</v>
      </c>
      <c r="AV284">
        <f t="shared" si="166"/>
        <v>1199.991428571429</v>
      </c>
      <c r="AW284">
        <f t="shared" si="167"/>
        <v>1025.9193351102638</v>
      </c>
      <c r="AX284">
        <f t="shared" si="168"/>
        <v>0.85493888596488121</v>
      </c>
      <c r="AY284">
        <f t="shared" si="169"/>
        <v>0.18843204991222068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1669665227.1714289</v>
      </c>
      <c r="BF284">
        <v>982.91885714285706</v>
      </c>
      <c r="BG284">
        <v>1009.535714285714</v>
      </c>
      <c r="BH284">
        <v>38.308242857142851</v>
      </c>
      <c r="BI284">
        <v>35.909657142857142</v>
      </c>
      <c r="BJ284">
        <v>987.10842857142859</v>
      </c>
      <c r="BK284">
        <v>38.162257142857143</v>
      </c>
      <c r="BL284">
        <v>650.00928571428574</v>
      </c>
      <c r="BM284">
        <v>100.7967142857143</v>
      </c>
      <c r="BN284">
        <v>0.1000163571428571</v>
      </c>
      <c r="BO284">
        <v>34.534614285714277</v>
      </c>
      <c r="BP284">
        <v>35.193300000000001</v>
      </c>
      <c r="BQ284">
        <v>999.89999999999986</v>
      </c>
      <c r="BR284">
        <v>0</v>
      </c>
      <c r="BS284">
        <v>0</v>
      </c>
      <c r="BT284">
        <v>9017.3228571428572</v>
      </c>
      <c r="BU284">
        <v>0</v>
      </c>
      <c r="BV284">
        <v>1526.3328571428569</v>
      </c>
      <c r="BW284">
        <v>-26.616399999999999</v>
      </c>
      <c r="BX284">
        <v>1022.0728571428569</v>
      </c>
      <c r="BY284">
        <v>1047.1371428571431</v>
      </c>
      <c r="BZ284">
        <v>2.3985728571428568</v>
      </c>
      <c r="CA284">
        <v>1009.535714285714</v>
      </c>
      <c r="CB284">
        <v>35.909657142857142</v>
      </c>
      <c r="CC284">
        <v>3.8613499999999998</v>
      </c>
      <c r="CD284">
        <v>3.6195814285714278</v>
      </c>
      <c r="CE284">
        <v>28.298371428571421</v>
      </c>
      <c r="CF284">
        <v>27.191328571428571</v>
      </c>
      <c r="CG284">
        <v>1199.991428571429</v>
      </c>
      <c r="CH284">
        <v>0.49995428571428568</v>
      </c>
      <c r="CI284">
        <v>0.5000457142857142</v>
      </c>
      <c r="CJ284">
        <v>0</v>
      </c>
      <c r="CK284">
        <v>765.78185714285712</v>
      </c>
      <c r="CL284">
        <v>4.9990899999999998</v>
      </c>
      <c r="CM284">
        <v>8117.6885714285718</v>
      </c>
      <c r="CN284">
        <v>9557.6257142857157</v>
      </c>
      <c r="CO284">
        <v>45.561999999999998</v>
      </c>
      <c r="CP284">
        <v>48.125</v>
      </c>
      <c r="CQ284">
        <v>46.375</v>
      </c>
      <c r="CR284">
        <v>47.089000000000013</v>
      </c>
      <c r="CS284">
        <v>46.991</v>
      </c>
      <c r="CT284">
        <v>597.44142857142856</v>
      </c>
      <c r="CU284">
        <v>597.55142857142857</v>
      </c>
      <c r="CV284">
        <v>0</v>
      </c>
      <c r="CW284">
        <v>1669665245.2</v>
      </c>
      <c r="CX284">
        <v>0</v>
      </c>
      <c r="CY284">
        <v>1669664370.5999999</v>
      </c>
      <c r="CZ284" t="s">
        <v>356</v>
      </c>
      <c r="DA284">
        <v>1669664370.5999999</v>
      </c>
      <c r="DB284">
        <v>1669664354.0999999</v>
      </c>
      <c r="DC284">
        <v>14</v>
      </c>
      <c r="DD284">
        <v>-0.24</v>
      </c>
      <c r="DE284">
        <v>-2E-3</v>
      </c>
      <c r="DF284">
        <v>-3.524</v>
      </c>
      <c r="DG284">
        <v>0.111</v>
      </c>
      <c r="DH284">
        <v>415</v>
      </c>
      <c r="DI284">
        <v>34</v>
      </c>
      <c r="DJ284">
        <v>0.01</v>
      </c>
      <c r="DK284">
        <v>0.26</v>
      </c>
      <c r="DL284">
        <v>-26.573552500000009</v>
      </c>
      <c r="DM284">
        <v>-0.87889418386487594</v>
      </c>
      <c r="DN284">
        <v>0.1099227228272205</v>
      </c>
      <c r="DO284">
        <v>0</v>
      </c>
      <c r="DP284">
        <v>2.3959652500000002</v>
      </c>
      <c r="DQ284">
        <v>4.4251069418379599E-2</v>
      </c>
      <c r="DR284">
        <v>4.9990058949255173E-3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3.2944499999999999</v>
      </c>
      <c r="EB284">
        <v>2.62554</v>
      </c>
      <c r="EC284">
        <v>0.18401200000000001</v>
      </c>
      <c r="ED284">
        <v>0.18531300000000001</v>
      </c>
      <c r="EE284">
        <v>0.14987600000000001</v>
      </c>
      <c r="EF284">
        <v>0.14188400000000001</v>
      </c>
      <c r="EG284">
        <v>24617.9</v>
      </c>
      <c r="EH284">
        <v>25010.7</v>
      </c>
      <c r="EI284">
        <v>28084</v>
      </c>
      <c r="EJ284">
        <v>29569.599999999999</v>
      </c>
      <c r="EK284">
        <v>32849.699999999997</v>
      </c>
      <c r="EL284">
        <v>35227.800000000003</v>
      </c>
      <c r="EM284">
        <v>39637.5</v>
      </c>
      <c r="EN284">
        <v>42265.8</v>
      </c>
      <c r="EO284">
        <v>2.0340500000000001</v>
      </c>
      <c r="EP284">
        <v>2.1492499999999999</v>
      </c>
      <c r="EQ284">
        <v>0.127554</v>
      </c>
      <c r="ER284">
        <v>0</v>
      </c>
      <c r="ES284">
        <v>33.137</v>
      </c>
      <c r="ET284">
        <v>999.9</v>
      </c>
      <c r="EU284">
        <v>72.5</v>
      </c>
      <c r="EV284">
        <v>34.799999999999997</v>
      </c>
      <c r="EW284">
        <v>40.174300000000002</v>
      </c>
      <c r="EX284">
        <v>57.638399999999997</v>
      </c>
      <c r="EY284">
        <v>-3.2171500000000002</v>
      </c>
      <c r="EZ284">
        <v>2</v>
      </c>
      <c r="FA284">
        <v>0.66202700000000003</v>
      </c>
      <c r="FB284">
        <v>1.5160100000000001</v>
      </c>
      <c r="FC284">
        <v>20.263400000000001</v>
      </c>
      <c r="FD284">
        <v>5.21265</v>
      </c>
      <c r="FE284">
        <v>12.0099</v>
      </c>
      <c r="FF284">
        <v>4.9838500000000003</v>
      </c>
      <c r="FG284">
        <v>3.2836799999999999</v>
      </c>
      <c r="FH284">
        <v>9999</v>
      </c>
      <c r="FI284">
        <v>9999</v>
      </c>
      <c r="FJ284">
        <v>9999</v>
      </c>
      <c r="FK284">
        <v>999.9</v>
      </c>
      <c r="FL284">
        <v>1.86582</v>
      </c>
      <c r="FM284">
        <v>1.8621799999999999</v>
      </c>
      <c r="FN284">
        <v>1.8642099999999999</v>
      </c>
      <c r="FO284">
        <v>1.86026</v>
      </c>
      <c r="FP284">
        <v>1.8609899999999999</v>
      </c>
      <c r="FQ284">
        <v>1.8601300000000001</v>
      </c>
      <c r="FR284">
        <v>1.86185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-4.194</v>
      </c>
      <c r="GH284">
        <v>0.14599999999999999</v>
      </c>
      <c r="GI284">
        <v>-2.6072369296877289</v>
      </c>
      <c r="GJ284">
        <v>-2.8314441237569559E-3</v>
      </c>
      <c r="GK284">
        <v>1.746196064066972E-6</v>
      </c>
      <c r="GL284">
        <v>-5.0840809965914505E-10</v>
      </c>
      <c r="GM284">
        <v>-0.18710776357729761</v>
      </c>
      <c r="GN284">
        <v>5.1166531179064507E-3</v>
      </c>
      <c r="GO284">
        <v>1.8935886849813399E-4</v>
      </c>
      <c r="GP284">
        <v>-2.4822471333493459E-6</v>
      </c>
      <c r="GQ284">
        <v>4</v>
      </c>
      <c r="GR284">
        <v>2082</v>
      </c>
      <c r="GS284">
        <v>4</v>
      </c>
      <c r="GT284">
        <v>36</v>
      </c>
      <c r="GU284">
        <v>14.3</v>
      </c>
      <c r="GV284">
        <v>14.6</v>
      </c>
      <c r="GW284">
        <v>2.81738</v>
      </c>
      <c r="GX284">
        <v>2.5268600000000001</v>
      </c>
      <c r="GY284">
        <v>2.04834</v>
      </c>
      <c r="GZ284">
        <v>2.6184099999999999</v>
      </c>
      <c r="HA284">
        <v>2.1972700000000001</v>
      </c>
      <c r="HB284">
        <v>2.3535200000000001</v>
      </c>
      <c r="HC284">
        <v>39.817700000000002</v>
      </c>
      <c r="HD284">
        <v>15.559200000000001</v>
      </c>
      <c r="HE284">
        <v>18</v>
      </c>
      <c r="HF284">
        <v>578.98500000000001</v>
      </c>
      <c r="HG284">
        <v>741.47799999999995</v>
      </c>
      <c r="HH284">
        <v>30.9998</v>
      </c>
      <c r="HI284">
        <v>35.64</v>
      </c>
      <c r="HJ284">
        <v>30.000499999999999</v>
      </c>
      <c r="HK284">
        <v>35.381799999999998</v>
      </c>
      <c r="HL284">
        <v>35.3583</v>
      </c>
      <c r="HM284">
        <v>56.345599999999997</v>
      </c>
      <c r="HN284">
        <v>11.8047</v>
      </c>
      <c r="HO284">
        <v>100</v>
      </c>
      <c r="HP284">
        <v>31</v>
      </c>
      <c r="HQ284">
        <v>1026.96</v>
      </c>
      <c r="HR284">
        <v>35.927</v>
      </c>
      <c r="HS284">
        <v>98.953999999999994</v>
      </c>
      <c r="HT284">
        <v>98.010099999999994</v>
      </c>
    </row>
    <row r="285" spans="1:228" x14ac:dyDescent="0.2">
      <c r="A285">
        <v>270</v>
      </c>
      <c r="B285">
        <v>1669665232.0999999</v>
      </c>
      <c r="C285">
        <v>610.5</v>
      </c>
      <c r="D285" t="s">
        <v>787</v>
      </c>
      <c r="E285" t="s">
        <v>788</v>
      </c>
      <c r="F285">
        <v>4</v>
      </c>
      <c r="G285">
        <v>1669665229.814286</v>
      </c>
      <c r="H285">
        <f t="shared" si="136"/>
        <v>6.0177926438758989E-3</v>
      </c>
      <c r="I285">
        <f t="shared" si="137"/>
        <v>6.0177926438758993</v>
      </c>
      <c r="J285">
        <f t="shared" si="138"/>
        <v>35.746898375952199</v>
      </c>
      <c r="K285">
        <f t="shared" si="139"/>
        <v>987.24200000000008</v>
      </c>
      <c r="L285">
        <f t="shared" si="140"/>
        <v>779.17456683039563</v>
      </c>
      <c r="M285">
        <f t="shared" si="141"/>
        <v>78.617077749217884</v>
      </c>
      <c r="N285">
        <f t="shared" si="142"/>
        <v>99.610644873869163</v>
      </c>
      <c r="O285">
        <f t="shared" si="143"/>
        <v>0.32919044445595036</v>
      </c>
      <c r="P285">
        <f t="shared" si="144"/>
        <v>3.6689530788934985</v>
      </c>
      <c r="Q285">
        <f t="shared" si="145"/>
        <v>0.31361772253910947</v>
      </c>
      <c r="R285">
        <f t="shared" si="146"/>
        <v>0.19734882129981024</v>
      </c>
      <c r="S285">
        <f t="shared" si="147"/>
        <v>226.11781843103893</v>
      </c>
      <c r="T285">
        <f t="shared" si="148"/>
        <v>34.352469868510717</v>
      </c>
      <c r="U285">
        <f t="shared" si="149"/>
        <v>35.195242857142851</v>
      </c>
      <c r="V285">
        <f t="shared" si="150"/>
        <v>5.709728672679689</v>
      </c>
      <c r="W285">
        <f t="shared" si="151"/>
        <v>70.208247831392157</v>
      </c>
      <c r="X285">
        <f t="shared" si="152"/>
        <v>3.8655354928103889</v>
      </c>
      <c r="Y285">
        <f t="shared" si="153"/>
        <v>5.505813935271</v>
      </c>
      <c r="Z285">
        <f t="shared" si="154"/>
        <v>1.8441931798693001</v>
      </c>
      <c r="AA285">
        <f t="shared" si="155"/>
        <v>-265.38465559492715</v>
      </c>
      <c r="AB285">
        <f t="shared" si="156"/>
        <v>-129.77414688038866</v>
      </c>
      <c r="AC285">
        <f t="shared" si="157"/>
        <v>-8.2498868357630961</v>
      </c>
      <c r="AD285">
        <f t="shared" si="158"/>
        <v>-177.29087088003999</v>
      </c>
      <c r="AE285">
        <f t="shared" si="159"/>
        <v>58.372670666587922</v>
      </c>
      <c r="AF285">
        <f t="shared" si="160"/>
        <v>6.0085467028605519</v>
      </c>
      <c r="AG285">
        <f t="shared" si="161"/>
        <v>35.746898375952199</v>
      </c>
      <c r="AH285">
        <v>1051.446337512434</v>
      </c>
      <c r="AI285">
        <v>1029.5783636363631</v>
      </c>
      <c r="AJ285">
        <v>1.6831343841038271</v>
      </c>
      <c r="AK285">
        <v>63.387856260332732</v>
      </c>
      <c r="AL285">
        <f t="shared" si="162"/>
        <v>6.0177926438758993</v>
      </c>
      <c r="AM285">
        <v>35.911118819631071</v>
      </c>
      <c r="AN285">
        <v>38.314673939393927</v>
      </c>
      <c r="AO285">
        <v>3.8846891339666301E-5</v>
      </c>
      <c r="AP285">
        <v>91.539313711624942</v>
      </c>
      <c r="AQ285">
        <v>98</v>
      </c>
      <c r="AR285">
        <v>15</v>
      </c>
      <c r="AS285">
        <f t="shared" si="163"/>
        <v>1</v>
      </c>
      <c r="AT285">
        <f t="shared" si="164"/>
        <v>0</v>
      </c>
      <c r="AU285">
        <f t="shared" si="165"/>
        <v>46893.731822744892</v>
      </c>
      <c r="AV285">
        <f t="shared" si="166"/>
        <v>1199.995714285714</v>
      </c>
      <c r="AW285">
        <f t="shared" si="167"/>
        <v>1025.9230851974294</v>
      </c>
      <c r="AX285">
        <f t="shared" si="168"/>
        <v>0.85493895768461159</v>
      </c>
      <c r="AY285">
        <f t="shared" si="169"/>
        <v>0.18843218833130032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1669665229.814286</v>
      </c>
      <c r="BF285">
        <v>987.24200000000008</v>
      </c>
      <c r="BG285">
        <v>1013.951428571429</v>
      </c>
      <c r="BH285">
        <v>38.311357142857148</v>
      </c>
      <c r="BI285">
        <v>35.911271428571418</v>
      </c>
      <c r="BJ285">
        <v>991.43542857142859</v>
      </c>
      <c r="BK285">
        <v>38.165357142857147</v>
      </c>
      <c r="BL285">
        <v>650.04128571428578</v>
      </c>
      <c r="BM285">
        <v>100.79771428571431</v>
      </c>
      <c r="BN285">
        <v>0.100186</v>
      </c>
      <c r="BO285">
        <v>34.539157142857142</v>
      </c>
      <c r="BP285">
        <v>35.195242857142851</v>
      </c>
      <c r="BQ285">
        <v>999.89999999999986</v>
      </c>
      <c r="BR285">
        <v>0</v>
      </c>
      <c r="BS285">
        <v>0</v>
      </c>
      <c r="BT285">
        <v>8992.59</v>
      </c>
      <c r="BU285">
        <v>0</v>
      </c>
      <c r="BV285">
        <v>1520.56</v>
      </c>
      <c r="BW285">
        <v>-26.709914285714291</v>
      </c>
      <c r="BX285">
        <v>1026.57</v>
      </c>
      <c r="BY285">
        <v>1051.72</v>
      </c>
      <c r="BZ285">
        <v>2.4000785714285708</v>
      </c>
      <c r="CA285">
        <v>1013.951428571429</v>
      </c>
      <c r="CB285">
        <v>35.911271428571418</v>
      </c>
      <c r="CC285">
        <v>3.861694285714286</v>
      </c>
      <c r="CD285">
        <v>3.6197714285714282</v>
      </c>
      <c r="CE285">
        <v>28.299885714285711</v>
      </c>
      <c r="CF285">
        <v>27.192228571428569</v>
      </c>
      <c r="CG285">
        <v>1199.995714285714</v>
      </c>
      <c r="CH285">
        <v>0.49995228571428579</v>
      </c>
      <c r="CI285">
        <v>0.50004771428571426</v>
      </c>
      <c r="CJ285">
        <v>0</v>
      </c>
      <c r="CK285">
        <v>765.95428571428579</v>
      </c>
      <c r="CL285">
        <v>4.9990899999999998</v>
      </c>
      <c r="CM285">
        <v>8115.6028571428569</v>
      </c>
      <c r="CN285">
        <v>9557.6414285714291</v>
      </c>
      <c r="CO285">
        <v>45.561999999999998</v>
      </c>
      <c r="CP285">
        <v>48.125</v>
      </c>
      <c r="CQ285">
        <v>46.392714285714291</v>
      </c>
      <c r="CR285">
        <v>47.08</v>
      </c>
      <c r="CS285">
        <v>47</v>
      </c>
      <c r="CT285">
        <v>597.44142857142856</v>
      </c>
      <c r="CU285">
        <v>597.55714285714282</v>
      </c>
      <c r="CV285">
        <v>0</v>
      </c>
      <c r="CW285">
        <v>1669665247.5999999</v>
      </c>
      <c r="CX285">
        <v>0</v>
      </c>
      <c r="CY285">
        <v>1669664370.5999999</v>
      </c>
      <c r="CZ285" t="s">
        <v>356</v>
      </c>
      <c r="DA285">
        <v>1669664370.5999999</v>
      </c>
      <c r="DB285">
        <v>1669664354.0999999</v>
      </c>
      <c r="DC285">
        <v>14</v>
      </c>
      <c r="DD285">
        <v>-0.24</v>
      </c>
      <c r="DE285">
        <v>-2E-3</v>
      </c>
      <c r="DF285">
        <v>-3.524</v>
      </c>
      <c r="DG285">
        <v>0.111</v>
      </c>
      <c r="DH285">
        <v>415</v>
      </c>
      <c r="DI285">
        <v>34</v>
      </c>
      <c r="DJ285">
        <v>0.01</v>
      </c>
      <c r="DK285">
        <v>0.26</v>
      </c>
      <c r="DL285">
        <v>-26.6149725</v>
      </c>
      <c r="DM285">
        <v>-0.81581425891172965</v>
      </c>
      <c r="DN285">
        <v>0.1066170483260062</v>
      </c>
      <c r="DO285">
        <v>0</v>
      </c>
      <c r="DP285">
        <v>2.3978985000000002</v>
      </c>
      <c r="DQ285">
        <v>2.5732232645401251E-2</v>
      </c>
      <c r="DR285">
        <v>3.4304916192872451E-3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3.2943699999999998</v>
      </c>
      <c r="EB285">
        <v>2.62534</v>
      </c>
      <c r="EC285">
        <v>0.18449299999999999</v>
      </c>
      <c r="ED285">
        <v>0.18580199999999999</v>
      </c>
      <c r="EE285">
        <v>0.14988699999999999</v>
      </c>
      <c r="EF285">
        <v>0.14188799999999999</v>
      </c>
      <c r="EG285">
        <v>24602.9</v>
      </c>
      <c r="EH285">
        <v>24995.8</v>
      </c>
      <c r="EI285">
        <v>28083.5</v>
      </c>
      <c r="EJ285">
        <v>29569.7</v>
      </c>
      <c r="EK285">
        <v>32849</v>
      </c>
      <c r="EL285">
        <v>35227.800000000003</v>
      </c>
      <c r="EM285">
        <v>39637.1</v>
      </c>
      <c r="EN285">
        <v>42265.9</v>
      </c>
      <c r="EO285">
        <v>2.0344000000000002</v>
      </c>
      <c r="EP285">
        <v>2.1493699999999998</v>
      </c>
      <c r="EQ285">
        <v>0.12701399999999999</v>
      </c>
      <c r="ER285">
        <v>0</v>
      </c>
      <c r="ES285">
        <v>33.140700000000002</v>
      </c>
      <c r="ET285">
        <v>999.9</v>
      </c>
      <c r="EU285">
        <v>72.5</v>
      </c>
      <c r="EV285">
        <v>34.799999999999997</v>
      </c>
      <c r="EW285">
        <v>40.177199999999999</v>
      </c>
      <c r="EX285">
        <v>57.008400000000002</v>
      </c>
      <c r="EY285">
        <v>-3.2331699999999999</v>
      </c>
      <c r="EZ285">
        <v>2</v>
      </c>
      <c r="FA285">
        <v>0.66228200000000004</v>
      </c>
      <c r="FB285">
        <v>1.51555</v>
      </c>
      <c r="FC285">
        <v>20.263300000000001</v>
      </c>
      <c r="FD285">
        <v>5.21265</v>
      </c>
      <c r="FE285">
        <v>12.0099</v>
      </c>
      <c r="FF285">
        <v>4.9838500000000003</v>
      </c>
      <c r="FG285">
        <v>3.2836799999999999</v>
      </c>
      <c r="FH285">
        <v>9999</v>
      </c>
      <c r="FI285">
        <v>9999</v>
      </c>
      <c r="FJ285">
        <v>9999</v>
      </c>
      <c r="FK285">
        <v>999.9</v>
      </c>
      <c r="FL285">
        <v>1.8658300000000001</v>
      </c>
      <c r="FM285">
        <v>1.8621799999999999</v>
      </c>
      <c r="FN285">
        <v>1.8642099999999999</v>
      </c>
      <c r="FO285">
        <v>1.8602700000000001</v>
      </c>
      <c r="FP285">
        <v>1.8609899999999999</v>
      </c>
      <c r="FQ285">
        <v>1.8601099999999999</v>
      </c>
      <c r="FR285">
        <v>1.8618600000000001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-4.1970000000000001</v>
      </c>
      <c r="GH285">
        <v>0.14610000000000001</v>
      </c>
      <c r="GI285">
        <v>-2.6072369296877289</v>
      </c>
      <c r="GJ285">
        <v>-2.8314441237569559E-3</v>
      </c>
      <c r="GK285">
        <v>1.746196064066972E-6</v>
      </c>
      <c r="GL285">
        <v>-5.0840809965914505E-10</v>
      </c>
      <c r="GM285">
        <v>-0.18710776357729761</v>
      </c>
      <c r="GN285">
        <v>5.1166531179064507E-3</v>
      </c>
      <c r="GO285">
        <v>1.8935886849813399E-4</v>
      </c>
      <c r="GP285">
        <v>-2.4822471333493459E-6</v>
      </c>
      <c r="GQ285">
        <v>4</v>
      </c>
      <c r="GR285">
        <v>2082</v>
      </c>
      <c r="GS285">
        <v>4</v>
      </c>
      <c r="GT285">
        <v>36</v>
      </c>
      <c r="GU285">
        <v>14.4</v>
      </c>
      <c r="GV285">
        <v>14.6</v>
      </c>
      <c r="GW285">
        <v>2.8271500000000001</v>
      </c>
      <c r="GX285">
        <v>2.5354000000000001</v>
      </c>
      <c r="GY285">
        <v>2.04834</v>
      </c>
      <c r="GZ285">
        <v>2.6184099999999999</v>
      </c>
      <c r="HA285">
        <v>2.1972700000000001</v>
      </c>
      <c r="HB285">
        <v>2.3132299999999999</v>
      </c>
      <c r="HC285">
        <v>39.817700000000002</v>
      </c>
      <c r="HD285">
        <v>15.5067</v>
      </c>
      <c r="HE285">
        <v>18</v>
      </c>
      <c r="HF285">
        <v>579.26499999999999</v>
      </c>
      <c r="HG285">
        <v>741.62699999999995</v>
      </c>
      <c r="HH285">
        <v>30.9998</v>
      </c>
      <c r="HI285">
        <v>35.643700000000003</v>
      </c>
      <c r="HJ285">
        <v>30.000499999999999</v>
      </c>
      <c r="HK285">
        <v>35.384599999999999</v>
      </c>
      <c r="HL285">
        <v>35.360700000000001</v>
      </c>
      <c r="HM285">
        <v>56.551699999999997</v>
      </c>
      <c r="HN285">
        <v>11.8047</v>
      </c>
      <c r="HO285">
        <v>100</v>
      </c>
      <c r="HP285">
        <v>31</v>
      </c>
      <c r="HQ285">
        <v>1030.78</v>
      </c>
      <c r="HR285">
        <v>35.927</v>
      </c>
      <c r="HS285">
        <v>98.952600000000004</v>
      </c>
      <c r="HT285">
        <v>98.010499999999993</v>
      </c>
    </row>
    <row r="286" spans="1:228" x14ac:dyDescent="0.2">
      <c r="A286">
        <v>271</v>
      </c>
      <c r="B286">
        <v>1669665233.5999999</v>
      </c>
      <c r="C286">
        <v>612</v>
      </c>
      <c r="D286" t="s">
        <v>789</v>
      </c>
      <c r="E286" t="s">
        <v>790</v>
      </c>
      <c r="F286">
        <v>4</v>
      </c>
      <c r="G286">
        <v>1669665231.1714289</v>
      </c>
      <c r="H286">
        <f t="shared" si="136"/>
        <v>6.0207303551953516E-3</v>
      </c>
      <c r="I286">
        <f t="shared" si="137"/>
        <v>6.0207303551953517</v>
      </c>
      <c r="J286">
        <f t="shared" si="138"/>
        <v>35.78576183383521</v>
      </c>
      <c r="K286">
        <f t="shared" si="139"/>
        <v>989.4369999999999</v>
      </c>
      <c r="L286">
        <f t="shared" si="140"/>
        <v>781.22250921316527</v>
      </c>
      <c r="M286">
        <f t="shared" si="141"/>
        <v>78.823877358703456</v>
      </c>
      <c r="N286">
        <f t="shared" si="142"/>
        <v>99.832326670560235</v>
      </c>
      <c r="O286">
        <f t="shared" si="143"/>
        <v>0.32939583161530001</v>
      </c>
      <c r="P286">
        <f t="shared" si="144"/>
        <v>3.6703027910415322</v>
      </c>
      <c r="Q286">
        <f t="shared" si="145"/>
        <v>0.3138096081235015</v>
      </c>
      <c r="R286">
        <f t="shared" si="146"/>
        <v>0.19746989465707482</v>
      </c>
      <c r="S286">
        <f t="shared" si="147"/>
        <v>226.11701052791386</v>
      </c>
      <c r="T286">
        <f t="shared" si="148"/>
        <v>34.354515149860227</v>
      </c>
      <c r="U286">
        <f t="shared" si="149"/>
        <v>35.195157142857148</v>
      </c>
      <c r="V286">
        <f t="shared" si="150"/>
        <v>5.7097016094012334</v>
      </c>
      <c r="W286">
        <f t="shared" si="151"/>
        <v>70.201709787757054</v>
      </c>
      <c r="X286">
        <f t="shared" si="152"/>
        <v>3.8657339241637363</v>
      </c>
      <c r="Y286">
        <f t="shared" si="153"/>
        <v>5.5066093630071498</v>
      </c>
      <c r="Z286">
        <f t="shared" si="154"/>
        <v>1.8439676852374971</v>
      </c>
      <c r="AA286">
        <f t="shared" si="155"/>
        <v>-265.51420866411502</v>
      </c>
      <c r="AB286">
        <f t="shared" si="156"/>
        <v>-129.29045608375131</v>
      </c>
      <c r="AC286">
        <f t="shared" si="157"/>
        <v>-8.2162161522968447</v>
      </c>
      <c r="AD286">
        <f t="shared" si="158"/>
        <v>-176.90387037224932</v>
      </c>
      <c r="AE286">
        <f t="shared" si="159"/>
        <v>58.530514069314492</v>
      </c>
      <c r="AF286">
        <f t="shared" si="160"/>
        <v>6.0116751403013424</v>
      </c>
      <c r="AG286">
        <f t="shared" si="161"/>
        <v>35.78576183383521</v>
      </c>
      <c r="AH286">
        <v>1054.0278075546801</v>
      </c>
      <c r="AI286">
        <v>1032.113636363636</v>
      </c>
      <c r="AJ286">
        <v>1.6908456213761851</v>
      </c>
      <c r="AK286">
        <v>63.387856260332732</v>
      </c>
      <c r="AL286">
        <f t="shared" si="162"/>
        <v>6.0207303551953517</v>
      </c>
      <c r="AM286">
        <v>35.911259124750273</v>
      </c>
      <c r="AN286">
        <v>38.31584909090909</v>
      </c>
      <c r="AO286">
        <v>6.0344660187422827E-5</v>
      </c>
      <c r="AP286">
        <v>91.539313711624942</v>
      </c>
      <c r="AQ286">
        <v>98</v>
      </c>
      <c r="AR286">
        <v>15</v>
      </c>
      <c r="AS286">
        <f t="shared" si="163"/>
        <v>1</v>
      </c>
      <c r="AT286">
        <f t="shared" si="164"/>
        <v>0</v>
      </c>
      <c r="AU286">
        <f t="shared" si="165"/>
        <v>46917.315384728769</v>
      </c>
      <c r="AV286">
        <f t="shared" si="166"/>
        <v>1199.991428571429</v>
      </c>
      <c r="AW286">
        <f t="shared" si="167"/>
        <v>1025.9194209989193</v>
      </c>
      <c r="AX286">
        <f t="shared" si="168"/>
        <v>0.85493895753927207</v>
      </c>
      <c r="AY286">
        <f t="shared" si="169"/>
        <v>0.18843218805079517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1669665231.1714289</v>
      </c>
      <c r="BF286">
        <v>989.4369999999999</v>
      </c>
      <c r="BG286">
        <v>1016.218571428571</v>
      </c>
      <c r="BH286">
        <v>38.31324285714286</v>
      </c>
      <c r="BI286">
        <v>35.911928571428568</v>
      </c>
      <c r="BJ286">
        <v>993.63228571428579</v>
      </c>
      <c r="BK286">
        <v>38.167214285714287</v>
      </c>
      <c r="BL286">
        <v>650.04571428571421</v>
      </c>
      <c r="BM286">
        <v>100.798</v>
      </c>
      <c r="BN286">
        <v>0.1001134428571429</v>
      </c>
      <c r="BO286">
        <v>34.541757142857143</v>
      </c>
      <c r="BP286">
        <v>35.195157142857148</v>
      </c>
      <c r="BQ286">
        <v>999.89999999999986</v>
      </c>
      <c r="BR286">
        <v>0</v>
      </c>
      <c r="BS286">
        <v>0</v>
      </c>
      <c r="BT286">
        <v>8997.232857142857</v>
      </c>
      <c r="BU286">
        <v>0</v>
      </c>
      <c r="BV286">
        <v>1501.694285714286</v>
      </c>
      <c r="BW286">
        <v>-26.781485714285719</v>
      </c>
      <c r="BX286">
        <v>1028.8542857142861</v>
      </c>
      <c r="BY286">
        <v>1054.0714285714289</v>
      </c>
      <c r="BZ286">
        <v>2.401297142857143</v>
      </c>
      <c r="CA286">
        <v>1016.218571428571</v>
      </c>
      <c r="CB286">
        <v>35.911928571428568</v>
      </c>
      <c r="CC286">
        <v>3.8618942857142859</v>
      </c>
      <c r="CD286">
        <v>3.619847142857143</v>
      </c>
      <c r="CE286">
        <v>28.30078571428572</v>
      </c>
      <c r="CF286">
        <v>27.192599999999999</v>
      </c>
      <c r="CG286">
        <v>1199.991428571429</v>
      </c>
      <c r="CH286">
        <v>0.49995228571428579</v>
      </c>
      <c r="CI286">
        <v>0.50004771428571426</v>
      </c>
      <c r="CJ286">
        <v>0</v>
      </c>
      <c r="CK286">
        <v>765.99285714285713</v>
      </c>
      <c r="CL286">
        <v>4.9990899999999998</v>
      </c>
      <c r="CM286">
        <v>8115.5314285714276</v>
      </c>
      <c r="CN286">
        <v>9557.6028571428578</v>
      </c>
      <c r="CO286">
        <v>45.561999999999998</v>
      </c>
      <c r="CP286">
        <v>48.125</v>
      </c>
      <c r="CQ286">
        <v>46.392714285714291</v>
      </c>
      <c r="CR286">
        <v>47.097999999999999</v>
      </c>
      <c r="CS286">
        <v>47</v>
      </c>
      <c r="CT286">
        <v>597.43999999999994</v>
      </c>
      <c r="CU286">
        <v>597.5557142857142</v>
      </c>
      <c r="CV286">
        <v>0</v>
      </c>
      <c r="CW286">
        <v>1669665249.4000001</v>
      </c>
      <c r="CX286">
        <v>0</v>
      </c>
      <c r="CY286">
        <v>1669664370.5999999</v>
      </c>
      <c r="CZ286" t="s">
        <v>356</v>
      </c>
      <c r="DA286">
        <v>1669664370.5999999</v>
      </c>
      <c r="DB286">
        <v>1669664354.0999999</v>
      </c>
      <c r="DC286">
        <v>14</v>
      </c>
      <c r="DD286">
        <v>-0.24</v>
      </c>
      <c r="DE286">
        <v>-2E-3</v>
      </c>
      <c r="DF286">
        <v>-3.524</v>
      </c>
      <c r="DG286">
        <v>0.111</v>
      </c>
      <c r="DH286">
        <v>415</v>
      </c>
      <c r="DI286">
        <v>34</v>
      </c>
      <c r="DJ286">
        <v>0.01</v>
      </c>
      <c r="DK286">
        <v>0.26</v>
      </c>
      <c r="DL286">
        <v>-26.63124749999999</v>
      </c>
      <c r="DM286">
        <v>-0.8344469043150945</v>
      </c>
      <c r="DN286">
        <v>0.10840828378749461</v>
      </c>
      <c r="DO286">
        <v>0</v>
      </c>
      <c r="DP286">
        <v>2.3984482499999999</v>
      </c>
      <c r="DQ286">
        <v>2.2143151969973979E-2</v>
      </c>
      <c r="DR286">
        <v>3.094875512439867E-3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3.2944100000000001</v>
      </c>
      <c r="EB286">
        <v>2.62534</v>
      </c>
      <c r="EC286">
        <v>0.184785</v>
      </c>
      <c r="ED286">
        <v>0.18609700000000001</v>
      </c>
      <c r="EE286">
        <v>0.149894</v>
      </c>
      <c r="EF286">
        <v>0.14189199999999999</v>
      </c>
      <c r="EG286">
        <v>24593.9</v>
      </c>
      <c r="EH286">
        <v>24986.6</v>
      </c>
      <c r="EI286">
        <v>28083.4</v>
      </c>
      <c r="EJ286">
        <v>29569.7</v>
      </c>
      <c r="EK286">
        <v>32848.6</v>
      </c>
      <c r="EL286">
        <v>35227.5</v>
      </c>
      <c r="EM286">
        <v>39636.9</v>
      </c>
      <c r="EN286">
        <v>42265.8</v>
      </c>
      <c r="EO286">
        <v>2.03457</v>
      </c>
      <c r="EP286">
        <v>2.1494</v>
      </c>
      <c r="EQ286">
        <v>0.126697</v>
      </c>
      <c r="ER286">
        <v>0</v>
      </c>
      <c r="ES286">
        <v>33.142899999999997</v>
      </c>
      <c r="ET286">
        <v>999.9</v>
      </c>
      <c r="EU286">
        <v>72.5</v>
      </c>
      <c r="EV286">
        <v>34.799999999999997</v>
      </c>
      <c r="EW286">
        <v>40.177599999999998</v>
      </c>
      <c r="EX286">
        <v>56.948399999999999</v>
      </c>
      <c r="EY286">
        <v>-3.2211500000000002</v>
      </c>
      <c r="EZ286">
        <v>2</v>
      </c>
      <c r="FA286">
        <v>0.66232500000000005</v>
      </c>
      <c r="FB286">
        <v>1.51559</v>
      </c>
      <c r="FC286">
        <v>20.263300000000001</v>
      </c>
      <c r="FD286">
        <v>5.2123499999999998</v>
      </c>
      <c r="FE286">
        <v>12.0099</v>
      </c>
      <c r="FF286">
        <v>4.9836999999999998</v>
      </c>
      <c r="FG286">
        <v>3.2836799999999999</v>
      </c>
      <c r="FH286">
        <v>9999</v>
      </c>
      <c r="FI286">
        <v>9999</v>
      </c>
      <c r="FJ286">
        <v>9999</v>
      </c>
      <c r="FK286">
        <v>999.9</v>
      </c>
      <c r="FL286">
        <v>1.8658300000000001</v>
      </c>
      <c r="FM286">
        <v>1.8621799999999999</v>
      </c>
      <c r="FN286">
        <v>1.8642000000000001</v>
      </c>
      <c r="FO286">
        <v>1.86026</v>
      </c>
      <c r="FP286">
        <v>1.8609899999999999</v>
      </c>
      <c r="FQ286">
        <v>1.86012</v>
      </c>
      <c r="FR286">
        <v>1.8618600000000001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-4.1989999999999998</v>
      </c>
      <c r="GH286">
        <v>0.14599999999999999</v>
      </c>
      <c r="GI286">
        <v>-2.6072369296877289</v>
      </c>
      <c r="GJ286">
        <v>-2.8314441237569559E-3</v>
      </c>
      <c r="GK286">
        <v>1.746196064066972E-6</v>
      </c>
      <c r="GL286">
        <v>-5.0840809965914505E-10</v>
      </c>
      <c r="GM286">
        <v>-0.18710776357729761</v>
      </c>
      <c r="GN286">
        <v>5.1166531179064507E-3</v>
      </c>
      <c r="GO286">
        <v>1.8935886849813399E-4</v>
      </c>
      <c r="GP286">
        <v>-2.4822471333493459E-6</v>
      </c>
      <c r="GQ286">
        <v>4</v>
      </c>
      <c r="GR286">
        <v>2082</v>
      </c>
      <c r="GS286">
        <v>4</v>
      </c>
      <c r="GT286">
        <v>36</v>
      </c>
      <c r="GU286">
        <v>14.4</v>
      </c>
      <c r="GV286">
        <v>14.7</v>
      </c>
      <c r="GW286">
        <v>2.83203</v>
      </c>
      <c r="GX286">
        <v>2.5329600000000001</v>
      </c>
      <c r="GY286">
        <v>2.04834</v>
      </c>
      <c r="GZ286">
        <v>2.6184099999999999</v>
      </c>
      <c r="HA286">
        <v>2.1972700000000001</v>
      </c>
      <c r="HB286">
        <v>2.3584000000000001</v>
      </c>
      <c r="HC286">
        <v>39.817700000000002</v>
      </c>
      <c r="HD286">
        <v>15.541700000000001</v>
      </c>
      <c r="HE286">
        <v>18</v>
      </c>
      <c r="HF286">
        <v>579.40899999999999</v>
      </c>
      <c r="HG286">
        <v>741.673</v>
      </c>
      <c r="HH286">
        <v>30.9999</v>
      </c>
      <c r="HI286">
        <v>35.645000000000003</v>
      </c>
      <c r="HJ286">
        <v>30.000499999999999</v>
      </c>
      <c r="HK286">
        <v>35.386600000000001</v>
      </c>
      <c r="HL286">
        <v>35.362400000000001</v>
      </c>
      <c r="HM286">
        <v>56.6434</v>
      </c>
      <c r="HN286">
        <v>11.8047</v>
      </c>
      <c r="HO286">
        <v>100</v>
      </c>
      <c r="HP286">
        <v>31</v>
      </c>
      <c r="HQ286">
        <v>1033.6500000000001</v>
      </c>
      <c r="HR286">
        <v>35.927</v>
      </c>
      <c r="HS286">
        <v>98.952200000000005</v>
      </c>
      <c r="HT286">
        <v>98.010300000000001</v>
      </c>
    </row>
    <row r="287" spans="1:228" x14ac:dyDescent="0.2">
      <c r="A287">
        <v>272</v>
      </c>
      <c r="B287">
        <v>1669665236.0999999</v>
      </c>
      <c r="C287">
        <v>614.5</v>
      </c>
      <c r="D287" t="s">
        <v>791</v>
      </c>
      <c r="E287" t="s">
        <v>792</v>
      </c>
      <c r="F287">
        <v>4</v>
      </c>
      <c r="G287">
        <v>1669665233.814286</v>
      </c>
      <c r="H287">
        <f t="shared" si="136"/>
        <v>6.025244382906512E-3</v>
      </c>
      <c r="I287">
        <f t="shared" si="137"/>
        <v>6.0252443829065117</v>
      </c>
      <c r="J287">
        <f t="shared" si="138"/>
        <v>35.712357382691998</v>
      </c>
      <c r="K287">
        <f t="shared" si="139"/>
        <v>993.75657142857142</v>
      </c>
      <c r="L287">
        <f t="shared" si="140"/>
        <v>785.92154927387219</v>
      </c>
      <c r="M287">
        <f t="shared" si="141"/>
        <v>79.29839684208595</v>
      </c>
      <c r="N287">
        <f t="shared" si="142"/>
        <v>100.26866299617494</v>
      </c>
      <c r="O287">
        <f t="shared" si="143"/>
        <v>0.3296723769484074</v>
      </c>
      <c r="P287">
        <f t="shared" si="144"/>
        <v>3.6695171162539735</v>
      </c>
      <c r="Q287">
        <f t="shared" si="145"/>
        <v>0.31405746548190089</v>
      </c>
      <c r="R287">
        <f t="shared" si="146"/>
        <v>0.1976272081429627</v>
      </c>
      <c r="S287">
        <f t="shared" si="147"/>
        <v>226.11605733857894</v>
      </c>
      <c r="T287">
        <f t="shared" si="148"/>
        <v>34.359112944279424</v>
      </c>
      <c r="U287">
        <f t="shared" si="149"/>
        <v>35.196314285714287</v>
      </c>
      <c r="V287">
        <f t="shared" si="150"/>
        <v>5.7100669730664393</v>
      </c>
      <c r="W287">
        <f t="shared" si="151"/>
        <v>70.187865083370298</v>
      </c>
      <c r="X287">
        <f t="shared" si="152"/>
        <v>3.8661711988048144</v>
      </c>
      <c r="Y287">
        <f t="shared" si="153"/>
        <v>5.5083185593585338</v>
      </c>
      <c r="Z287">
        <f t="shared" si="154"/>
        <v>1.8438957742616249</v>
      </c>
      <c r="AA287">
        <f t="shared" si="155"/>
        <v>-265.71327728617717</v>
      </c>
      <c r="AB287">
        <f t="shared" si="156"/>
        <v>-128.38667108021406</v>
      </c>
      <c r="AC287">
        <f t="shared" si="157"/>
        <v>-8.1607967976642737</v>
      </c>
      <c r="AD287">
        <f t="shared" si="158"/>
        <v>-176.14468782547655</v>
      </c>
      <c r="AE287">
        <f t="shared" si="159"/>
        <v>58.80114809210491</v>
      </c>
      <c r="AF287">
        <f t="shared" si="160"/>
        <v>6.0147967486905918</v>
      </c>
      <c r="AG287">
        <f t="shared" si="161"/>
        <v>35.712357382691998</v>
      </c>
      <c r="AH287">
        <v>1058.395386442023</v>
      </c>
      <c r="AI287">
        <v>1036.412969696969</v>
      </c>
      <c r="AJ287">
        <v>1.7167985109957069</v>
      </c>
      <c r="AK287">
        <v>63.387856260332732</v>
      </c>
      <c r="AL287">
        <f t="shared" si="162"/>
        <v>6.0252443829065117</v>
      </c>
      <c r="AM287">
        <v>35.91409186442764</v>
      </c>
      <c r="AN287">
        <v>38.320622424242408</v>
      </c>
      <c r="AO287">
        <v>3.7127516711037183E-5</v>
      </c>
      <c r="AP287">
        <v>91.539313711624942</v>
      </c>
      <c r="AQ287">
        <v>98</v>
      </c>
      <c r="AR287">
        <v>15</v>
      </c>
      <c r="AS287">
        <f t="shared" si="163"/>
        <v>1</v>
      </c>
      <c r="AT287">
        <f t="shared" si="164"/>
        <v>0</v>
      </c>
      <c r="AU287">
        <f t="shared" si="165"/>
        <v>46902.509608875509</v>
      </c>
      <c r="AV287">
        <f t="shared" si="166"/>
        <v>1199.985714285714</v>
      </c>
      <c r="AW287">
        <f t="shared" si="167"/>
        <v>1025.9145996572947</v>
      </c>
      <c r="AX287">
        <f t="shared" si="168"/>
        <v>0.85493901089311353</v>
      </c>
      <c r="AY287">
        <f t="shared" si="169"/>
        <v>0.18843229102370895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1669665233.814286</v>
      </c>
      <c r="BF287">
        <v>993.75657142857142</v>
      </c>
      <c r="BG287">
        <v>1020.662857142857</v>
      </c>
      <c r="BH287">
        <v>38.317385714285713</v>
      </c>
      <c r="BI287">
        <v>35.914814285714293</v>
      </c>
      <c r="BJ287">
        <v>997.9559999999999</v>
      </c>
      <c r="BK287">
        <v>38.171314285714281</v>
      </c>
      <c r="BL287">
        <v>650.04014285714277</v>
      </c>
      <c r="BM287">
        <v>100.79857142857141</v>
      </c>
      <c r="BN287">
        <v>0.10004487142857139</v>
      </c>
      <c r="BO287">
        <v>34.547342857142858</v>
      </c>
      <c r="BP287">
        <v>35.196314285714287</v>
      </c>
      <c r="BQ287">
        <v>999.89999999999986</v>
      </c>
      <c r="BR287">
        <v>0</v>
      </c>
      <c r="BS287">
        <v>0</v>
      </c>
      <c r="BT287">
        <v>8994.4642857142862</v>
      </c>
      <c r="BU287">
        <v>0</v>
      </c>
      <c r="BV287">
        <v>1467.9228571428571</v>
      </c>
      <c r="BW287">
        <v>-26.90634285714286</v>
      </c>
      <c r="BX287">
        <v>1033.351428571428</v>
      </c>
      <c r="BY287">
        <v>1058.684285714286</v>
      </c>
      <c r="BZ287">
        <v>2.4025471428571432</v>
      </c>
      <c r="CA287">
        <v>1020.662857142857</v>
      </c>
      <c r="CB287">
        <v>35.914814285714293</v>
      </c>
      <c r="CC287">
        <v>3.8623385714285718</v>
      </c>
      <c r="CD287">
        <v>3.6201628571428568</v>
      </c>
      <c r="CE287">
        <v>28.302771428571429</v>
      </c>
      <c r="CF287">
        <v>27.194085714285709</v>
      </c>
      <c r="CG287">
        <v>1199.985714285714</v>
      </c>
      <c r="CH287">
        <v>0.49995000000000012</v>
      </c>
      <c r="CI287">
        <v>0.50004999999999999</v>
      </c>
      <c r="CJ287">
        <v>0</v>
      </c>
      <c r="CK287">
        <v>766.08028571428565</v>
      </c>
      <c r="CL287">
        <v>4.9990899999999998</v>
      </c>
      <c r="CM287">
        <v>8118.6657142857148</v>
      </c>
      <c r="CN287">
        <v>9557.5471428571436</v>
      </c>
      <c r="CO287">
        <v>45.571000000000012</v>
      </c>
      <c r="CP287">
        <v>48.125</v>
      </c>
      <c r="CQ287">
        <v>46.383857142857153</v>
      </c>
      <c r="CR287">
        <v>47.116</v>
      </c>
      <c r="CS287">
        <v>47</v>
      </c>
      <c r="CT287">
        <v>597.4357142857142</v>
      </c>
      <c r="CU287">
        <v>597.5557142857142</v>
      </c>
      <c r="CV287">
        <v>0</v>
      </c>
      <c r="CW287">
        <v>1669665251.8</v>
      </c>
      <c r="CX287">
        <v>0</v>
      </c>
      <c r="CY287">
        <v>1669664370.5999999</v>
      </c>
      <c r="CZ287" t="s">
        <v>356</v>
      </c>
      <c r="DA287">
        <v>1669664370.5999999</v>
      </c>
      <c r="DB287">
        <v>1669664354.0999999</v>
      </c>
      <c r="DC287">
        <v>14</v>
      </c>
      <c r="DD287">
        <v>-0.24</v>
      </c>
      <c r="DE287">
        <v>-2E-3</v>
      </c>
      <c r="DF287">
        <v>-3.524</v>
      </c>
      <c r="DG287">
        <v>0.111</v>
      </c>
      <c r="DH287">
        <v>415</v>
      </c>
      <c r="DI287">
        <v>34</v>
      </c>
      <c r="DJ287">
        <v>0.01</v>
      </c>
      <c r="DK287">
        <v>0.26</v>
      </c>
      <c r="DL287">
        <v>-26.698</v>
      </c>
      <c r="DM287">
        <v>-0.99691632270165764</v>
      </c>
      <c r="DN287">
        <v>0.12587366682511461</v>
      </c>
      <c r="DO287">
        <v>0</v>
      </c>
      <c r="DP287">
        <v>2.3999160000000002</v>
      </c>
      <c r="DQ287">
        <v>1.3274521575979231E-2</v>
      </c>
      <c r="DR287">
        <v>2.1295619267821201E-3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3.2943899999999999</v>
      </c>
      <c r="EB287">
        <v>2.6249600000000002</v>
      </c>
      <c r="EC287">
        <v>0.18528</v>
      </c>
      <c r="ED287">
        <v>0.18659300000000001</v>
      </c>
      <c r="EE287">
        <v>0.14990400000000001</v>
      </c>
      <c r="EF287">
        <v>0.141897</v>
      </c>
      <c r="EG287">
        <v>24578.9</v>
      </c>
      <c r="EH287">
        <v>24971.4</v>
      </c>
      <c r="EI287">
        <v>28083.3</v>
      </c>
      <c r="EJ287">
        <v>29569.7</v>
      </c>
      <c r="EK287">
        <v>32847.9</v>
      </c>
      <c r="EL287">
        <v>35227.4</v>
      </c>
      <c r="EM287">
        <v>39636.5</v>
      </c>
      <c r="EN287">
        <v>42265.8</v>
      </c>
      <c r="EO287">
        <v>2.0345200000000001</v>
      </c>
      <c r="EP287">
        <v>2.1494300000000002</v>
      </c>
      <c r="EQ287">
        <v>0.12764700000000001</v>
      </c>
      <c r="ER287">
        <v>0</v>
      </c>
      <c r="ES287">
        <v>33.146599999999999</v>
      </c>
      <c r="ET287">
        <v>999.9</v>
      </c>
      <c r="EU287">
        <v>72.5</v>
      </c>
      <c r="EV287">
        <v>34.799999999999997</v>
      </c>
      <c r="EW287">
        <v>40.179200000000002</v>
      </c>
      <c r="EX287">
        <v>57.188400000000001</v>
      </c>
      <c r="EY287">
        <v>-3.2532000000000001</v>
      </c>
      <c r="EZ287">
        <v>2</v>
      </c>
      <c r="FA287">
        <v>0.66251800000000005</v>
      </c>
      <c r="FB287">
        <v>1.51763</v>
      </c>
      <c r="FC287">
        <v>20.263300000000001</v>
      </c>
      <c r="FD287">
        <v>5.2122000000000002</v>
      </c>
      <c r="FE287">
        <v>12.0099</v>
      </c>
      <c r="FF287">
        <v>4.9835000000000003</v>
      </c>
      <c r="FG287">
        <v>3.2836500000000002</v>
      </c>
      <c r="FH287">
        <v>9999</v>
      </c>
      <c r="FI287">
        <v>9999</v>
      </c>
      <c r="FJ287">
        <v>9999</v>
      </c>
      <c r="FK287">
        <v>999.9</v>
      </c>
      <c r="FL287">
        <v>1.86582</v>
      </c>
      <c r="FM287">
        <v>1.8621799999999999</v>
      </c>
      <c r="FN287">
        <v>1.8642000000000001</v>
      </c>
      <c r="FO287">
        <v>1.86025</v>
      </c>
      <c r="FP287">
        <v>1.8609899999999999</v>
      </c>
      <c r="FQ287">
        <v>1.86012</v>
      </c>
      <c r="FR287">
        <v>1.86185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-4.1980000000000004</v>
      </c>
      <c r="GH287">
        <v>0.14610000000000001</v>
      </c>
      <c r="GI287">
        <v>-2.6072369296877289</v>
      </c>
      <c r="GJ287">
        <v>-2.8314441237569559E-3</v>
      </c>
      <c r="GK287">
        <v>1.746196064066972E-6</v>
      </c>
      <c r="GL287">
        <v>-5.0840809965914505E-10</v>
      </c>
      <c r="GM287">
        <v>-0.18710776357729761</v>
      </c>
      <c r="GN287">
        <v>5.1166531179064507E-3</v>
      </c>
      <c r="GO287">
        <v>1.8935886849813399E-4</v>
      </c>
      <c r="GP287">
        <v>-2.4822471333493459E-6</v>
      </c>
      <c r="GQ287">
        <v>4</v>
      </c>
      <c r="GR287">
        <v>2082</v>
      </c>
      <c r="GS287">
        <v>4</v>
      </c>
      <c r="GT287">
        <v>36</v>
      </c>
      <c r="GU287">
        <v>14.4</v>
      </c>
      <c r="GV287">
        <v>14.7</v>
      </c>
      <c r="GW287">
        <v>2.8418000000000001</v>
      </c>
      <c r="GX287">
        <v>2.52197</v>
      </c>
      <c r="GY287">
        <v>2.04834</v>
      </c>
      <c r="GZ287">
        <v>2.6184099999999999</v>
      </c>
      <c r="HA287">
        <v>2.1972700000000001</v>
      </c>
      <c r="HB287">
        <v>2.34375</v>
      </c>
      <c r="HC287">
        <v>39.817700000000002</v>
      </c>
      <c r="HD287">
        <v>15.515499999999999</v>
      </c>
      <c r="HE287">
        <v>18</v>
      </c>
      <c r="HF287">
        <v>579.40099999999995</v>
      </c>
      <c r="HG287">
        <v>741.74300000000005</v>
      </c>
      <c r="HH287">
        <v>31.000299999999999</v>
      </c>
      <c r="HI287">
        <v>35.646999999999998</v>
      </c>
      <c r="HJ287">
        <v>30.000499999999999</v>
      </c>
      <c r="HK287">
        <v>35.389899999999997</v>
      </c>
      <c r="HL287">
        <v>35.366300000000003</v>
      </c>
      <c r="HM287">
        <v>56.847999999999999</v>
      </c>
      <c r="HN287">
        <v>11.8047</v>
      </c>
      <c r="HO287">
        <v>100</v>
      </c>
      <c r="HP287">
        <v>31</v>
      </c>
      <c r="HQ287">
        <v>1037.47</v>
      </c>
      <c r="HR287">
        <v>35.926900000000003</v>
      </c>
      <c r="HS287">
        <v>98.951499999999996</v>
      </c>
      <c r="HT287">
        <v>98.010400000000004</v>
      </c>
    </row>
    <row r="288" spans="1:228" x14ac:dyDescent="0.2">
      <c r="A288">
        <v>273</v>
      </c>
      <c r="B288">
        <v>1669665237.5999999</v>
      </c>
      <c r="C288">
        <v>616</v>
      </c>
      <c r="D288" t="s">
        <v>793</v>
      </c>
      <c r="E288" t="s">
        <v>794</v>
      </c>
      <c r="F288">
        <v>4</v>
      </c>
      <c r="G288">
        <v>1669665235.1714289</v>
      </c>
      <c r="H288">
        <f t="shared" si="136"/>
        <v>6.0288198119258143E-3</v>
      </c>
      <c r="I288">
        <f t="shared" si="137"/>
        <v>6.0288198119258141</v>
      </c>
      <c r="J288">
        <f t="shared" si="138"/>
        <v>35.403532060808011</v>
      </c>
      <c r="K288">
        <f t="shared" si="139"/>
        <v>996.00814285714284</v>
      </c>
      <c r="L288">
        <f t="shared" si="140"/>
        <v>789.56587581359065</v>
      </c>
      <c r="M288">
        <f t="shared" si="141"/>
        <v>79.66655945305979</v>
      </c>
      <c r="N288">
        <f t="shared" si="142"/>
        <v>100.49641753691202</v>
      </c>
      <c r="O288">
        <f t="shared" si="143"/>
        <v>0.32958638404425428</v>
      </c>
      <c r="P288">
        <f t="shared" si="144"/>
        <v>3.664185887772399</v>
      </c>
      <c r="Q288">
        <f t="shared" si="145"/>
        <v>0.31395785998075099</v>
      </c>
      <c r="R288">
        <f t="shared" si="146"/>
        <v>0.19756605396081334</v>
      </c>
      <c r="S288">
        <f t="shared" si="147"/>
        <v>226.11958200441052</v>
      </c>
      <c r="T288">
        <f t="shared" si="148"/>
        <v>34.361307704076729</v>
      </c>
      <c r="U288">
        <f t="shared" si="149"/>
        <v>35.20242857142857</v>
      </c>
      <c r="V288">
        <f t="shared" si="150"/>
        <v>5.7119978739663173</v>
      </c>
      <c r="W288">
        <f t="shared" si="151"/>
        <v>70.180187473943761</v>
      </c>
      <c r="X288">
        <f t="shared" si="152"/>
        <v>3.8664325601743457</v>
      </c>
      <c r="Y288">
        <f t="shared" si="153"/>
        <v>5.509293576067833</v>
      </c>
      <c r="Z288">
        <f t="shared" si="154"/>
        <v>1.8455653137919716</v>
      </c>
      <c r="AA288">
        <f t="shared" si="155"/>
        <v>-265.8709537059284</v>
      </c>
      <c r="AB288">
        <f t="shared" si="156"/>
        <v>-128.77866604823518</v>
      </c>
      <c r="AC288">
        <f t="shared" si="157"/>
        <v>-8.1979950287622358</v>
      </c>
      <c r="AD288">
        <f t="shared" si="158"/>
        <v>-176.72803277851531</v>
      </c>
      <c r="AE288">
        <f t="shared" si="159"/>
        <v>58.921528238964839</v>
      </c>
      <c r="AF288">
        <f t="shared" si="160"/>
        <v>6.0169576106133995</v>
      </c>
      <c r="AG288">
        <f t="shared" si="161"/>
        <v>35.403532060808011</v>
      </c>
      <c r="AH288">
        <v>1061.037818383709</v>
      </c>
      <c r="AI288">
        <v>1039.0644242424239</v>
      </c>
      <c r="AJ288">
        <v>1.748979158888569</v>
      </c>
      <c r="AK288">
        <v>63.387856260332732</v>
      </c>
      <c r="AL288">
        <f t="shared" si="162"/>
        <v>6.0288198119258141</v>
      </c>
      <c r="AM288">
        <v>35.915784087310911</v>
      </c>
      <c r="AN288">
        <v>38.323668484848483</v>
      </c>
      <c r="AO288">
        <v>5.6875724046794532E-5</v>
      </c>
      <c r="AP288">
        <v>91.539313711624942</v>
      </c>
      <c r="AQ288">
        <v>98</v>
      </c>
      <c r="AR288">
        <v>15</v>
      </c>
      <c r="AS288">
        <f t="shared" si="163"/>
        <v>1</v>
      </c>
      <c r="AT288">
        <f t="shared" si="164"/>
        <v>0</v>
      </c>
      <c r="AU288">
        <f t="shared" si="165"/>
        <v>46807.330619588094</v>
      </c>
      <c r="AV288">
        <f t="shared" si="166"/>
        <v>1200.011428571428</v>
      </c>
      <c r="AW288">
        <f t="shared" si="167"/>
        <v>1025.93589948415</v>
      </c>
      <c r="AX288">
        <f t="shared" si="168"/>
        <v>0.85493844063259561</v>
      </c>
      <c r="AY288">
        <f t="shared" si="169"/>
        <v>0.18843119042090961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1669665235.1714289</v>
      </c>
      <c r="BF288">
        <v>996.00814285714284</v>
      </c>
      <c r="BG288">
        <v>1022.971428571429</v>
      </c>
      <c r="BH288">
        <v>38.319757142857142</v>
      </c>
      <c r="BI288">
        <v>35.916285714285713</v>
      </c>
      <c r="BJ288">
        <v>1000.210428571429</v>
      </c>
      <c r="BK288">
        <v>38.173671428571417</v>
      </c>
      <c r="BL288">
        <v>650.02857142857135</v>
      </c>
      <c r="BM288">
        <v>100.7991428571429</v>
      </c>
      <c r="BN288">
        <v>0.1000498428571429</v>
      </c>
      <c r="BO288">
        <v>34.550528571428572</v>
      </c>
      <c r="BP288">
        <v>35.20242857142857</v>
      </c>
      <c r="BQ288">
        <v>999.89999999999986</v>
      </c>
      <c r="BR288">
        <v>0</v>
      </c>
      <c r="BS288">
        <v>0</v>
      </c>
      <c r="BT288">
        <v>8975.9814285714292</v>
      </c>
      <c r="BU288">
        <v>0</v>
      </c>
      <c r="BV288">
        <v>1476.8428571428569</v>
      </c>
      <c r="BW288">
        <v>-26.96274285714285</v>
      </c>
      <c r="BX288">
        <v>1035.694285714286</v>
      </c>
      <c r="BY288">
        <v>1061.08</v>
      </c>
      <c r="BZ288">
        <v>2.4034599999999999</v>
      </c>
      <c r="CA288">
        <v>1022.971428571429</v>
      </c>
      <c r="CB288">
        <v>35.916285714285713</v>
      </c>
      <c r="CC288">
        <v>3.8625957142857139</v>
      </c>
      <c r="CD288">
        <v>3.6203271428571431</v>
      </c>
      <c r="CE288">
        <v>28.303928571428571</v>
      </c>
      <c r="CF288">
        <v>27.194857142857138</v>
      </c>
      <c r="CG288">
        <v>1200.011428571428</v>
      </c>
      <c r="CH288">
        <v>0.49996985714285719</v>
      </c>
      <c r="CI288">
        <v>0.50003014285714287</v>
      </c>
      <c r="CJ288">
        <v>0</v>
      </c>
      <c r="CK288">
        <v>766.28328571428563</v>
      </c>
      <c r="CL288">
        <v>4.9990899999999998</v>
      </c>
      <c r="CM288">
        <v>8121.0657142857144</v>
      </c>
      <c r="CN288">
        <v>9557.8371428571427</v>
      </c>
      <c r="CO288">
        <v>45.571000000000012</v>
      </c>
      <c r="CP288">
        <v>48.125</v>
      </c>
      <c r="CQ288">
        <v>46.383857142857153</v>
      </c>
      <c r="CR288">
        <v>47.125</v>
      </c>
      <c r="CS288">
        <v>47</v>
      </c>
      <c r="CT288">
        <v>597.47</v>
      </c>
      <c r="CU288">
        <v>597.54428571428559</v>
      </c>
      <c r="CV288">
        <v>0</v>
      </c>
      <c r="CW288">
        <v>1669665253</v>
      </c>
      <c r="CX288">
        <v>0</v>
      </c>
      <c r="CY288">
        <v>1669664370.5999999</v>
      </c>
      <c r="CZ288" t="s">
        <v>356</v>
      </c>
      <c r="DA288">
        <v>1669664370.5999999</v>
      </c>
      <c r="DB288">
        <v>1669664354.0999999</v>
      </c>
      <c r="DC288">
        <v>14</v>
      </c>
      <c r="DD288">
        <v>-0.24</v>
      </c>
      <c r="DE288">
        <v>-2E-3</v>
      </c>
      <c r="DF288">
        <v>-3.524</v>
      </c>
      <c r="DG288">
        <v>0.111</v>
      </c>
      <c r="DH288">
        <v>415</v>
      </c>
      <c r="DI288">
        <v>34</v>
      </c>
      <c r="DJ288">
        <v>0.01</v>
      </c>
      <c r="DK288">
        <v>0.26</v>
      </c>
      <c r="DL288">
        <v>-26.724107499999999</v>
      </c>
      <c r="DM288">
        <v>-1.040932457786039</v>
      </c>
      <c r="DN288">
        <v>0.13081888890274981</v>
      </c>
      <c r="DO288">
        <v>0</v>
      </c>
      <c r="DP288">
        <v>2.4002637500000001</v>
      </c>
      <c r="DQ288">
        <v>1.475718574108327E-2</v>
      </c>
      <c r="DR288">
        <v>2.2601810629903061E-3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3.2942100000000001</v>
      </c>
      <c r="EB288">
        <v>2.62486</v>
      </c>
      <c r="EC288">
        <v>0.18557299999999999</v>
      </c>
      <c r="ED288">
        <v>0.186889</v>
      </c>
      <c r="EE288">
        <v>0.14991199999999999</v>
      </c>
      <c r="EF288">
        <v>0.1419</v>
      </c>
      <c r="EG288">
        <v>24570</v>
      </c>
      <c r="EH288">
        <v>24962.2</v>
      </c>
      <c r="EI288">
        <v>28083.3</v>
      </c>
      <c r="EJ288">
        <v>29569.7</v>
      </c>
      <c r="EK288">
        <v>32847.4</v>
      </c>
      <c r="EL288">
        <v>35227.4</v>
      </c>
      <c r="EM288">
        <v>39636.199999999997</v>
      </c>
      <c r="EN288">
        <v>42265.9</v>
      </c>
      <c r="EO288">
        <v>2.0342799999999999</v>
      </c>
      <c r="EP288">
        <v>2.1494499999999999</v>
      </c>
      <c r="EQ288">
        <v>0.12814999999999999</v>
      </c>
      <c r="ER288">
        <v>0</v>
      </c>
      <c r="ES288">
        <v>33.1494</v>
      </c>
      <c r="ET288">
        <v>999.9</v>
      </c>
      <c r="EU288">
        <v>72.5</v>
      </c>
      <c r="EV288">
        <v>34.799999999999997</v>
      </c>
      <c r="EW288">
        <v>40.177399999999999</v>
      </c>
      <c r="EX288">
        <v>57.218400000000003</v>
      </c>
      <c r="EY288">
        <v>-3.08894</v>
      </c>
      <c r="EZ288">
        <v>2</v>
      </c>
      <c r="FA288">
        <v>0.66271899999999995</v>
      </c>
      <c r="FB288">
        <v>1.5188699999999999</v>
      </c>
      <c r="FC288">
        <v>20.263300000000001</v>
      </c>
      <c r="FD288">
        <v>5.2122000000000002</v>
      </c>
      <c r="FE288">
        <v>12.0099</v>
      </c>
      <c r="FF288">
        <v>4.9835500000000001</v>
      </c>
      <c r="FG288">
        <v>3.28363</v>
      </c>
      <c r="FH288">
        <v>9999</v>
      </c>
      <c r="FI288">
        <v>9999</v>
      </c>
      <c r="FJ288">
        <v>9999</v>
      </c>
      <c r="FK288">
        <v>999.9</v>
      </c>
      <c r="FL288">
        <v>1.86582</v>
      </c>
      <c r="FM288">
        <v>1.8621799999999999</v>
      </c>
      <c r="FN288">
        <v>1.8642099999999999</v>
      </c>
      <c r="FO288">
        <v>1.86026</v>
      </c>
      <c r="FP288">
        <v>1.861</v>
      </c>
      <c r="FQ288">
        <v>1.86012</v>
      </c>
      <c r="FR288">
        <v>1.86185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-4.2</v>
      </c>
      <c r="GH288">
        <v>0.1462</v>
      </c>
      <c r="GI288">
        <v>-2.6072369296877289</v>
      </c>
      <c r="GJ288">
        <v>-2.8314441237569559E-3</v>
      </c>
      <c r="GK288">
        <v>1.746196064066972E-6</v>
      </c>
      <c r="GL288">
        <v>-5.0840809965914505E-10</v>
      </c>
      <c r="GM288">
        <v>-0.18710776357729761</v>
      </c>
      <c r="GN288">
        <v>5.1166531179064507E-3</v>
      </c>
      <c r="GO288">
        <v>1.8935886849813399E-4</v>
      </c>
      <c r="GP288">
        <v>-2.4822471333493459E-6</v>
      </c>
      <c r="GQ288">
        <v>4</v>
      </c>
      <c r="GR288">
        <v>2082</v>
      </c>
      <c r="GS288">
        <v>4</v>
      </c>
      <c r="GT288">
        <v>36</v>
      </c>
      <c r="GU288">
        <v>14.4</v>
      </c>
      <c r="GV288">
        <v>14.7</v>
      </c>
      <c r="GW288">
        <v>2.8466800000000001</v>
      </c>
      <c r="GX288">
        <v>2.5317400000000001</v>
      </c>
      <c r="GY288">
        <v>2.04834</v>
      </c>
      <c r="GZ288">
        <v>2.6184099999999999</v>
      </c>
      <c r="HA288">
        <v>2.1972700000000001</v>
      </c>
      <c r="HB288">
        <v>2.3168899999999999</v>
      </c>
      <c r="HC288">
        <v>39.817700000000002</v>
      </c>
      <c r="HD288">
        <v>15.5505</v>
      </c>
      <c r="HE288">
        <v>18</v>
      </c>
      <c r="HF288">
        <v>579.23400000000004</v>
      </c>
      <c r="HG288">
        <v>741.79600000000005</v>
      </c>
      <c r="HH288">
        <v>31.000499999999999</v>
      </c>
      <c r="HI288">
        <v>35.649099999999997</v>
      </c>
      <c r="HJ288">
        <v>30.000499999999999</v>
      </c>
      <c r="HK288">
        <v>35.391500000000001</v>
      </c>
      <c r="HL288">
        <v>35.3688</v>
      </c>
      <c r="HM288">
        <v>56.937899999999999</v>
      </c>
      <c r="HN288">
        <v>11.8047</v>
      </c>
      <c r="HO288">
        <v>100</v>
      </c>
      <c r="HP288">
        <v>31</v>
      </c>
      <c r="HQ288">
        <v>1040.3699999999999</v>
      </c>
      <c r="HR288">
        <v>35.926699999999997</v>
      </c>
      <c r="HS288">
        <v>98.9512</v>
      </c>
      <c r="HT288">
        <v>98.010499999999993</v>
      </c>
    </row>
    <row r="289" spans="1:228" x14ac:dyDescent="0.2">
      <c r="A289">
        <v>274</v>
      </c>
      <c r="B289">
        <v>1669665240.0999999</v>
      </c>
      <c r="C289">
        <v>618.5</v>
      </c>
      <c r="D289" t="s">
        <v>795</v>
      </c>
      <c r="E289" t="s">
        <v>796</v>
      </c>
      <c r="F289">
        <v>4</v>
      </c>
      <c r="G289">
        <v>1669665237.814286</v>
      </c>
      <c r="H289">
        <f t="shared" si="136"/>
        <v>6.0339688033201984E-3</v>
      </c>
      <c r="I289">
        <f t="shared" si="137"/>
        <v>6.0339688033201986</v>
      </c>
      <c r="J289">
        <f t="shared" si="138"/>
        <v>35.936990106945842</v>
      </c>
      <c r="K289">
        <f t="shared" si="139"/>
        <v>1000.397714285714</v>
      </c>
      <c r="L289">
        <f t="shared" si="140"/>
        <v>790.69551333948948</v>
      </c>
      <c r="M289">
        <f t="shared" si="141"/>
        <v>79.78077482064252</v>
      </c>
      <c r="N289">
        <f t="shared" si="142"/>
        <v>100.93962015470053</v>
      </c>
      <c r="O289">
        <f t="shared" si="143"/>
        <v>0.32885714329927962</v>
      </c>
      <c r="P289">
        <f t="shared" si="144"/>
        <v>3.6611220832056599</v>
      </c>
      <c r="Q289">
        <f t="shared" si="145"/>
        <v>0.3132835878195232</v>
      </c>
      <c r="R289">
        <f t="shared" si="146"/>
        <v>0.19713999304762392</v>
      </c>
      <c r="S289">
        <f t="shared" si="147"/>
        <v>226.11838033473657</v>
      </c>
      <c r="T289">
        <f t="shared" si="148"/>
        <v>34.367700773400756</v>
      </c>
      <c r="U289">
        <f t="shared" si="149"/>
        <v>35.221485714285713</v>
      </c>
      <c r="V289">
        <f t="shared" si="150"/>
        <v>5.7180197901599854</v>
      </c>
      <c r="W289">
        <f t="shared" si="151"/>
        <v>70.160020454511553</v>
      </c>
      <c r="X289">
        <f t="shared" si="152"/>
        <v>3.8669600192358002</v>
      </c>
      <c r="Y289">
        <f t="shared" si="153"/>
        <v>5.5116289792745352</v>
      </c>
      <c r="Z289">
        <f t="shared" si="154"/>
        <v>1.8510597709241852</v>
      </c>
      <c r="AA289">
        <f t="shared" si="155"/>
        <v>-266.09802422642076</v>
      </c>
      <c r="AB289">
        <f t="shared" si="156"/>
        <v>-130.92674122348154</v>
      </c>
      <c r="AC289">
        <f t="shared" si="157"/>
        <v>-8.3428004200672881</v>
      </c>
      <c r="AD289">
        <f t="shared" si="158"/>
        <v>-179.24918553523301</v>
      </c>
      <c r="AE289">
        <f t="shared" si="159"/>
        <v>59.008973727032526</v>
      </c>
      <c r="AF289">
        <f t="shared" si="160"/>
        <v>6.0232418793783209</v>
      </c>
      <c r="AG289">
        <f t="shared" si="161"/>
        <v>35.936990106945842</v>
      </c>
      <c r="AH289">
        <v>1065.421185524908</v>
      </c>
      <c r="AI289">
        <v>1043.3336363636361</v>
      </c>
      <c r="AJ289">
        <v>1.718481611511381</v>
      </c>
      <c r="AK289">
        <v>63.387856260332732</v>
      </c>
      <c r="AL289">
        <f t="shared" si="162"/>
        <v>6.0339688033201986</v>
      </c>
      <c r="AM289">
        <v>35.917961743450569</v>
      </c>
      <c r="AN289">
        <v>38.328015757575749</v>
      </c>
      <c r="AO289">
        <v>6.5978235768401626E-5</v>
      </c>
      <c r="AP289">
        <v>91.539313711624942</v>
      </c>
      <c r="AQ289">
        <v>98</v>
      </c>
      <c r="AR289">
        <v>15</v>
      </c>
      <c r="AS289">
        <f t="shared" si="163"/>
        <v>1</v>
      </c>
      <c r="AT289">
        <f t="shared" si="164"/>
        <v>0</v>
      </c>
      <c r="AU289">
        <f t="shared" si="165"/>
        <v>46751.762007786187</v>
      </c>
      <c r="AV289">
        <f t="shared" si="166"/>
        <v>1200.005714285714</v>
      </c>
      <c r="AW289">
        <f t="shared" si="167"/>
        <v>1025.9309493962362</v>
      </c>
      <c r="AX289">
        <f t="shared" si="168"/>
        <v>0.85493838669502231</v>
      </c>
      <c r="AY289">
        <f t="shared" si="169"/>
        <v>0.18843108632139327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1669665237.814286</v>
      </c>
      <c r="BF289">
        <v>1000.397714285714</v>
      </c>
      <c r="BG289">
        <v>1027.4128571428571</v>
      </c>
      <c r="BH289">
        <v>38.324871428571427</v>
      </c>
      <c r="BI289">
        <v>35.918728571428566</v>
      </c>
      <c r="BJ289">
        <v>1004.605714285714</v>
      </c>
      <c r="BK289">
        <v>38.178771428571437</v>
      </c>
      <c r="BL289">
        <v>649.98157142857133</v>
      </c>
      <c r="BM289">
        <v>100.7995714285714</v>
      </c>
      <c r="BN289">
        <v>9.9919557142857163E-2</v>
      </c>
      <c r="BO289">
        <v>34.558157142857141</v>
      </c>
      <c r="BP289">
        <v>35.221485714285713</v>
      </c>
      <c r="BQ289">
        <v>999.89999999999986</v>
      </c>
      <c r="BR289">
        <v>0</v>
      </c>
      <c r="BS289">
        <v>0</v>
      </c>
      <c r="BT289">
        <v>8965.3571428571431</v>
      </c>
      <c r="BU289">
        <v>0</v>
      </c>
      <c r="BV289">
        <v>1507.3628571428569</v>
      </c>
      <c r="BW289">
        <v>-27.014514285714291</v>
      </c>
      <c r="BX289">
        <v>1040.265714285714</v>
      </c>
      <c r="BY289">
        <v>1065.69</v>
      </c>
      <c r="BZ289">
        <v>2.4061657142857138</v>
      </c>
      <c r="CA289">
        <v>1027.4128571428571</v>
      </c>
      <c r="CB289">
        <v>35.918728571428566</v>
      </c>
      <c r="CC289">
        <v>3.863137142857143</v>
      </c>
      <c r="CD289">
        <v>3.6205942857142861</v>
      </c>
      <c r="CE289">
        <v>28.306328571428569</v>
      </c>
      <c r="CF289">
        <v>27.19611428571428</v>
      </c>
      <c r="CG289">
        <v>1200.005714285714</v>
      </c>
      <c r="CH289">
        <v>0.49997200000000003</v>
      </c>
      <c r="CI289">
        <v>0.50002800000000003</v>
      </c>
      <c r="CJ289">
        <v>0</v>
      </c>
      <c r="CK289">
        <v>766.3724285714286</v>
      </c>
      <c r="CL289">
        <v>4.9990899999999998</v>
      </c>
      <c r="CM289">
        <v>8122.9942857142869</v>
      </c>
      <c r="CN289">
        <v>9557.7942857142862</v>
      </c>
      <c r="CO289">
        <v>45.58</v>
      </c>
      <c r="CP289">
        <v>48.125</v>
      </c>
      <c r="CQ289">
        <v>46.401571428571437</v>
      </c>
      <c r="CR289">
        <v>47.125</v>
      </c>
      <c r="CS289">
        <v>47</v>
      </c>
      <c r="CT289">
        <v>597.46857142857141</v>
      </c>
      <c r="CU289">
        <v>597.53857142857146</v>
      </c>
      <c r="CV289">
        <v>0</v>
      </c>
      <c r="CW289">
        <v>1669665255.4000001</v>
      </c>
      <c r="CX289">
        <v>0</v>
      </c>
      <c r="CY289">
        <v>1669664370.5999999</v>
      </c>
      <c r="CZ289" t="s">
        <v>356</v>
      </c>
      <c r="DA289">
        <v>1669664370.5999999</v>
      </c>
      <c r="DB289">
        <v>1669664354.0999999</v>
      </c>
      <c r="DC289">
        <v>14</v>
      </c>
      <c r="DD289">
        <v>-0.24</v>
      </c>
      <c r="DE289">
        <v>-2E-3</v>
      </c>
      <c r="DF289">
        <v>-3.524</v>
      </c>
      <c r="DG289">
        <v>0.111</v>
      </c>
      <c r="DH289">
        <v>415</v>
      </c>
      <c r="DI289">
        <v>34</v>
      </c>
      <c r="DJ289">
        <v>0.01</v>
      </c>
      <c r="DK289">
        <v>0.26</v>
      </c>
      <c r="DL289">
        <v>-26.788642500000002</v>
      </c>
      <c r="DM289">
        <v>-1.279910318949331</v>
      </c>
      <c r="DN289">
        <v>0.15067912743226919</v>
      </c>
      <c r="DO289">
        <v>0</v>
      </c>
      <c r="DP289">
        <v>2.401532</v>
      </c>
      <c r="DQ289">
        <v>2.1751969981230499E-2</v>
      </c>
      <c r="DR289">
        <v>2.8822241411798669E-3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3.2943099999999998</v>
      </c>
      <c r="EB289">
        <v>2.6251099999999998</v>
      </c>
      <c r="EC289">
        <v>0.18606200000000001</v>
      </c>
      <c r="ED289">
        <v>0.18736800000000001</v>
      </c>
      <c r="EE289">
        <v>0.149926</v>
      </c>
      <c r="EF289">
        <v>0.14190700000000001</v>
      </c>
      <c r="EG289">
        <v>24555.200000000001</v>
      </c>
      <c r="EH289">
        <v>24947.1</v>
      </c>
      <c r="EI289">
        <v>28083.4</v>
      </c>
      <c r="EJ289">
        <v>29569.3</v>
      </c>
      <c r="EK289">
        <v>32847</v>
      </c>
      <c r="EL289">
        <v>35226.699999999997</v>
      </c>
      <c r="EM289">
        <v>39636.400000000001</v>
      </c>
      <c r="EN289">
        <v>42265.5</v>
      </c>
      <c r="EO289">
        <v>2.0339999999999998</v>
      </c>
      <c r="EP289">
        <v>2.1493199999999999</v>
      </c>
      <c r="EQ289">
        <v>0.12833600000000001</v>
      </c>
      <c r="ER289">
        <v>0</v>
      </c>
      <c r="ES289">
        <v>33.155000000000001</v>
      </c>
      <c r="ET289">
        <v>999.9</v>
      </c>
      <c r="EU289">
        <v>72.5</v>
      </c>
      <c r="EV289">
        <v>34.799999999999997</v>
      </c>
      <c r="EW289">
        <v>40.174100000000003</v>
      </c>
      <c r="EX289">
        <v>57.5184</v>
      </c>
      <c r="EY289">
        <v>-3.20513</v>
      </c>
      <c r="EZ289">
        <v>2</v>
      </c>
      <c r="FA289">
        <v>0.66289600000000004</v>
      </c>
      <c r="FB289">
        <v>1.5202199999999999</v>
      </c>
      <c r="FC289">
        <v>20.263400000000001</v>
      </c>
      <c r="FD289">
        <v>5.2132500000000004</v>
      </c>
      <c r="FE289">
        <v>12.0099</v>
      </c>
      <c r="FF289">
        <v>4.9837999999999996</v>
      </c>
      <c r="FG289">
        <v>3.2837999999999998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1.86422</v>
      </c>
      <c r="FO289">
        <v>1.8602799999999999</v>
      </c>
      <c r="FP289">
        <v>1.86103</v>
      </c>
      <c r="FQ289">
        <v>1.86012</v>
      </c>
      <c r="FR289">
        <v>1.86185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-4.2</v>
      </c>
      <c r="GH289">
        <v>0.1462</v>
      </c>
      <c r="GI289">
        <v>-2.6072369296877289</v>
      </c>
      <c r="GJ289">
        <v>-2.8314441237569559E-3</v>
      </c>
      <c r="GK289">
        <v>1.746196064066972E-6</v>
      </c>
      <c r="GL289">
        <v>-5.0840809965914505E-10</v>
      </c>
      <c r="GM289">
        <v>-0.18710776357729761</v>
      </c>
      <c r="GN289">
        <v>5.1166531179064507E-3</v>
      </c>
      <c r="GO289">
        <v>1.8935886849813399E-4</v>
      </c>
      <c r="GP289">
        <v>-2.4822471333493459E-6</v>
      </c>
      <c r="GQ289">
        <v>4</v>
      </c>
      <c r="GR289">
        <v>2082</v>
      </c>
      <c r="GS289">
        <v>4</v>
      </c>
      <c r="GT289">
        <v>36</v>
      </c>
      <c r="GU289">
        <v>14.5</v>
      </c>
      <c r="GV289">
        <v>14.8</v>
      </c>
      <c r="GW289">
        <v>2.8540000000000001</v>
      </c>
      <c r="GX289">
        <v>2.5317400000000001</v>
      </c>
      <c r="GY289">
        <v>2.04834</v>
      </c>
      <c r="GZ289">
        <v>2.6171899999999999</v>
      </c>
      <c r="HA289">
        <v>2.1972700000000001</v>
      </c>
      <c r="HB289">
        <v>2.34009</v>
      </c>
      <c r="HC289">
        <v>39.817700000000002</v>
      </c>
      <c r="HD289">
        <v>15.515499999999999</v>
      </c>
      <c r="HE289">
        <v>18</v>
      </c>
      <c r="HF289">
        <v>579.05899999999997</v>
      </c>
      <c r="HG289">
        <v>741.71199999999999</v>
      </c>
      <c r="HH289">
        <v>31.000499999999999</v>
      </c>
      <c r="HI289">
        <v>35.652299999999997</v>
      </c>
      <c r="HJ289">
        <v>30.000499999999999</v>
      </c>
      <c r="HK289">
        <v>35.394399999999997</v>
      </c>
      <c r="HL289">
        <v>35.371699999999997</v>
      </c>
      <c r="HM289">
        <v>57.145099999999999</v>
      </c>
      <c r="HN289">
        <v>11.8047</v>
      </c>
      <c r="HO289">
        <v>100</v>
      </c>
      <c r="HP289">
        <v>31</v>
      </c>
      <c r="HQ289">
        <v>1044.17</v>
      </c>
      <c r="HR289">
        <v>35.923499999999997</v>
      </c>
      <c r="HS289">
        <v>98.951400000000007</v>
      </c>
      <c r="HT289">
        <v>98.009399999999999</v>
      </c>
    </row>
    <row r="290" spans="1:228" x14ac:dyDescent="0.2">
      <c r="A290">
        <v>275</v>
      </c>
      <c r="B290">
        <v>1669665241.5999999</v>
      </c>
      <c r="C290">
        <v>620</v>
      </c>
      <c r="D290" t="s">
        <v>797</v>
      </c>
      <c r="E290" t="s">
        <v>798</v>
      </c>
      <c r="F290">
        <v>4</v>
      </c>
      <c r="G290">
        <v>1669665239.1714289</v>
      </c>
      <c r="H290">
        <f t="shared" si="136"/>
        <v>6.0399272173356595E-3</v>
      </c>
      <c r="I290">
        <f t="shared" si="137"/>
        <v>6.0399272173356593</v>
      </c>
      <c r="J290">
        <f t="shared" si="138"/>
        <v>36.243277968210194</v>
      </c>
      <c r="K290">
        <f t="shared" si="139"/>
        <v>1002.627428571429</v>
      </c>
      <c r="L290">
        <f t="shared" si="140"/>
        <v>791.33961377702803</v>
      </c>
      <c r="M290">
        <f t="shared" si="141"/>
        <v>79.845661239735506</v>
      </c>
      <c r="N290">
        <f t="shared" si="142"/>
        <v>101.16446670637453</v>
      </c>
      <c r="O290">
        <f t="shared" si="143"/>
        <v>0.32891750032812939</v>
      </c>
      <c r="P290">
        <f t="shared" si="144"/>
        <v>3.661945030761546</v>
      </c>
      <c r="Q290">
        <f t="shared" si="145"/>
        <v>0.31334169615770713</v>
      </c>
      <c r="R290">
        <f t="shared" si="146"/>
        <v>0.19717650632996178</v>
      </c>
      <c r="S290">
        <f t="shared" si="147"/>
        <v>226.1116444314477</v>
      </c>
      <c r="T290">
        <f t="shared" si="148"/>
        <v>34.370214990105708</v>
      </c>
      <c r="U290">
        <f t="shared" si="149"/>
        <v>35.226957142857138</v>
      </c>
      <c r="V290">
        <f t="shared" si="150"/>
        <v>5.719749740185768</v>
      </c>
      <c r="W290">
        <f t="shared" si="151"/>
        <v>70.150229250885587</v>
      </c>
      <c r="X290">
        <f t="shared" si="152"/>
        <v>3.8672274598018079</v>
      </c>
      <c r="Y290">
        <f t="shared" si="153"/>
        <v>5.5127795035010347</v>
      </c>
      <c r="Z290">
        <f t="shared" si="154"/>
        <v>1.8525222803839601</v>
      </c>
      <c r="AA290">
        <f t="shared" si="155"/>
        <v>-266.36079028450257</v>
      </c>
      <c r="AB290">
        <f t="shared" si="156"/>
        <v>-131.29461000775274</v>
      </c>
      <c r="AC290">
        <f t="shared" si="157"/>
        <v>-8.3647374146219899</v>
      </c>
      <c r="AD290">
        <f t="shared" si="158"/>
        <v>-179.90849327542961</v>
      </c>
      <c r="AE290">
        <f t="shared" si="159"/>
        <v>59.07836425661209</v>
      </c>
      <c r="AF290">
        <f t="shared" si="160"/>
        <v>6.0270468280786655</v>
      </c>
      <c r="AG290">
        <f t="shared" si="161"/>
        <v>36.243277968210194</v>
      </c>
      <c r="AH290">
        <v>1067.9993244368391</v>
      </c>
      <c r="AI290">
        <v>1045.863272727272</v>
      </c>
      <c r="AJ290">
        <v>1.696774781501373</v>
      </c>
      <c r="AK290">
        <v>63.387856260332732</v>
      </c>
      <c r="AL290">
        <f t="shared" si="162"/>
        <v>6.0399272173356593</v>
      </c>
      <c r="AM290">
        <v>35.919520887933878</v>
      </c>
      <c r="AN290">
        <v>38.332008484848458</v>
      </c>
      <c r="AO290">
        <v>5.4751402318651082E-5</v>
      </c>
      <c r="AP290">
        <v>91.539313711624942</v>
      </c>
      <c r="AQ290">
        <v>98</v>
      </c>
      <c r="AR290">
        <v>15</v>
      </c>
      <c r="AS290">
        <f t="shared" si="163"/>
        <v>1</v>
      </c>
      <c r="AT290">
        <f t="shared" si="164"/>
        <v>0</v>
      </c>
      <c r="AU290">
        <f t="shared" si="165"/>
        <v>46765.803904612461</v>
      </c>
      <c r="AV290">
        <f t="shared" si="166"/>
        <v>1199.964285714286</v>
      </c>
      <c r="AW290">
        <f t="shared" si="167"/>
        <v>1025.8960851976417</v>
      </c>
      <c r="AX290">
        <f t="shared" si="168"/>
        <v>0.85493884893996719</v>
      </c>
      <c r="AY290">
        <f t="shared" si="169"/>
        <v>0.18843197845413656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1669665239.1714289</v>
      </c>
      <c r="BF290">
        <v>1002.627428571429</v>
      </c>
      <c r="BG290">
        <v>1029.678571428572</v>
      </c>
      <c r="BH290">
        <v>38.327571428571432</v>
      </c>
      <c r="BI290">
        <v>35.919914285714277</v>
      </c>
      <c r="BJ290">
        <v>1006.837142857143</v>
      </c>
      <c r="BK290">
        <v>38.181442857142862</v>
      </c>
      <c r="BL290">
        <v>649.98128571428572</v>
      </c>
      <c r="BM290">
        <v>100.79942857142851</v>
      </c>
      <c r="BN290">
        <v>9.9932271428571431E-2</v>
      </c>
      <c r="BO290">
        <v>34.561914285714288</v>
      </c>
      <c r="BP290">
        <v>35.226957142857138</v>
      </c>
      <c r="BQ290">
        <v>999.89999999999986</v>
      </c>
      <c r="BR290">
        <v>0</v>
      </c>
      <c r="BS290">
        <v>0</v>
      </c>
      <c r="BT290">
        <v>8968.2128571428584</v>
      </c>
      <c r="BU290">
        <v>0</v>
      </c>
      <c r="BV290">
        <v>1511.66</v>
      </c>
      <c r="BW290">
        <v>-27.050914285714281</v>
      </c>
      <c r="BX290">
        <v>1042.5871428571429</v>
      </c>
      <c r="BY290">
        <v>1068.042857142857</v>
      </c>
      <c r="BZ290">
        <v>2.4076785714285718</v>
      </c>
      <c r="CA290">
        <v>1029.678571428572</v>
      </c>
      <c r="CB290">
        <v>35.919914285714277</v>
      </c>
      <c r="CC290">
        <v>3.8634028571428569</v>
      </c>
      <c r="CD290">
        <v>3.6207085714285721</v>
      </c>
      <c r="CE290">
        <v>28.307514285714291</v>
      </c>
      <c r="CF290">
        <v>27.196657142857141</v>
      </c>
      <c r="CG290">
        <v>1199.964285714286</v>
      </c>
      <c r="CH290">
        <v>0.49995614285714302</v>
      </c>
      <c r="CI290">
        <v>0.50004385714285704</v>
      </c>
      <c r="CJ290">
        <v>0</v>
      </c>
      <c r="CK290">
        <v>766.5102857142856</v>
      </c>
      <c r="CL290">
        <v>4.9990899999999998</v>
      </c>
      <c r="CM290">
        <v>8123.6114285714293</v>
      </c>
      <c r="CN290">
        <v>9557.4057142857146</v>
      </c>
      <c r="CO290">
        <v>45.588999999999999</v>
      </c>
      <c r="CP290">
        <v>48.125</v>
      </c>
      <c r="CQ290">
        <v>46.410428571428582</v>
      </c>
      <c r="CR290">
        <v>47.125</v>
      </c>
      <c r="CS290">
        <v>47</v>
      </c>
      <c r="CT290">
        <v>597.42999999999995</v>
      </c>
      <c r="CU290">
        <v>597.53714285714284</v>
      </c>
      <c r="CV290">
        <v>0</v>
      </c>
      <c r="CW290">
        <v>1669665257.2</v>
      </c>
      <c r="CX290">
        <v>0</v>
      </c>
      <c r="CY290">
        <v>1669664370.5999999</v>
      </c>
      <c r="CZ290" t="s">
        <v>356</v>
      </c>
      <c r="DA290">
        <v>1669664370.5999999</v>
      </c>
      <c r="DB290">
        <v>1669664354.0999999</v>
      </c>
      <c r="DC290">
        <v>14</v>
      </c>
      <c r="DD290">
        <v>-0.24</v>
      </c>
      <c r="DE290">
        <v>-2E-3</v>
      </c>
      <c r="DF290">
        <v>-3.524</v>
      </c>
      <c r="DG290">
        <v>0.111</v>
      </c>
      <c r="DH290">
        <v>415</v>
      </c>
      <c r="DI290">
        <v>34</v>
      </c>
      <c r="DJ290">
        <v>0.01</v>
      </c>
      <c r="DK290">
        <v>0.26</v>
      </c>
      <c r="DL290">
        <v>-26.807480000000002</v>
      </c>
      <c r="DM290">
        <v>-1.3999294559098689</v>
      </c>
      <c r="DN290">
        <v>0.1587880367030213</v>
      </c>
      <c r="DO290">
        <v>0</v>
      </c>
      <c r="DP290">
        <v>2.40214075</v>
      </c>
      <c r="DQ290">
        <v>2.291380863038928E-2</v>
      </c>
      <c r="DR290">
        <v>3.0188635175343588E-3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3.2943199999999999</v>
      </c>
      <c r="EB290">
        <v>2.6251099999999998</v>
      </c>
      <c r="EC290">
        <v>0.18634899999999999</v>
      </c>
      <c r="ED290">
        <v>0.18765599999999999</v>
      </c>
      <c r="EE290">
        <v>0.14993300000000001</v>
      </c>
      <c r="EF290">
        <v>0.14191100000000001</v>
      </c>
      <c r="EG290">
        <v>24546.3</v>
      </c>
      <c r="EH290">
        <v>24938.2</v>
      </c>
      <c r="EI290">
        <v>28083.1</v>
      </c>
      <c r="EJ290">
        <v>29569.3</v>
      </c>
      <c r="EK290">
        <v>32846.6</v>
      </c>
      <c r="EL290">
        <v>35226.5</v>
      </c>
      <c r="EM290">
        <v>39636.199999999997</v>
      </c>
      <c r="EN290">
        <v>42265.4</v>
      </c>
      <c r="EO290">
        <v>2.03417</v>
      </c>
      <c r="EP290">
        <v>2.1493000000000002</v>
      </c>
      <c r="EQ290">
        <v>0.12807499999999999</v>
      </c>
      <c r="ER290">
        <v>0</v>
      </c>
      <c r="ES290">
        <v>33.158299999999997</v>
      </c>
      <c r="ET290">
        <v>999.9</v>
      </c>
      <c r="EU290">
        <v>72.5</v>
      </c>
      <c r="EV290">
        <v>34.799999999999997</v>
      </c>
      <c r="EW290">
        <v>40.176200000000001</v>
      </c>
      <c r="EX290">
        <v>57.5184</v>
      </c>
      <c r="EY290">
        <v>-3.1129799999999999</v>
      </c>
      <c r="EZ290">
        <v>2</v>
      </c>
      <c r="FA290">
        <v>0.66308699999999998</v>
      </c>
      <c r="FB290">
        <v>1.52135</v>
      </c>
      <c r="FC290">
        <v>20.263500000000001</v>
      </c>
      <c r="FD290">
        <v>5.2130999999999998</v>
      </c>
      <c r="FE290">
        <v>12.0099</v>
      </c>
      <c r="FF290">
        <v>4.9837499999999997</v>
      </c>
      <c r="FG290">
        <v>3.28383</v>
      </c>
      <c r="FH290">
        <v>9999</v>
      </c>
      <c r="FI290">
        <v>9999</v>
      </c>
      <c r="FJ290">
        <v>9999</v>
      </c>
      <c r="FK290">
        <v>999.9</v>
      </c>
      <c r="FL290">
        <v>1.8658300000000001</v>
      </c>
      <c r="FM290">
        <v>1.8621799999999999</v>
      </c>
      <c r="FN290">
        <v>1.8642099999999999</v>
      </c>
      <c r="FO290">
        <v>1.8603000000000001</v>
      </c>
      <c r="FP290">
        <v>1.86103</v>
      </c>
      <c r="FQ290">
        <v>1.8601300000000001</v>
      </c>
      <c r="FR290">
        <v>1.8618600000000001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-4.21</v>
      </c>
      <c r="GH290">
        <v>0.1462</v>
      </c>
      <c r="GI290">
        <v>-2.6072369296877289</v>
      </c>
      <c r="GJ290">
        <v>-2.8314441237569559E-3</v>
      </c>
      <c r="GK290">
        <v>1.746196064066972E-6</v>
      </c>
      <c r="GL290">
        <v>-5.0840809965914505E-10</v>
      </c>
      <c r="GM290">
        <v>-0.18710776357729761</v>
      </c>
      <c r="GN290">
        <v>5.1166531179064507E-3</v>
      </c>
      <c r="GO290">
        <v>1.8935886849813399E-4</v>
      </c>
      <c r="GP290">
        <v>-2.4822471333493459E-6</v>
      </c>
      <c r="GQ290">
        <v>4</v>
      </c>
      <c r="GR290">
        <v>2082</v>
      </c>
      <c r="GS290">
        <v>4</v>
      </c>
      <c r="GT290">
        <v>36</v>
      </c>
      <c r="GU290">
        <v>14.5</v>
      </c>
      <c r="GV290">
        <v>14.8</v>
      </c>
      <c r="GW290">
        <v>2.8613300000000002</v>
      </c>
      <c r="GX290">
        <v>2.52441</v>
      </c>
      <c r="GY290">
        <v>2.04834</v>
      </c>
      <c r="GZ290">
        <v>2.6171899999999999</v>
      </c>
      <c r="HA290">
        <v>2.1972700000000001</v>
      </c>
      <c r="HB290">
        <v>2.3584000000000001</v>
      </c>
      <c r="HC290">
        <v>39.817700000000002</v>
      </c>
      <c r="HD290">
        <v>15.559200000000001</v>
      </c>
      <c r="HE290">
        <v>18</v>
      </c>
      <c r="HF290">
        <v>579.20299999999997</v>
      </c>
      <c r="HG290">
        <v>741.70899999999995</v>
      </c>
      <c r="HH290">
        <v>31.000599999999999</v>
      </c>
      <c r="HI290">
        <v>35.654000000000003</v>
      </c>
      <c r="HJ290">
        <v>30.000499999999999</v>
      </c>
      <c r="HK290">
        <v>35.3964</v>
      </c>
      <c r="HL290">
        <v>35.373600000000003</v>
      </c>
      <c r="HM290">
        <v>57.238799999999998</v>
      </c>
      <c r="HN290">
        <v>11.8047</v>
      </c>
      <c r="HO290">
        <v>100</v>
      </c>
      <c r="HP290">
        <v>31</v>
      </c>
      <c r="HQ290">
        <v>1044.17</v>
      </c>
      <c r="HR290">
        <v>35.912300000000002</v>
      </c>
      <c r="HS290">
        <v>98.950699999999998</v>
      </c>
      <c r="HT290">
        <v>98.009200000000007</v>
      </c>
    </row>
    <row r="291" spans="1:228" x14ac:dyDescent="0.2">
      <c r="A291">
        <v>276</v>
      </c>
      <c r="B291">
        <v>1669665244.5999999</v>
      </c>
      <c r="C291">
        <v>623</v>
      </c>
      <c r="D291" t="s">
        <v>799</v>
      </c>
      <c r="E291" t="s">
        <v>800</v>
      </c>
      <c r="F291">
        <v>4</v>
      </c>
      <c r="G291">
        <v>1669665242.4571431</v>
      </c>
      <c r="H291">
        <f t="shared" si="136"/>
        <v>6.0432055919048665E-3</v>
      </c>
      <c r="I291">
        <f t="shared" si="137"/>
        <v>6.0432055919048668</v>
      </c>
      <c r="J291">
        <f t="shared" si="138"/>
        <v>36.051109029408686</v>
      </c>
      <c r="K291">
        <f t="shared" si="139"/>
        <v>1008.024285714286</v>
      </c>
      <c r="L291">
        <f t="shared" si="140"/>
        <v>797.61850765397924</v>
      </c>
      <c r="M291">
        <f t="shared" si="141"/>
        <v>80.47866827350019</v>
      </c>
      <c r="N291">
        <f t="shared" si="142"/>
        <v>101.70833716013169</v>
      </c>
      <c r="O291">
        <f t="shared" si="143"/>
        <v>0.32907216045578763</v>
      </c>
      <c r="P291">
        <f t="shared" si="144"/>
        <v>3.6646654839745461</v>
      </c>
      <c r="Q291">
        <f t="shared" si="145"/>
        <v>0.31349306257549453</v>
      </c>
      <c r="R291">
        <f t="shared" si="146"/>
        <v>0.19727140920267316</v>
      </c>
      <c r="S291">
        <f t="shared" si="147"/>
        <v>226.11939553104878</v>
      </c>
      <c r="T291">
        <f t="shared" si="148"/>
        <v>34.374826732722028</v>
      </c>
      <c r="U291">
        <f t="shared" si="149"/>
        <v>35.229214285714278</v>
      </c>
      <c r="V291">
        <f t="shared" si="150"/>
        <v>5.7204635335402232</v>
      </c>
      <c r="W291">
        <f t="shared" si="151"/>
        <v>70.141652117238934</v>
      </c>
      <c r="X291">
        <f t="shared" si="152"/>
        <v>3.8678564235570114</v>
      </c>
      <c r="Y291">
        <f t="shared" si="153"/>
        <v>5.5143503279507105</v>
      </c>
      <c r="Z291">
        <f t="shared" si="154"/>
        <v>1.8526071099832118</v>
      </c>
      <c r="AA291">
        <f t="shared" si="155"/>
        <v>-266.50536660300463</v>
      </c>
      <c r="AB291">
        <f t="shared" si="156"/>
        <v>-130.82484201649814</v>
      </c>
      <c r="AC291">
        <f t="shared" si="157"/>
        <v>-8.3289209249231515</v>
      </c>
      <c r="AD291">
        <f t="shared" si="158"/>
        <v>-179.53973401337714</v>
      </c>
      <c r="AE291">
        <f t="shared" si="159"/>
        <v>59.266396614074011</v>
      </c>
      <c r="AF291">
        <f t="shared" si="160"/>
        <v>6.0342891935339313</v>
      </c>
      <c r="AG291">
        <f t="shared" si="161"/>
        <v>36.051109029408686</v>
      </c>
      <c r="AH291">
        <v>1073.2014321265401</v>
      </c>
      <c r="AI291">
        <v>1051.041515151514</v>
      </c>
      <c r="AJ291">
        <v>1.7248805308654429</v>
      </c>
      <c r="AK291">
        <v>63.387856260332732</v>
      </c>
      <c r="AL291">
        <f t="shared" si="162"/>
        <v>6.0432055919048668</v>
      </c>
      <c r="AM291">
        <v>35.922911469496754</v>
      </c>
      <c r="AN291">
        <v>38.33656909090908</v>
      </c>
      <c r="AO291">
        <v>5.3660057164510157E-5</v>
      </c>
      <c r="AP291">
        <v>91.539313711624942</v>
      </c>
      <c r="AQ291">
        <v>98</v>
      </c>
      <c r="AR291">
        <v>15</v>
      </c>
      <c r="AS291">
        <f t="shared" si="163"/>
        <v>1</v>
      </c>
      <c r="AT291">
        <f t="shared" si="164"/>
        <v>0</v>
      </c>
      <c r="AU291">
        <f t="shared" si="165"/>
        <v>46813.332081371103</v>
      </c>
      <c r="AV291">
        <f t="shared" si="166"/>
        <v>1200.01</v>
      </c>
      <c r="AW291">
        <f t="shared" si="167"/>
        <v>1025.9347210005433</v>
      </c>
      <c r="AX291">
        <f t="shared" si="168"/>
        <v>0.85493847634648323</v>
      </c>
      <c r="AY291">
        <f t="shared" si="169"/>
        <v>0.18843125934871274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1669665242.4571431</v>
      </c>
      <c r="BF291">
        <v>1008.024285714286</v>
      </c>
      <c r="BG291">
        <v>1035.168571428572</v>
      </c>
      <c r="BH291">
        <v>38.334057142857148</v>
      </c>
      <c r="BI291">
        <v>35.923657142857152</v>
      </c>
      <c r="BJ291">
        <v>1012.235714285714</v>
      </c>
      <c r="BK291">
        <v>38.187857142857133</v>
      </c>
      <c r="BL291">
        <v>650.01742857142858</v>
      </c>
      <c r="BM291">
        <v>100.7987142857143</v>
      </c>
      <c r="BN291">
        <v>9.99829E-2</v>
      </c>
      <c r="BO291">
        <v>34.567042857142859</v>
      </c>
      <c r="BP291">
        <v>35.229214285714278</v>
      </c>
      <c r="BQ291">
        <v>999.89999999999986</v>
      </c>
      <c r="BR291">
        <v>0</v>
      </c>
      <c r="BS291">
        <v>0</v>
      </c>
      <c r="BT291">
        <v>8977.6771428571428</v>
      </c>
      <c r="BU291">
        <v>0</v>
      </c>
      <c r="BV291">
        <v>1517.0471428571429</v>
      </c>
      <c r="BW291">
        <v>-27.146514285714289</v>
      </c>
      <c r="BX291">
        <v>1048.204285714286</v>
      </c>
      <c r="BY291">
        <v>1073.742857142857</v>
      </c>
      <c r="BZ291">
        <v>2.410411428571428</v>
      </c>
      <c r="CA291">
        <v>1035.168571428572</v>
      </c>
      <c r="CB291">
        <v>35.923657142857152</v>
      </c>
      <c r="CC291">
        <v>3.8640285714285718</v>
      </c>
      <c r="CD291">
        <v>3.6210628571428569</v>
      </c>
      <c r="CE291">
        <v>28.310271428571429</v>
      </c>
      <c r="CF291">
        <v>27.198314285714289</v>
      </c>
      <c r="CG291">
        <v>1200.01</v>
      </c>
      <c r="CH291">
        <v>0.49996785714285708</v>
      </c>
      <c r="CI291">
        <v>0.50003214285714281</v>
      </c>
      <c r="CJ291">
        <v>0</v>
      </c>
      <c r="CK291">
        <v>766.5582857142856</v>
      </c>
      <c r="CL291">
        <v>4.9990899999999998</v>
      </c>
      <c r="CM291">
        <v>8126.51</v>
      </c>
      <c r="CN291">
        <v>9557.8185714285737</v>
      </c>
      <c r="CO291">
        <v>45.616</v>
      </c>
      <c r="CP291">
        <v>48.142714285714291</v>
      </c>
      <c r="CQ291">
        <v>46.436999999999998</v>
      </c>
      <c r="CR291">
        <v>47.125</v>
      </c>
      <c r="CS291">
        <v>47</v>
      </c>
      <c r="CT291">
        <v>597.46857142857141</v>
      </c>
      <c r="CU291">
        <v>597.54571428571421</v>
      </c>
      <c r="CV291">
        <v>0</v>
      </c>
      <c r="CW291">
        <v>1669665259.5999999</v>
      </c>
      <c r="CX291">
        <v>0</v>
      </c>
      <c r="CY291">
        <v>1669664370.5999999</v>
      </c>
      <c r="CZ291" t="s">
        <v>356</v>
      </c>
      <c r="DA291">
        <v>1669664370.5999999</v>
      </c>
      <c r="DB291">
        <v>1669664354.0999999</v>
      </c>
      <c r="DC291">
        <v>14</v>
      </c>
      <c r="DD291">
        <v>-0.24</v>
      </c>
      <c r="DE291">
        <v>-2E-3</v>
      </c>
      <c r="DF291">
        <v>-3.524</v>
      </c>
      <c r="DG291">
        <v>0.111</v>
      </c>
      <c r="DH291">
        <v>415</v>
      </c>
      <c r="DI291">
        <v>34</v>
      </c>
      <c r="DJ291">
        <v>0.01</v>
      </c>
      <c r="DK291">
        <v>0.26</v>
      </c>
      <c r="DL291">
        <v>-26.893750000000001</v>
      </c>
      <c r="DM291">
        <v>-1.936093058161287</v>
      </c>
      <c r="DN291">
        <v>0.19485270590884801</v>
      </c>
      <c r="DO291">
        <v>0</v>
      </c>
      <c r="DP291">
        <v>2.4039450000000002</v>
      </c>
      <c r="DQ291">
        <v>4.3373583489674197E-2</v>
      </c>
      <c r="DR291">
        <v>4.391155314948457E-3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3.29426</v>
      </c>
      <c r="EB291">
        <v>2.6252499999999999</v>
      </c>
      <c r="EC291">
        <v>0.18693799999999999</v>
      </c>
      <c r="ED291">
        <v>0.18824099999999999</v>
      </c>
      <c r="EE291">
        <v>0.149946</v>
      </c>
      <c r="EF291">
        <v>0.14192099999999999</v>
      </c>
      <c r="EG291">
        <v>24528.2</v>
      </c>
      <c r="EH291">
        <v>24919.8</v>
      </c>
      <c r="EI291">
        <v>28082.9</v>
      </c>
      <c r="EJ291">
        <v>29568.9</v>
      </c>
      <c r="EK291">
        <v>32845.4</v>
      </c>
      <c r="EL291">
        <v>35225.699999999997</v>
      </c>
      <c r="EM291">
        <v>39635.300000000003</v>
      </c>
      <c r="EN291">
        <v>42264.9</v>
      </c>
      <c r="EO291">
        <v>2.0344500000000001</v>
      </c>
      <c r="EP291">
        <v>2.1492</v>
      </c>
      <c r="EQ291">
        <v>0.12781500000000001</v>
      </c>
      <c r="ER291">
        <v>0</v>
      </c>
      <c r="ES291">
        <v>33.1663</v>
      </c>
      <c r="ET291">
        <v>999.9</v>
      </c>
      <c r="EU291">
        <v>72.5</v>
      </c>
      <c r="EV291">
        <v>34.799999999999997</v>
      </c>
      <c r="EW291">
        <v>40.178199999999997</v>
      </c>
      <c r="EX291">
        <v>57.5184</v>
      </c>
      <c r="EY291">
        <v>-3.0729099999999998</v>
      </c>
      <c r="EZ291">
        <v>2</v>
      </c>
      <c r="FA291">
        <v>0.66339199999999998</v>
      </c>
      <c r="FB291">
        <v>1.5234799999999999</v>
      </c>
      <c r="FC291">
        <v>20.2637</v>
      </c>
      <c r="FD291">
        <v>5.2129500000000002</v>
      </c>
      <c r="FE291">
        <v>12.0099</v>
      </c>
      <c r="FF291">
        <v>4.9836999999999998</v>
      </c>
      <c r="FG291">
        <v>3.28383</v>
      </c>
      <c r="FH291">
        <v>9999</v>
      </c>
      <c r="FI291">
        <v>9999</v>
      </c>
      <c r="FJ291">
        <v>9999</v>
      </c>
      <c r="FK291">
        <v>999.9</v>
      </c>
      <c r="FL291">
        <v>1.8658300000000001</v>
      </c>
      <c r="FM291">
        <v>1.8621799999999999</v>
      </c>
      <c r="FN291">
        <v>1.8642000000000001</v>
      </c>
      <c r="FO291">
        <v>1.86029</v>
      </c>
      <c r="FP291">
        <v>1.8610100000000001</v>
      </c>
      <c r="FQ291">
        <v>1.86012</v>
      </c>
      <c r="FR291">
        <v>1.8618600000000001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-4.21</v>
      </c>
      <c r="GH291">
        <v>0.1462</v>
      </c>
      <c r="GI291">
        <v>-2.6072369296877289</v>
      </c>
      <c r="GJ291">
        <v>-2.8314441237569559E-3</v>
      </c>
      <c r="GK291">
        <v>1.746196064066972E-6</v>
      </c>
      <c r="GL291">
        <v>-5.0840809965914505E-10</v>
      </c>
      <c r="GM291">
        <v>-0.18710776357729761</v>
      </c>
      <c r="GN291">
        <v>5.1166531179064507E-3</v>
      </c>
      <c r="GO291">
        <v>1.8935886849813399E-4</v>
      </c>
      <c r="GP291">
        <v>-2.4822471333493459E-6</v>
      </c>
      <c r="GQ291">
        <v>4</v>
      </c>
      <c r="GR291">
        <v>2082</v>
      </c>
      <c r="GS291">
        <v>4</v>
      </c>
      <c r="GT291">
        <v>36</v>
      </c>
      <c r="GU291">
        <v>14.6</v>
      </c>
      <c r="GV291">
        <v>14.8</v>
      </c>
      <c r="GW291">
        <v>2.8723100000000001</v>
      </c>
      <c r="GX291">
        <v>2.52441</v>
      </c>
      <c r="GY291">
        <v>2.04834</v>
      </c>
      <c r="GZ291">
        <v>2.6184099999999999</v>
      </c>
      <c r="HA291">
        <v>2.1972700000000001</v>
      </c>
      <c r="HB291">
        <v>2.34985</v>
      </c>
      <c r="HC291">
        <v>39.817700000000002</v>
      </c>
      <c r="HD291">
        <v>15.5505</v>
      </c>
      <c r="HE291">
        <v>18</v>
      </c>
      <c r="HF291">
        <v>579.43899999999996</v>
      </c>
      <c r="HG291">
        <v>741.67</v>
      </c>
      <c r="HH291">
        <v>31.000699999999998</v>
      </c>
      <c r="HI291">
        <v>35.657299999999999</v>
      </c>
      <c r="HJ291">
        <v>30.000499999999999</v>
      </c>
      <c r="HK291">
        <v>35.400399999999998</v>
      </c>
      <c r="HL291">
        <v>35.378399999999999</v>
      </c>
      <c r="HM291">
        <v>57.480400000000003</v>
      </c>
      <c r="HN291">
        <v>11.8047</v>
      </c>
      <c r="HO291">
        <v>100</v>
      </c>
      <c r="HP291">
        <v>31</v>
      </c>
      <c r="HQ291">
        <v>1050.8800000000001</v>
      </c>
      <c r="HR291">
        <v>35.909199999999998</v>
      </c>
      <c r="HS291">
        <v>98.949100000000001</v>
      </c>
      <c r="HT291">
        <v>98.007900000000006</v>
      </c>
    </row>
    <row r="292" spans="1:228" x14ac:dyDescent="0.2">
      <c r="A292">
        <v>277</v>
      </c>
      <c r="B292">
        <v>1669665245.5999999</v>
      </c>
      <c r="C292">
        <v>624</v>
      </c>
      <c r="D292" t="s">
        <v>801</v>
      </c>
      <c r="E292" t="s">
        <v>802</v>
      </c>
      <c r="F292">
        <v>4</v>
      </c>
      <c r="G292">
        <v>1669665243.4333329</v>
      </c>
      <c r="H292">
        <f t="shared" si="136"/>
        <v>6.0450469158623817E-3</v>
      </c>
      <c r="I292">
        <f t="shared" si="137"/>
        <v>6.0450469158623816</v>
      </c>
      <c r="J292">
        <f t="shared" si="138"/>
        <v>35.801390325780282</v>
      </c>
      <c r="K292">
        <f t="shared" si="139"/>
        <v>1009.648333333333</v>
      </c>
      <c r="L292">
        <f t="shared" si="140"/>
        <v>800.49616691503832</v>
      </c>
      <c r="M292">
        <f t="shared" si="141"/>
        <v>80.769053736011244</v>
      </c>
      <c r="N292">
        <f t="shared" si="142"/>
        <v>101.8722435658201</v>
      </c>
      <c r="O292">
        <f t="shared" si="143"/>
        <v>0.3291647376276623</v>
      </c>
      <c r="P292">
        <f t="shared" si="144"/>
        <v>3.6684137437605377</v>
      </c>
      <c r="Q292">
        <f t="shared" si="145"/>
        <v>0.31359221318725439</v>
      </c>
      <c r="R292">
        <f t="shared" si="146"/>
        <v>0.19733285696636221</v>
      </c>
      <c r="S292">
        <f t="shared" si="147"/>
        <v>226.11790813334926</v>
      </c>
      <c r="T292">
        <f t="shared" si="148"/>
        <v>34.375658834738964</v>
      </c>
      <c r="U292">
        <f t="shared" si="149"/>
        <v>35.229700000000001</v>
      </c>
      <c r="V292">
        <f t="shared" si="150"/>
        <v>5.7206171447626639</v>
      </c>
      <c r="W292">
        <f t="shared" si="151"/>
        <v>70.14081591170752</v>
      </c>
      <c r="X292">
        <f t="shared" si="152"/>
        <v>3.8680338747226188</v>
      </c>
      <c r="Y292">
        <f t="shared" si="153"/>
        <v>5.5146690617224312</v>
      </c>
      <c r="Z292">
        <f t="shared" si="154"/>
        <v>1.8525832700400451</v>
      </c>
      <c r="AA292">
        <f t="shared" si="155"/>
        <v>-266.58656898953103</v>
      </c>
      <c r="AB292">
        <f t="shared" si="156"/>
        <v>-130.84893498422448</v>
      </c>
      <c r="AC292">
        <f t="shared" si="157"/>
        <v>-8.3220048812048386</v>
      </c>
      <c r="AD292">
        <f t="shared" si="158"/>
        <v>-179.63960072161109</v>
      </c>
      <c r="AE292">
        <f t="shared" si="159"/>
        <v>59.284811527533655</v>
      </c>
      <c r="AF292">
        <f t="shared" si="160"/>
        <v>6.0350594500059049</v>
      </c>
      <c r="AG292">
        <f t="shared" si="161"/>
        <v>35.801390325780282</v>
      </c>
      <c r="AH292">
        <v>1074.9454361164601</v>
      </c>
      <c r="AI292">
        <v>1052.810727272727</v>
      </c>
      <c r="AJ292">
        <v>1.7462487736882899</v>
      </c>
      <c r="AK292">
        <v>63.387856260332732</v>
      </c>
      <c r="AL292">
        <f t="shared" si="162"/>
        <v>6.0450469158623816</v>
      </c>
      <c r="AM292">
        <v>35.924126594919422</v>
      </c>
      <c r="AN292">
        <v>38.338590909090897</v>
      </c>
      <c r="AO292">
        <v>4.533645738742208E-5</v>
      </c>
      <c r="AP292">
        <v>91.539313711624942</v>
      </c>
      <c r="AQ292">
        <v>98</v>
      </c>
      <c r="AR292">
        <v>15</v>
      </c>
      <c r="AS292">
        <f t="shared" si="163"/>
        <v>1</v>
      </c>
      <c r="AT292">
        <f t="shared" si="164"/>
        <v>0</v>
      </c>
      <c r="AU292">
        <f t="shared" si="165"/>
        <v>46879.749089566991</v>
      </c>
      <c r="AV292">
        <f t="shared" si="166"/>
        <v>1200.0050000000001</v>
      </c>
      <c r="AW292">
        <f t="shared" si="167"/>
        <v>1025.9301637996628</v>
      </c>
      <c r="AX292">
        <f t="shared" si="168"/>
        <v>0.85493824092371506</v>
      </c>
      <c r="AY292">
        <f t="shared" si="169"/>
        <v>0.18843080498277026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1669665243.4333329</v>
      </c>
      <c r="BF292">
        <v>1009.648333333333</v>
      </c>
      <c r="BG292">
        <v>1036.8050000000001</v>
      </c>
      <c r="BH292">
        <v>38.335799999999999</v>
      </c>
      <c r="BI292">
        <v>35.925066666666673</v>
      </c>
      <c r="BJ292">
        <v>1013.861666666667</v>
      </c>
      <c r="BK292">
        <v>38.189600000000013</v>
      </c>
      <c r="BL292">
        <v>650.0093333333333</v>
      </c>
      <c r="BM292">
        <v>100.79883333333331</v>
      </c>
      <c r="BN292">
        <v>9.9905566666666668E-2</v>
      </c>
      <c r="BO292">
        <v>34.568083333333327</v>
      </c>
      <c r="BP292">
        <v>35.229700000000001</v>
      </c>
      <c r="BQ292">
        <v>999.9</v>
      </c>
      <c r="BR292">
        <v>0</v>
      </c>
      <c r="BS292">
        <v>0</v>
      </c>
      <c r="BT292">
        <v>8990.625</v>
      </c>
      <c r="BU292">
        <v>0</v>
      </c>
      <c r="BV292">
        <v>1520.5050000000001</v>
      </c>
      <c r="BW292">
        <v>-27.158449999999998</v>
      </c>
      <c r="BX292">
        <v>1049.896666666667</v>
      </c>
      <c r="BY292">
        <v>1075.4416666666671</v>
      </c>
      <c r="BZ292">
        <v>2.4107449999999999</v>
      </c>
      <c r="CA292">
        <v>1036.8050000000001</v>
      </c>
      <c r="CB292">
        <v>35.925066666666673</v>
      </c>
      <c r="CC292">
        <v>3.8642116666666659</v>
      </c>
      <c r="CD292">
        <v>3.62121</v>
      </c>
      <c r="CE292">
        <v>28.311083333333329</v>
      </c>
      <c r="CF292">
        <v>27.199000000000002</v>
      </c>
      <c r="CG292">
        <v>1200.0050000000001</v>
      </c>
      <c r="CH292">
        <v>0.49997566666666671</v>
      </c>
      <c r="CI292">
        <v>0.50002433333333329</v>
      </c>
      <c r="CJ292">
        <v>0</v>
      </c>
      <c r="CK292">
        <v>766.48983333333342</v>
      </c>
      <c r="CL292">
        <v>4.9990899999999998</v>
      </c>
      <c r="CM292">
        <v>8127.1950000000006</v>
      </c>
      <c r="CN292">
        <v>9557.8066666666655</v>
      </c>
      <c r="CO292">
        <v>45.6145</v>
      </c>
      <c r="CP292">
        <v>48.145666666666671</v>
      </c>
      <c r="CQ292">
        <v>46.436999999999998</v>
      </c>
      <c r="CR292">
        <v>47.125</v>
      </c>
      <c r="CS292">
        <v>47</v>
      </c>
      <c r="CT292">
        <v>597.47499999999991</v>
      </c>
      <c r="CU292">
        <v>597.53333333333342</v>
      </c>
      <c r="CV292">
        <v>0</v>
      </c>
      <c r="CW292">
        <v>1669665260.8</v>
      </c>
      <c r="CX292">
        <v>0</v>
      </c>
      <c r="CY292">
        <v>1669664370.5999999</v>
      </c>
      <c r="CZ292" t="s">
        <v>356</v>
      </c>
      <c r="DA292">
        <v>1669664370.5999999</v>
      </c>
      <c r="DB292">
        <v>1669664354.0999999</v>
      </c>
      <c r="DC292">
        <v>14</v>
      </c>
      <c r="DD292">
        <v>-0.24</v>
      </c>
      <c r="DE292">
        <v>-2E-3</v>
      </c>
      <c r="DF292">
        <v>-3.524</v>
      </c>
      <c r="DG292">
        <v>0.111</v>
      </c>
      <c r="DH292">
        <v>415</v>
      </c>
      <c r="DI292">
        <v>34</v>
      </c>
      <c r="DJ292">
        <v>0.01</v>
      </c>
      <c r="DK292">
        <v>0.26</v>
      </c>
      <c r="DL292">
        <v>-26.893750000000001</v>
      </c>
      <c r="DM292">
        <v>-1.936093058161287</v>
      </c>
      <c r="DN292">
        <v>0.19485270590884801</v>
      </c>
      <c r="DO292">
        <v>0</v>
      </c>
      <c r="DP292">
        <v>2.4039450000000002</v>
      </c>
      <c r="DQ292">
        <v>4.3373583489674197E-2</v>
      </c>
      <c r="DR292">
        <v>4.391155314948457E-3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363</v>
      </c>
      <c r="EA292">
        <v>3.2942300000000002</v>
      </c>
      <c r="EB292">
        <v>2.6252900000000001</v>
      </c>
      <c r="EC292">
        <v>0.187137</v>
      </c>
      <c r="ED292">
        <v>0.188439</v>
      </c>
      <c r="EE292">
        <v>0.14994499999999999</v>
      </c>
      <c r="EF292">
        <v>0.14192399999999999</v>
      </c>
      <c r="EG292">
        <v>24522</v>
      </c>
      <c r="EH292">
        <v>24913.5</v>
      </c>
      <c r="EI292">
        <v>28082.7</v>
      </c>
      <c r="EJ292">
        <v>29568.7</v>
      </c>
      <c r="EK292">
        <v>32845.300000000003</v>
      </c>
      <c r="EL292">
        <v>35225.300000000003</v>
      </c>
      <c r="EM292">
        <v>39635.1</v>
      </c>
      <c r="EN292">
        <v>42264.6</v>
      </c>
      <c r="EO292">
        <v>2.03437</v>
      </c>
      <c r="EP292">
        <v>2.1491799999999999</v>
      </c>
      <c r="EQ292">
        <v>0.12759100000000001</v>
      </c>
      <c r="ER292">
        <v>0</v>
      </c>
      <c r="ES292">
        <v>33.168700000000001</v>
      </c>
      <c r="ET292">
        <v>999.9</v>
      </c>
      <c r="EU292">
        <v>72.5</v>
      </c>
      <c r="EV292">
        <v>34.799999999999997</v>
      </c>
      <c r="EW292">
        <v>40.176400000000001</v>
      </c>
      <c r="EX292">
        <v>57.308399999999999</v>
      </c>
      <c r="EY292">
        <v>-3.1810900000000002</v>
      </c>
      <c r="EZ292">
        <v>2</v>
      </c>
      <c r="FA292">
        <v>0.66347299999999998</v>
      </c>
      <c r="FB292">
        <v>1.5242199999999999</v>
      </c>
      <c r="FC292">
        <v>20.2637</v>
      </c>
      <c r="FD292">
        <v>5.2129500000000002</v>
      </c>
      <c r="FE292">
        <v>12.0099</v>
      </c>
      <c r="FF292">
        <v>4.9836</v>
      </c>
      <c r="FG292">
        <v>3.2837499999999999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1.8642000000000001</v>
      </c>
      <c r="FO292">
        <v>1.8602799999999999</v>
      </c>
      <c r="FP292">
        <v>1.8610100000000001</v>
      </c>
      <c r="FQ292">
        <v>1.8601099999999999</v>
      </c>
      <c r="FR292">
        <v>1.8618600000000001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-4.22</v>
      </c>
      <c r="GH292">
        <v>0.1462</v>
      </c>
      <c r="GI292">
        <v>-2.6072369296877289</v>
      </c>
      <c r="GJ292">
        <v>-2.8314441237569559E-3</v>
      </c>
      <c r="GK292">
        <v>1.746196064066972E-6</v>
      </c>
      <c r="GL292">
        <v>-5.0840809965914505E-10</v>
      </c>
      <c r="GM292">
        <v>-0.18710776357729761</v>
      </c>
      <c r="GN292">
        <v>5.1166531179064507E-3</v>
      </c>
      <c r="GO292">
        <v>1.8935886849813399E-4</v>
      </c>
      <c r="GP292">
        <v>-2.4822471333493459E-6</v>
      </c>
      <c r="GQ292">
        <v>4</v>
      </c>
      <c r="GR292">
        <v>2082</v>
      </c>
      <c r="GS292">
        <v>4</v>
      </c>
      <c r="GT292">
        <v>36</v>
      </c>
      <c r="GU292">
        <v>14.6</v>
      </c>
      <c r="GV292">
        <v>14.9</v>
      </c>
      <c r="GW292">
        <v>2.8772000000000002</v>
      </c>
      <c r="GX292">
        <v>2.5366200000000001</v>
      </c>
      <c r="GY292">
        <v>2.04834</v>
      </c>
      <c r="GZ292">
        <v>2.6184099999999999</v>
      </c>
      <c r="HA292">
        <v>2.1972700000000001</v>
      </c>
      <c r="HB292">
        <v>2.3095699999999999</v>
      </c>
      <c r="HC292">
        <v>39.817700000000002</v>
      </c>
      <c r="HD292">
        <v>15.515499999999999</v>
      </c>
      <c r="HE292">
        <v>18</v>
      </c>
      <c r="HF292">
        <v>579.39200000000005</v>
      </c>
      <c r="HG292">
        <v>741.66499999999996</v>
      </c>
      <c r="HH292">
        <v>31.000699999999998</v>
      </c>
      <c r="HI292">
        <v>35.658999999999999</v>
      </c>
      <c r="HJ292">
        <v>30.000499999999999</v>
      </c>
      <c r="HK292">
        <v>35.401200000000003</v>
      </c>
      <c r="HL292">
        <v>35.380099999999999</v>
      </c>
      <c r="HM292">
        <v>57.5364</v>
      </c>
      <c r="HN292">
        <v>11.8047</v>
      </c>
      <c r="HO292">
        <v>100</v>
      </c>
      <c r="HP292">
        <v>31</v>
      </c>
      <c r="HQ292">
        <v>1050.8800000000001</v>
      </c>
      <c r="HR292">
        <v>35.905700000000003</v>
      </c>
      <c r="HS292">
        <v>98.948599999999999</v>
      </c>
      <c r="HT292">
        <v>98.007300000000001</v>
      </c>
    </row>
    <row r="293" spans="1:228" x14ac:dyDescent="0.2">
      <c r="A293">
        <v>278</v>
      </c>
      <c r="B293">
        <v>1669665248.5999999</v>
      </c>
      <c r="C293">
        <v>627</v>
      </c>
      <c r="D293" t="s">
        <v>803</v>
      </c>
      <c r="E293" t="s">
        <v>804</v>
      </c>
      <c r="F293">
        <v>4</v>
      </c>
      <c r="G293">
        <v>1669665246.3857141</v>
      </c>
      <c r="H293">
        <f t="shared" si="136"/>
        <v>6.0542971929472321E-3</v>
      </c>
      <c r="I293">
        <f t="shared" si="137"/>
        <v>6.0542971929472325</v>
      </c>
      <c r="J293">
        <f t="shared" si="138"/>
        <v>36.009973801964613</v>
      </c>
      <c r="K293">
        <f t="shared" si="139"/>
        <v>1014.5857142857139</v>
      </c>
      <c r="L293">
        <f t="shared" si="140"/>
        <v>804.47197891260919</v>
      </c>
      <c r="M293">
        <f t="shared" si="141"/>
        <v>81.171155636781506</v>
      </c>
      <c r="N293">
        <f t="shared" si="142"/>
        <v>102.37161402745038</v>
      </c>
      <c r="O293">
        <f t="shared" si="143"/>
        <v>0.32957764089226055</v>
      </c>
      <c r="P293">
        <f t="shared" si="144"/>
        <v>3.6777582718366544</v>
      </c>
      <c r="Q293">
        <f t="shared" si="145"/>
        <v>0.31400466907628299</v>
      </c>
      <c r="R293">
        <f t="shared" si="146"/>
        <v>0.19759075565008827</v>
      </c>
      <c r="S293">
        <f t="shared" si="147"/>
        <v>226.1095940095457</v>
      </c>
      <c r="T293">
        <f t="shared" si="148"/>
        <v>34.378932803117955</v>
      </c>
      <c r="U293">
        <f t="shared" si="149"/>
        <v>35.232899999999987</v>
      </c>
      <c r="V293">
        <f t="shared" si="150"/>
        <v>5.721629261246286</v>
      </c>
      <c r="W293">
        <f t="shared" si="151"/>
        <v>70.133172265316162</v>
      </c>
      <c r="X293">
        <f t="shared" si="152"/>
        <v>3.8686411822111495</v>
      </c>
      <c r="Y293">
        <f t="shared" si="153"/>
        <v>5.5161360270086579</v>
      </c>
      <c r="Z293">
        <f t="shared" si="154"/>
        <v>1.8529880790351365</v>
      </c>
      <c r="AA293">
        <f t="shared" si="155"/>
        <v>-266.99450620897295</v>
      </c>
      <c r="AB293">
        <f t="shared" si="156"/>
        <v>-130.86736561651392</v>
      </c>
      <c r="AC293">
        <f t="shared" si="157"/>
        <v>-8.3023524005693474</v>
      </c>
      <c r="AD293">
        <f t="shared" si="158"/>
        <v>-180.0546302165105</v>
      </c>
      <c r="AE293">
        <f t="shared" si="159"/>
        <v>59.352094678075282</v>
      </c>
      <c r="AF293">
        <f t="shared" si="160"/>
        <v>6.0398665905494928</v>
      </c>
      <c r="AG293">
        <f t="shared" si="161"/>
        <v>36.009973801964613</v>
      </c>
      <c r="AH293">
        <v>1080.221016714899</v>
      </c>
      <c r="AI293">
        <v>1058.02412121212</v>
      </c>
      <c r="AJ293">
        <v>1.7391299768415081</v>
      </c>
      <c r="AK293">
        <v>63.387856260332732</v>
      </c>
      <c r="AL293">
        <f t="shared" si="162"/>
        <v>6.0542971929472325</v>
      </c>
      <c r="AM293">
        <v>35.92796720959273</v>
      </c>
      <c r="AN293">
        <v>38.346072727272713</v>
      </c>
      <c r="AO293">
        <v>4.4499754429459749E-5</v>
      </c>
      <c r="AP293">
        <v>91.539313711624942</v>
      </c>
      <c r="AQ293">
        <v>98</v>
      </c>
      <c r="AR293">
        <v>15</v>
      </c>
      <c r="AS293">
        <f t="shared" si="163"/>
        <v>1</v>
      </c>
      <c r="AT293">
        <f t="shared" si="164"/>
        <v>0</v>
      </c>
      <c r="AU293">
        <f t="shared" si="165"/>
        <v>47045.044247267033</v>
      </c>
      <c r="AV293">
        <f t="shared" si="166"/>
        <v>1199.954285714286</v>
      </c>
      <c r="AW293">
        <f t="shared" si="167"/>
        <v>1025.8874497458789</v>
      </c>
      <c r="AX293">
        <f t="shared" si="168"/>
        <v>0.85493877721784051</v>
      </c>
      <c r="AY293">
        <f t="shared" si="169"/>
        <v>0.18843184003043206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1669665246.3857141</v>
      </c>
      <c r="BF293">
        <v>1014.5857142857139</v>
      </c>
      <c r="BG293">
        <v>1041.7842857142859</v>
      </c>
      <c r="BH293">
        <v>38.341371428571428</v>
      </c>
      <c r="BI293">
        <v>35.92877142857143</v>
      </c>
      <c r="BJ293">
        <v>1018.802857142857</v>
      </c>
      <c r="BK293">
        <v>38.195128571428583</v>
      </c>
      <c r="BL293">
        <v>650.01999999999987</v>
      </c>
      <c r="BM293">
        <v>100.8</v>
      </c>
      <c r="BN293">
        <v>9.9916671428571427E-2</v>
      </c>
      <c r="BO293">
        <v>34.572871428571418</v>
      </c>
      <c r="BP293">
        <v>35.232899999999987</v>
      </c>
      <c r="BQ293">
        <v>999.89999999999986</v>
      </c>
      <c r="BR293">
        <v>0</v>
      </c>
      <c r="BS293">
        <v>0</v>
      </c>
      <c r="BT293">
        <v>9022.8571428571431</v>
      </c>
      <c r="BU293">
        <v>0</v>
      </c>
      <c r="BV293">
        <v>1524.4142857142861</v>
      </c>
      <c r="BW293">
        <v>-27.200014285714289</v>
      </c>
      <c r="BX293">
        <v>1055.038571428571</v>
      </c>
      <c r="BY293">
        <v>1080.6099999999999</v>
      </c>
      <c r="BZ293">
        <v>2.4126028571428568</v>
      </c>
      <c r="CA293">
        <v>1041.7842857142859</v>
      </c>
      <c r="CB293">
        <v>35.92877142857143</v>
      </c>
      <c r="CC293">
        <v>3.864808571428572</v>
      </c>
      <c r="CD293">
        <v>3.6216200000000001</v>
      </c>
      <c r="CE293">
        <v>28.313757142857149</v>
      </c>
      <c r="CF293">
        <v>27.20092857142857</v>
      </c>
      <c r="CG293">
        <v>1199.954285714286</v>
      </c>
      <c r="CH293">
        <v>0.49995814285714291</v>
      </c>
      <c r="CI293">
        <v>0.50004185714285709</v>
      </c>
      <c r="CJ293">
        <v>0</v>
      </c>
      <c r="CK293">
        <v>766.55285714285731</v>
      </c>
      <c r="CL293">
        <v>4.9990899999999998</v>
      </c>
      <c r="CM293">
        <v>8128.7428571428563</v>
      </c>
      <c r="CN293">
        <v>9557.3442857142854</v>
      </c>
      <c r="CO293">
        <v>45.625</v>
      </c>
      <c r="CP293">
        <v>48.142714285714291</v>
      </c>
      <c r="CQ293">
        <v>46.436999999999998</v>
      </c>
      <c r="CR293">
        <v>47.107000000000014</v>
      </c>
      <c r="CS293">
        <v>47</v>
      </c>
      <c r="CT293">
        <v>597.42999999999995</v>
      </c>
      <c r="CU293">
        <v>597.53142857142859</v>
      </c>
      <c r="CV293">
        <v>0</v>
      </c>
      <c r="CW293">
        <v>1669665263.8</v>
      </c>
      <c r="CX293">
        <v>0</v>
      </c>
      <c r="CY293">
        <v>1669664370.5999999</v>
      </c>
      <c r="CZ293" t="s">
        <v>356</v>
      </c>
      <c r="DA293">
        <v>1669664370.5999999</v>
      </c>
      <c r="DB293">
        <v>1669664354.0999999</v>
      </c>
      <c r="DC293">
        <v>14</v>
      </c>
      <c r="DD293">
        <v>-0.24</v>
      </c>
      <c r="DE293">
        <v>-2E-3</v>
      </c>
      <c r="DF293">
        <v>-3.524</v>
      </c>
      <c r="DG293">
        <v>0.111</v>
      </c>
      <c r="DH293">
        <v>415</v>
      </c>
      <c r="DI293">
        <v>34</v>
      </c>
      <c r="DJ293">
        <v>0.01</v>
      </c>
      <c r="DK293">
        <v>0.26</v>
      </c>
      <c r="DL293">
        <v>-26.977527500000001</v>
      </c>
      <c r="DM293">
        <v>-1.8644836772983091</v>
      </c>
      <c r="DN293">
        <v>0.1850702798769969</v>
      </c>
      <c r="DO293">
        <v>0</v>
      </c>
      <c r="DP293">
        <v>2.4057822500000001</v>
      </c>
      <c r="DQ293">
        <v>4.7589005628515833E-2</v>
      </c>
      <c r="DR293">
        <v>4.6736037955201178E-3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3.2943899999999999</v>
      </c>
      <c r="EB293">
        <v>2.6253700000000002</v>
      </c>
      <c r="EC293">
        <v>0.187719</v>
      </c>
      <c r="ED293">
        <v>0.18901599999999999</v>
      </c>
      <c r="EE293">
        <v>0.14996300000000001</v>
      </c>
      <c r="EF293">
        <v>0.14193</v>
      </c>
      <c r="EG293">
        <v>24504.3</v>
      </c>
      <c r="EH293">
        <v>24895.7</v>
      </c>
      <c r="EI293">
        <v>28082.6</v>
      </c>
      <c r="EJ293">
        <v>29568.7</v>
      </c>
      <c r="EK293">
        <v>32844.6</v>
      </c>
      <c r="EL293">
        <v>35225</v>
      </c>
      <c r="EM293">
        <v>39635.1</v>
      </c>
      <c r="EN293">
        <v>42264.4</v>
      </c>
      <c r="EO293">
        <v>2.0344000000000002</v>
      </c>
      <c r="EP293">
        <v>2.1490800000000001</v>
      </c>
      <c r="EQ293">
        <v>0.127889</v>
      </c>
      <c r="ER293">
        <v>0</v>
      </c>
      <c r="ES293">
        <v>33.175400000000003</v>
      </c>
      <c r="ET293">
        <v>999.9</v>
      </c>
      <c r="EU293">
        <v>72.5</v>
      </c>
      <c r="EV293">
        <v>34.799999999999997</v>
      </c>
      <c r="EW293">
        <v>40.1785</v>
      </c>
      <c r="EX293">
        <v>57.218400000000003</v>
      </c>
      <c r="EY293">
        <v>-3.04888</v>
      </c>
      <c r="EZ293">
        <v>2</v>
      </c>
      <c r="FA293">
        <v>0.66385400000000006</v>
      </c>
      <c r="FB293">
        <v>1.52596</v>
      </c>
      <c r="FC293">
        <v>20.2637</v>
      </c>
      <c r="FD293">
        <v>5.2127999999999997</v>
      </c>
      <c r="FE293">
        <v>12.0099</v>
      </c>
      <c r="FF293">
        <v>4.9836499999999999</v>
      </c>
      <c r="FG293">
        <v>3.2837299999999998</v>
      </c>
      <c r="FH293">
        <v>9999</v>
      </c>
      <c r="FI293">
        <v>9999</v>
      </c>
      <c r="FJ293">
        <v>9999</v>
      </c>
      <c r="FK293">
        <v>999.9</v>
      </c>
      <c r="FL293">
        <v>1.8658300000000001</v>
      </c>
      <c r="FM293">
        <v>1.8621799999999999</v>
      </c>
      <c r="FN293">
        <v>1.86419</v>
      </c>
      <c r="FO293">
        <v>1.86029</v>
      </c>
      <c r="FP293">
        <v>1.8609899999999999</v>
      </c>
      <c r="FQ293">
        <v>1.8601099999999999</v>
      </c>
      <c r="FR293">
        <v>1.8618399999999999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-4.2300000000000004</v>
      </c>
      <c r="GH293">
        <v>0.14630000000000001</v>
      </c>
      <c r="GI293">
        <v>-2.6072369296877289</v>
      </c>
      <c r="GJ293">
        <v>-2.8314441237569559E-3</v>
      </c>
      <c r="GK293">
        <v>1.746196064066972E-6</v>
      </c>
      <c r="GL293">
        <v>-5.0840809965914505E-10</v>
      </c>
      <c r="GM293">
        <v>-0.18710776357729761</v>
      </c>
      <c r="GN293">
        <v>5.1166531179064507E-3</v>
      </c>
      <c r="GO293">
        <v>1.8935886849813399E-4</v>
      </c>
      <c r="GP293">
        <v>-2.4822471333493459E-6</v>
      </c>
      <c r="GQ293">
        <v>4</v>
      </c>
      <c r="GR293">
        <v>2082</v>
      </c>
      <c r="GS293">
        <v>4</v>
      </c>
      <c r="GT293">
        <v>36</v>
      </c>
      <c r="GU293">
        <v>14.6</v>
      </c>
      <c r="GV293">
        <v>14.9</v>
      </c>
      <c r="GW293">
        <v>2.8869600000000002</v>
      </c>
      <c r="GX293">
        <v>2.5293000000000001</v>
      </c>
      <c r="GY293">
        <v>2.04834</v>
      </c>
      <c r="GZ293">
        <v>2.6184099999999999</v>
      </c>
      <c r="HA293">
        <v>2.1972700000000001</v>
      </c>
      <c r="HB293">
        <v>2.34009</v>
      </c>
      <c r="HC293">
        <v>39.842799999999997</v>
      </c>
      <c r="HD293">
        <v>15.532999999999999</v>
      </c>
      <c r="HE293">
        <v>18</v>
      </c>
      <c r="HF293">
        <v>579.452</v>
      </c>
      <c r="HG293">
        <v>741.61699999999996</v>
      </c>
      <c r="HH293">
        <v>31.000699999999998</v>
      </c>
      <c r="HI293">
        <v>35.662999999999997</v>
      </c>
      <c r="HJ293">
        <v>30.000599999999999</v>
      </c>
      <c r="HK293">
        <v>35.406100000000002</v>
      </c>
      <c r="HL293">
        <v>35.384099999999997</v>
      </c>
      <c r="HM293">
        <v>57.7774</v>
      </c>
      <c r="HN293">
        <v>11.8047</v>
      </c>
      <c r="HO293">
        <v>100</v>
      </c>
      <c r="HP293">
        <v>31</v>
      </c>
      <c r="HQ293">
        <v>1057.56</v>
      </c>
      <c r="HR293">
        <v>35.900500000000001</v>
      </c>
      <c r="HS293">
        <v>98.948400000000007</v>
      </c>
      <c r="HT293">
        <v>98.007099999999994</v>
      </c>
    </row>
    <row r="294" spans="1:228" x14ac:dyDescent="0.2">
      <c r="A294">
        <v>279</v>
      </c>
      <c r="B294">
        <v>1669665249.5999999</v>
      </c>
      <c r="C294">
        <v>628</v>
      </c>
      <c r="D294" t="s">
        <v>805</v>
      </c>
      <c r="E294" t="s">
        <v>806</v>
      </c>
      <c r="F294">
        <v>4</v>
      </c>
      <c r="G294">
        <v>1669665247.4333329</v>
      </c>
      <c r="H294">
        <f t="shared" si="136"/>
        <v>6.0543926415287186E-3</v>
      </c>
      <c r="I294">
        <f t="shared" si="137"/>
        <v>6.054392641528719</v>
      </c>
      <c r="J294">
        <f t="shared" si="138"/>
        <v>36.201795138020422</v>
      </c>
      <c r="K294">
        <f t="shared" si="139"/>
        <v>1016.331666666667</v>
      </c>
      <c r="L294">
        <f t="shared" si="140"/>
        <v>805.15153703049123</v>
      </c>
      <c r="M294">
        <f t="shared" si="141"/>
        <v>81.239647936872672</v>
      </c>
      <c r="N294">
        <f t="shared" si="142"/>
        <v>102.54768573331091</v>
      </c>
      <c r="O294">
        <f t="shared" si="143"/>
        <v>0.32948781837697039</v>
      </c>
      <c r="P294">
        <f t="shared" si="144"/>
        <v>3.676567784659611</v>
      </c>
      <c r="Q294">
        <f t="shared" si="145"/>
        <v>0.31391833448112155</v>
      </c>
      <c r="R294">
        <f t="shared" si="146"/>
        <v>0.19753649390430392</v>
      </c>
      <c r="S294">
        <f t="shared" si="147"/>
        <v>226.12283646826492</v>
      </c>
      <c r="T294">
        <f t="shared" si="148"/>
        <v>34.380662037818951</v>
      </c>
      <c r="U294">
        <f t="shared" si="149"/>
        <v>35.235283333333328</v>
      </c>
      <c r="V294">
        <f t="shared" si="150"/>
        <v>5.722383178275952</v>
      </c>
      <c r="W294">
        <f t="shared" si="151"/>
        <v>70.130476266871369</v>
      </c>
      <c r="X294">
        <f t="shared" si="152"/>
        <v>3.8688675154285908</v>
      </c>
      <c r="Y294">
        <f t="shared" si="153"/>
        <v>5.5166708132797728</v>
      </c>
      <c r="Z294">
        <f t="shared" si="154"/>
        <v>1.8535156628473612</v>
      </c>
      <c r="AA294">
        <f t="shared" si="155"/>
        <v>-266.99871549141648</v>
      </c>
      <c r="AB294">
        <f t="shared" si="156"/>
        <v>-130.95148153660745</v>
      </c>
      <c r="AC294">
        <f t="shared" si="157"/>
        <v>-8.3105460247382368</v>
      </c>
      <c r="AD294">
        <f t="shared" si="158"/>
        <v>-180.13790658449724</v>
      </c>
      <c r="AE294">
        <f t="shared" si="159"/>
        <v>59.387982971578928</v>
      </c>
      <c r="AF294">
        <f t="shared" si="160"/>
        <v>6.0425284585519679</v>
      </c>
      <c r="AG294">
        <f t="shared" si="161"/>
        <v>36.201795138020422</v>
      </c>
      <c r="AH294">
        <v>1081.9560674865199</v>
      </c>
      <c r="AI294">
        <v>1059.731818181818</v>
      </c>
      <c r="AJ294">
        <v>1.7248839172321591</v>
      </c>
      <c r="AK294">
        <v>63.387856260332732</v>
      </c>
      <c r="AL294">
        <f t="shared" si="162"/>
        <v>6.054392641528719</v>
      </c>
      <c r="AM294">
        <v>35.92932255469541</v>
      </c>
      <c r="AN294">
        <v>38.347261212121197</v>
      </c>
      <c r="AO294">
        <v>7.0514927711711484E-5</v>
      </c>
      <c r="AP294">
        <v>91.539313711624942</v>
      </c>
      <c r="AQ294">
        <v>98</v>
      </c>
      <c r="AR294">
        <v>15</v>
      </c>
      <c r="AS294">
        <f t="shared" si="163"/>
        <v>1</v>
      </c>
      <c r="AT294">
        <f t="shared" si="164"/>
        <v>0</v>
      </c>
      <c r="AU294">
        <f t="shared" si="165"/>
        <v>47023.622059712783</v>
      </c>
      <c r="AV294">
        <f t="shared" si="166"/>
        <v>1200.021666666667</v>
      </c>
      <c r="AW294">
        <f t="shared" si="167"/>
        <v>1025.945339102728</v>
      </c>
      <c r="AX294">
        <f t="shared" si="168"/>
        <v>0.85493901285342999</v>
      </c>
      <c r="AY294">
        <f t="shared" si="169"/>
        <v>0.18843229480712004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1669665247.4333329</v>
      </c>
      <c r="BF294">
        <v>1016.331666666667</v>
      </c>
      <c r="BG294">
        <v>1043.55</v>
      </c>
      <c r="BH294">
        <v>38.343649999999997</v>
      </c>
      <c r="BI294">
        <v>35.930050000000001</v>
      </c>
      <c r="BJ294">
        <v>1020.55</v>
      </c>
      <c r="BK294">
        <v>38.197383333333327</v>
      </c>
      <c r="BL294">
        <v>650.03550000000007</v>
      </c>
      <c r="BM294">
        <v>100.7998333333333</v>
      </c>
      <c r="BN294">
        <v>9.999011666666667E-2</v>
      </c>
      <c r="BO294">
        <v>34.574616666666657</v>
      </c>
      <c r="BP294">
        <v>35.235283333333328</v>
      </c>
      <c r="BQ294">
        <v>999.9</v>
      </c>
      <c r="BR294">
        <v>0</v>
      </c>
      <c r="BS294">
        <v>0</v>
      </c>
      <c r="BT294">
        <v>9018.75</v>
      </c>
      <c r="BU294">
        <v>0</v>
      </c>
      <c r="BV294">
        <v>1524.258333333333</v>
      </c>
      <c r="BW294">
        <v>-27.218466666666671</v>
      </c>
      <c r="BX294">
        <v>1056.856666666667</v>
      </c>
      <c r="BY294">
        <v>1082.4416666666671</v>
      </c>
      <c r="BZ294">
        <v>2.413593333333333</v>
      </c>
      <c r="CA294">
        <v>1043.55</v>
      </c>
      <c r="CB294">
        <v>35.930050000000001</v>
      </c>
      <c r="CC294">
        <v>3.8650366666666671</v>
      </c>
      <c r="CD294">
        <v>3.6217483333333331</v>
      </c>
      <c r="CE294">
        <v>28.314766666666671</v>
      </c>
      <c r="CF294">
        <v>27.201550000000001</v>
      </c>
      <c r="CG294">
        <v>1200.021666666667</v>
      </c>
      <c r="CH294">
        <v>0.49995000000000012</v>
      </c>
      <c r="CI294">
        <v>0.50004999999999999</v>
      </c>
      <c r="CJ294">
        <v>0</v>
      </c>
      <c r="CK294">
        <v>766.67150000000004</v>
      </c>
      <c r="CL294">
        <v>4.9990899999999998</v>
      </c>
      <c r="CM294">
        <v>8129.416666666667</v>
      </c>
      <c r="CN294">
        <v>9557.8583333333336</v>
      </c>
      <c r="CO294">
        <v>45.625</v>
      </c>
      <c r="CP294">
        <v>48.156000000000013</v>
      </c>
      <c r="CQ294">
        <v>46.436999999999998</v>
      </c>
      <c r="CR294">
        <v>47.104000000000013</v>
      </c>
      <c r="CS294">
        <v>47</v>
      </c>
      <c r="CT294">
        <v>597.45499999999993</v>
      </c>
      <c r="CU294">
        <v>597.57499999999993</v>
      </c>
      <c r="CV294">
        <v>0</v>
      </c>
      <c r="CW294">
        <v>1669665265</v>
      </c>
      <c r="CX294">
        <v>0</v>
      </c>
      <c r="CY294">
        <v>1669664370.5999999</v>
      </c>
      <c r="CZ294" t="s">
        <v>356</v>
      </c>
      <c r="DA294">
        <v>1669664370.5999999</v>
      </c>
      <c r="DB294">
        <v>1669664354.0999999</v>
      </c>
      <c r="DC294">
        <v>14</v>
      </c>
      <c r="DD294">
        <v>-0.24</v>
      </c>
      <c r="DE294">
        <v>-2E-3</v>
      </c>
      <c r="DF294">
        <v>-3.524</v>
      </c>
      <c r="DG294">
        <v>0.111</v>
      </c>
      <c r="DH294">
        <v>415</v>
      </c>
      <c r="DI294">
        <v>34</v>
      </c>
      <c r="DJ294">
        <v>0.01</v>
      </c>
      <c r="DK294">
        <v>0.26</v>
      </c>
      <c r="DL294">
        <v>-27.01290975609756</v>
      </c>
      <c r="DM294">
        <v>-1.6587156794424729</v>
      </c>
      <c r="DN294">
        <v>0.16973395797595831</v>
      </c>
      <c r="DO294">
        <v>0</v>
      </c>
      <c r="DP294">
        <v>2.4068109756097562</v>
      </c>
      <c r="DQ294">
        <v>4.7621602787460783E-2</v>
      </c>
      <c r="DR294">
        <v>4.7857465227373634E-3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3.2944100000000001</v>
      </c>
      <c r="EB294">
        <v>2.6252499999999999</v>
      </c>
      <c r="EC294">
        <v>0.18791099999999999</v>
      </c>
      <c r="ED294">
        <v>0.18920999999999999</v>
      </c>
      <c r="EE294">
        <v>0.14996899999999999</v>
      </c>
      <c r="EF294">
        <v>0.141933</v>
      </c>
      <c r="EG294">
        <v>24498.5</v>
      </c>
      <c r="EH294">
        <v>24889.8</v>
      </c>
      <c r="EI294">
        <v>28082.6</v>
      </c>
      <c r="EJ294">
        <v>29568.7</v>
      </c>
      <c r="EK294">
        <v>32844.5</v>
      </c>
      <c r="EL294">
        <v>35225</v>
      </c>
      <c r="EM294">
        <v>39635.300000000003</v>
      </c>
      <c r="EN294">
        <v>42264.6</v>
      </c>
      <c r="EO294">
        <v>2.0343</v>
      </c>
      <c r="EP294">
        <v>2.1490499999999999</v>
      </c>
      <c r="EQ294">
        <v>0.12792600000000001</v>
      </c>
      <c r="ER294">
        <v>0</v>
      </c>
      <c r="ES294">
        <v>33.177599999999998</v>
      </c>
      <c r="ET294">
        <v>999.9</v>
      </c>
      <c r="EU294">
        <v>72.5</v>
      </c>
      <c r="EV294">
        <v>34.799999999999997</v>
      </c>
      <c r="EW294">
        <v>40.176499999999997</v>
      </c>
      <c r="EX294">
        <v>57.008400000000002</v>
      </c>
      <c r="EY294">
        <v>-3.2371799999999999</v>
      </c>
      <c r="EZ294">
        <v>2</v>
      </c>
      <c r="FA294">
        <v>0.66392499999999999</v>
      </c>
      <c r="FB294">
        <v>1.5262100000000001</v>
      </c>
      <c r="FC294">
        <v>20.2636</v>
      </c>
      <c r="FD294">
        <v>5.2125000000000004</v>
      </c>
      <c r="FE294">
        <v>12.0099</v>
      </c>
      <c r="FF294">
        <v>4.9835500000000001</v>
      </c>
      <c r="FG294">
        <v>3.2837299999999998</v>
      </c>
      <c r="FH294">
        <v>9999</v>
      </c>
      <c r="FI294">
        <v>9999</v>
      </c>
      <c r="FJ294">
        <v>9999</v>
      </c>
      <c r="FK294">
        <v>999.9</v>
      </c>
      <c r="FL294">
        <v>1.8658300000000001</v>
      </c>
      <c r="FM294">
        <v>1.8621799999999999</v>
      </c>
      <c r="FN294">
        <v>1.8641799999999999</v>
      </c>
      <c r="FO294">
        <v>1.8603000000000001</v>
      </c>
      <c r="FP294">
        <v>1.8609899999999999</v>
      </c>
      <c r="FQ294">
        <v>1.86012</v>
      </c>
      <c r="FR294">
        <v>1.8618399999999999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-4.22</v>
      </c>
      <c r="GH294">
        <v>0.14630000000000001</v>
      </c>
      <c r="GI294">
        <v>-2.6072369296877289</v>
      </c>
      <c r="GJ294">
        <v>-2.8314441237569559E-3</v>
      </c>
      <c r="GK294">
        <v>1.746196064066972E-6</v>
      </c>
      <c r="GL294">
        <v>-5.0840809965914505E-10</v>
      </c>
      <c r="GM294">
        <v>-0.18710776357729761</v>
      </c>
      <c r="GN294">
        <v>5.1166531179064507E-3</v>
      </c>
      <c r="GO294">
        <v>1.8935886849813399E-4</v>
      </c>
      <c r="GP294">
        <v>-2.4822471333493459E-6</v>
      </c>
      <c r="GQ294">
        <v>4</v>
      </c>
      <c r="GR294">
        <v>2082</v>
      </c>
      <c r="GS294">
        <v>4</v>
      </c>
      <c r="GT294">
        <v>36</v>
      </c>
      <c r="GU294">
        <v>14.7</v>
      </c>
      <c r="GV294">
        <v>14.9</v>
      </c>
      <c r="GW294">
        <v>2.8906200000000002</v>
      </c>
      <c r="GX294">
        <v>2.52441</v>
      </c>
      <c r="GY294">
        <v>2.04834</v>
      </c>
      <c r="GZ294">
        <v>2.6171899999999999</v>
      </c>
      <c r="HA294">
        <v>2.1972700000000001</v>
      </c>
      <c r="HB294">
        <v>2.34253</v>
      </c>
      <c r="HC294">
        <v>39.817700000000002</v>
      </c>
      <c r="HD294">
        <v>15.5505</v>
      </c>
      <c r="HE294">
        <v>18</v>
      </c>
      <c r="HF294">
        <v>579.39300000000003</v>
      </c>
      <c r="HG294">
        <v>741.60500000000002</v>
      </c>
      <c r="HH294">
        <v>31.000599999999999</v>
      </c>
      <c r="HI294">
        <v>35.663899999999998</v>
      </c>
      <c r="HJ294">
        <v>30.000599999999999</v>
      </c>
      <c r="HK294">
        <v>35.407699999999998</v>
      </c>
      <c r="HL294">
        <v>35.385100000000001</v>
      </c>
      <c r="HM294">
        <v>57.830800000000004</v>
      </c>
      <c r="HN294">
        <v>11.8047</v>
      </c>
      <c r="HO294">
        <v>100</v>
      </c>
      <c r="HP294">
        <v>31</v>
      </c>
      <c r="HQ294">
        <v>1057.56</v>
      </c>
      <c r="HR294">
        <v>35.899099999999997</v>
      </c>
      <c r="HS294">
        <v>98.948700000000002</v>
      </c>
      <c r="HT294">
        <v>98.007300000000001</v>
      </c>
    </row>
    <row r="295" spans="1:228" x14ac:dyDescent="0.2">
      <c r="A295">
        <v>280</v>
      </c>
      <c r="B295">
        <v>1669665252.5999999</v>
      </c>
      <c r="C295">
        <v>631</v>
      </c>
      <c r="D295" t="s">
        <v>807</v>
      </c>
      <c r="E295" t="s">
        <v>808</v>
      </c>
      <c r="F295">
        <v>4</v>
      </c>
      <c r="G295">
        <v>1669665250.3857141</v>
      </c>
      <c r="H295">
        <f t="shared" si="136"/>
        <v>6.050359461843762E-3</v>
      </c>
      <c r="I295">
        <f t="shared" si="137"/>
        <v>6.0503594618437617</v>
      </c>
      <c r="J295">
        <f t="shared" si="138"/>
        <v>36.432608395280901</v>
      </c>
      <c r="K295">
        <f t="shared" si="139"/>
        <v>1021.221428571429</v>
      </c>
      <c r="L295">
        <f t="shared" si="140"/>
        <v>808.21848730193528</v>
      </c>
      <c r="M295">
        <f t="shared" si="141"/>
        <v>81.54944753884692</v>
      </c>
      <c r="N295">
        <f t="shared" si="142"/>
        <v>103.04149759410315</v>
      </c>
      <c r="O295">
        <f t="shared" si="143"/>
        <v>0.32864408614061058</v>
      </c>
      <c r="P295">
        <f t="shared" si="144"/>
        <v>3.6647543768873962</v>
      </c>
      <c r="Q295">
        <f t="shared" si="145"/>
        <v>0.3131048235275935</v>
      </c>
      <c r="R295">
        <f t="shared" si="146"/>
        <v>0.19702541522477524</v>
      </c>
      <c r="S295">
        <f t="shared" si="147"/>
        <v>226.11477419870357</v>
      </c>
      <c r="T295">
        <f t="shared" si="148"/>
        <v>34.38469460778753</v>
      </c>
      <c r="U295">
        <f t="shared" si="149"/>
        <v>35.248057142857142</v>
      </c>
      <c r="V295">
        <f t="shared" si="150"/>
        <v>5.726425373872619</v>
      </c>
      <c r="W295">
        <f t="shared" si="151"/>
        <v>70.12468923423036</v>
      </c>
      <c r="X295">
        <f t="shared" si="152"/>
        <v>3.8693674768747792</v>
      </c>
      <c r="Y295">
        <f t="shared" si="153"/>
        <v>5.517839036619935</v>
      </c>
      <c r="Z295">
        <f t="shared" si="154"/>
        <v>1.8570578969978397</v>
      </c>
      <c r="AA295">
        <f t="shared" si="155"/>
        <v>-266.82085226730993</v>
      </c>
      <c r="AB295">
        <f t="shared" si="156"/>
        <v>-132.30135472076634</v>
      </c>
      <c r="AC295">
        <f t="shared" si="157"/>
        <v>-8.4239589758063342</v>
      </c>
      <c r="AD295">
        <f t="shared" si="158"/>
        <v>-181.43139176517903</v>
      </c>
      <c r="AE295">
        <f t="shared" si="159"/>
        <v>59.478120866280868</v>
      </c>
      <c r="AF295">
        <f t="shared" si="160"/>
        <v>6.0482024936574899</v>
      </c>
      <c r="AG295">
        <f t="shared" si="161"/>
        <v>36.432608395280901</v>
      </c>
      <c r="AH295">
        <v>1087.1619526828649</v>
      </c>
      <c r="AI295">
        <v>1064.8780606060609</v>
      </c>
      <c r="AJ295">
        <v>1.714625656731555</v>
      </c>
      <c r="AK295">
        <v>63.387856260332732</v>
      </c>
      <c r="AL295">
        <f t="shared" si="162"/>
        <v>6.0503594618437617</v>
      </c>
      <c r="AM295">
        <v>35.932105401660472</v>
      </c>
      <c r="AN295">
        <v>38.348486060606056</v>
      </c>
      <c r="AO295">
        <v>5.3183499379797451E-5</v>
      </c>
      <c r="AP295">
        <v>91.539313711624942</v>
      </c>
      <c r="AQ295">
        <v>98</v>
      </c>
      <c r="AR295">
        <v>15</v>
      </c>
      <c r="AS295">
        <f t="shared" si="163"/>
        <v>1</v>
      </c>
      <c r="AT295">
        <f t="shared" si="164"/>
        <v>0</v>
      </c>
      <c r="AU295">
        <f t="shared" si="165"/>
        <v>46813.187530061725</v>
      </c>
      <c r="AV295">
        <f t="shared" si="166"/>
        <v>1199.982857142857</v>
      </c>
      <c r="AW295">
        <f t="shared" si="167"/>
        <v>1025.9117710874111</v>
      </c>
      <c r="AX295">
        <f t="shared" si="168"/>
        <v>0.85493868931602335</v>
      </c>
      <c r="AY295">
        <f t="shared" si="169"/>
        <v>0.18843167037992509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1669665250.3857141</v>
      </c>
      <c r="BF295">
        <v>1021.221428571429</v>
      </c>
      <c r="BG295">
        <v>1048.491428571429</v>
      </c>
      <c r="BH295">
        <v>38.348442857142857</v>
      </c>
      <c r="BI295">
        <v>35.932628571428573</v>
      </c>
      <c r="BJ295">
        <v>1025.441428571429</v>
      </c>
      <c r="BK295">
        <v>38.202128571428567</v>
      </c>
      <c r="BL295">
        <v>650.04628571428566</v>
      </c>
      <c r="BM295">
        <v>100.8001428571429</v>
      </c>
      <c r="BN295">
        <v>0.1001072857142857</v>
      </c>
      <c r="BO295">
        <v>34.578428571428567</v>
      </c>
      <c r="BP295">
        <v>35.248057142857142</v>
      </c>
      <c r="BQ295">
        <v>999.89999999999986</v>
      </c>
      <c r="BR295">
        <v>0</v>
      </c>
      <c r="BS295">
        <v>0</v>
      </c>
      <c r="BT295">
        <v>8977.8571428571431</v>
      </c>
      <c r="BU295">
        <v>0</v>
      </c>
      <c r="BV295">
        <v>1485.93</v>
      </c>
      <c r="BW295">
        <v>-27.269971428571431</v>
      </c>
      <c r="BX295">
        <v>1061.9428571428571</v>
      </c>
      <c r="BY295">
        <v>1087.568571428571</v>
      </c>
      <c r="BZ295">
        <v>2.4158142857142861</v>
      </c>
      <c r="CA295">
        <v>1048.491428571429</v>
      </c>
      <c r="CB295">
        <v>35.932628571428573</v>
      </c>
      <c r="CC295">
        <v>3.865528571428571</v>
      </c>
      <c r="CD295">
        <v>3.6220128571428569</v>
      </c>
      <c r="CE295">
        <v>28.316942857142859</v>
      </c>
      <c r="CF295">
        <v>27.2028</v>
      </c>
      <c r="CG295">
        <v>1199.982857142857</v>
      </c>
      <c r="CH295">
        <v>0.49996057142857142</v>
      </c>
      <c r="CI295">
        <v>0.50003942857142858</v>
      </c>
      <c r="CJ295">
        <v>0</v>
      </c>
      <c r="CK295">
        <v>766.99957142857136</v>
      </c>
      <c r="CL295">
        <v>4.9990899999999998</v>
      </c>
      <c r="CM295">
        <v>8120.75</v>
      </c>
      <c r="CN295">
        <v>9557.5957142857133</v>
      </c>
      <c r="CO295">
        <v>45.625</v>
      </c>
      <c r="CP295">
        <v>48.186999999999998</v>
      </c>
      <c r="CQ295">
        <v>46.436999999999998</v>
      </c>
      <c r="CR295">
        <v>47.116</v>
      </c>
      <c r="CS295">
        <v>47</v>
      </c>
      <c r="CT295">
        <v>597.44714285714292</v>
      </c>
      <c r="CU295">
        <v>597.54142857142858</v>
      </c>
      <c r="CV295">
        <v>0</v>
      </c>
      <c r="CW295">
        <v>1669665268</v>
      </c>
      <c r="CX295">
        <v>0</v>
      </c>
      <c r="CY295">
        <v>1669664370.5999999</v>
      </c>
      <c r="CZ295" t="s">
        <v>356</v>
      </c>
      <c r="DA295">
        <v>1669664370.5999999</v>
      </c>
      <c r="DB295">
        <v>1669664354.0999999</v>
      </c>
      <c r="DC295">
        <v>14</v>
      </c>
      <c r="DD295">
        <v>-0.24</v>
      </c>
      <c r="DE295">
        <v>-2E-3</v>
      </c>
      <c r="DF295">
        <v>-3.524</v>
      </c>
      <c r="DG295">
        <v>0.111</v>
      </c>
      <c r="DH295">
        <v>415</v>
      </c>
      <c r="DI295">
        <v>34</v>
      </c>
      <c r="DJ295">
        <v>0.01</v>
      </c>
      <c r="DK295">
        <v>0.26</v>
      </c>
      <c r="DL295">
        <v>-27.094363414634149</v>
      </c>
      <c r="DM295">
        <v>-1.353455749128968</v>
      </c>
      <c r="DN295">
        <v>0.13772797642737389</v>
      </c>
      <c r="DO295">
        <v>0</v>
      </c>
      <c r="DP295">
        <v>2.4091985365853659</v>
      </c>
      <c r="DQ295">
        <v>4.7734494773514782E-2</v>
      </c>
      <c r="DR295">
        <v>4.7892137757804326E-3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3.2944</v>
      </c>
      <c r="EB295">
        <v>2.6251000000000002</v>
      </c>
      <c r="EC295">
        <v>0.188497</v>
      </c>
      <c r="ED295">
        <v>0.18979099999999999</v>
      </c>
      <c r="EE295">
        <v>0.14997099999999999</v>
      </c>
      <c r="EF295">
        <v>0.14194100000000001</v>
      </c>
      <c r="EG295">
        <v>24480.7</v>
      </c>
      <c r="EH295">
        <v>24871.8</v>
      </c>
      <c r="EI295">
        <v>28082.6</v>
      </c>
      <c r="EJ295">
        <v>29568.7</v>
      </c>
      <c r="EK295">
        <v>32844.400000000001</v>
      </c>
      <c r="EL295">
        <v>35224.6</v>
      </c>
      <c r="EM295">
        <v>39635.199999999997</v>
      </c>
      <c r="EN295">
        <v>42264.4</v>
      </c>
      <c r="EO295">
        <v>2.0345499999999999</v>
      </c>
      <c r="EP295">
        <v>2.1490200000000002</v>
      </c>
      <c r="EQ295">
        <v>0.12796399999999999</v>
      </c>
      <c r="ER295">
        <v>0</v>
      </c>
      <c r="ES295">
        <v>33.182899999999997</v>
      </c>
      <c r="ET295">
        <v>999.9</v>
      </c>
      <c r="EU295">
        <v>72.5</v>
      </c>
      <c r="EV295">
        <v>34.799999999999997</v>
      </c>
      <c r="EW295">
        <v>40.176400000000001</v>
      </c>
      <c r="EX295">
        <v>57.218400000000003</v>
      </c>
      <c r="EY295">
        <v>-3.24119</v>
      </c>
      <c r="EZ295">
        <v>2</v>
      </c>
      <c r="FA295">
        <v>0.66415100000000005</v>
      </c>
      <c r="FB295">
        <v>1.52502</v>
      </c>
      <c r="FC295">
        <v>20.263500000000001</v>
      </c>
      <c r="FD295">
        <v>5.2125000000000004</v>
      </c>
      <c r="FE295">
        <v>12.0099</v>
      </c>
      <c r="FF295">
        <v>4.9836499999999999</v>
      </c>
      <c r="FG295">
        <v>3.2837499999999999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1.8641799999999999</v>
      </c>
      <c r="FO295">
        <v>1.86029</v>
      </c>
      <c r="FP295">
        <v>1.861</v>
      </c>
      <c r="FQ295">
        <v>1.8601300000000001</v>
      </c>
      <c r="FR295">
        <v>1.8618600000000001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-4.2300000000000004</v>
      </c>
      <c r="GH295">
        <v>0.14630000000000001</v>
      </c>
      <c r="GI295">
        <v>-2.6072369296877289</v>
      </c>
      <c r="GJ295">
        <v>-2.8314441237569559E-3</v>
      </c>
      <c r="GK295">
        <v>1.746196064066972E-6</v>
      </c>
      <c r="GL295">
        <v>-5.0840809965914505E-10</v>
      </c>
      <c r="GM295">
        <v>-0.18710776357729761</v>
      </c>
      <c r="GN295">
        <v>5.1166531179064507E-3</v>
      </c>
      <c r="GO295">
        <v>1.8935886849813399E-4</v>
      </c>
      <c r="GP295">
        <v>-2.4822471333493459E-6</v>
      </c>
      <c r="GQ295">
        <v>4</v>
      </c>
      <c r="GR295">
        <v>2082</v>
      </c>
      <c r="GS295">
        <v>4</v>
      </c>
      <c r="GT295">
        <v>36</v>
      </c>
      <c r="GU295">
        <v>14.7</v>
      </c>
      <c r="GV295">
        <v>15</v>
      </c>
      <c r="GW295">
        <v>2.9016099999999998</v>
      </c>
      <c r="GX295">
        <v>2.5341800000000001</v>
      </c>
      <c r="GY295">
        <v>2.04834</v>
      </c>
      <c r="GZ295">
        <v>2.6184099999999999</v>
      </c>
      <c r="HA295">
        <v>2.1972700000000001</v>
      </c>
      <c r="HB295">
        <v>2.2863799999999999</v>
      </c>
      <c r="HC295">
        <v>39.842799999999997</v>
      </c>
      <c r="HD295">
        <v>15.5242</v>
      </c>
      <c r="HE295">
        <v>18</v>
      </c>
      <c r="HF295">
        <v>579.60400000000004</v>
      </c>
      <c r="HG295">
        <v>741.63599999999997</v>
      </c>
      <c r="HH295">
        <v>31.0001</v>
      </c>
      <c r="HI295">
        <v>35.667999999999999</v>
      </c>
      <c r="HJ295">
        <v>30.000599999999999</v>
      </c>
      <c r="HK295">
        <v>35.411000000000001</v>
      </c>
      <c r="HL295">
        <v>35.389800000000001</v>
      </c>
      <c r="HM295">
        <v>58.072600000000001</v>
      </c>
      <c r="HN295">
        <v>11.8047</v>
      </c>
      <c r="HO295">
        <v>100</v>
      </c>
      <c r="HP295">
        <v>31</v>
      </c>
      <c r="HQ295">
        <v>1064.25</v>
      </c>
      <c r="HR295">
        <v>35.897500000000001</v>
      </c>
      <c r="HS295">
        <v>98.948499999999996</v>
      </c>
      <c r="HT295">
        <v>98.007199999999997</v>
      </c>
    </row>
    <row r="296" spans="1:228" x14ac:dyDescent="0.2">
      <c r="A296">
        <v>281</v>
      </c>
      <c r="B296">
        <v>1669665253.5999999</v>
      </c>
      <c r="C296">
        <v>632</v>
      </c>
      <c r="D296" t="s">
        <v>809</v>
      </c>
      <c r="E296" t="s">
        <v>810</v>
      </c>
      <c r="F296">
        <v>4</v>
      </c>
      <c r="G296">
        <v>1669665251.4333329</v>
      </c>
      <c r="H296">
        <f t="shared" si="136"/>
        <v>6.0440194007046529E-3</v>
      </c>
      <c r="I296">
        <f t="shared" si="137"/>
        <v>6.044019400704653</v>
      </c>
      <c r="J296">
        <f t="shared" si="138"/>
        <v>36.411907485411035</v>
      </c>
      <c r="K296">
        <f t="shared" si="139"/>
        <v>1022.9516666666671</v>
      </c>
      <c r="L296">
        <f t="shared" si="140"/>
        <v>809.70973238481986</v>
      </c>
      <c r="M296">
        <f t="shared" si="141"/>
        <v>81.700318078858203</v>
      </c>
      <c r="N296">
        <f t="shared" si="142"/>
        <v>103.21658886303842</v>
      </c>
      <c r="O296">
        <f t="shared" si="143"/>
        <v>0.32812793582107436</v>
      </c>
      <c r="P296">
        <f t="shared" si="144"/>
        <v>3.6635794467723368</v>
      </c>
      <c r="Q296">
        <f t="shared" si="145"/>
        <v>0.31263149275964364</v>
      </c>
      <c r="R296">
        <f t="shared" si="146"/>
        <v>0.19672597771205363</v>
      </c>
      <c r="S296">
        <f t="shared" si="147"/>
        <v>226.11394413374379</v>
      </c>
      <c r="T296">
        <f t="shared" si="148"/>
        <v>34.387201563770091</v>
      </c>
      <c r="U296">
        <f t="shared" si="149"/>
        <v>35.25098333333333</v>
      </c>
      <c r="V296">
        <f t="shared" si="150"/>
        <v>5.7273516985757249</v>
      </c>
      <c r="W296">
        <f t="shared" si="151"/>
        <v>70.121018590734266</v>
      </c>
      <c r="X296">
        <f t="shared" si="152"/>
        <v>3.8694310331116575</v>
      </c>
      <c r="Y296">
        <f t="shared" si="153"/>
        <v>5.5182185183244918</v>
      </c>
      <c r="Z296">
        <f t="shared" si="154"/>
        <v>1.8579206654640674</v>
      </c>
      <c r="AA296">
        <f t="shared" si="155"/>
        <v>-266.54125557107517</v>
      </c>
      <c r="AB296">
        <f t="shared" si="156"/>
        <v>-132.59235575196755</v>
      </c>
      <c r="AC296">
        <f t="shared" si="157"/>
        <v>-8.4453666668516831</v>
      </c>
      <c r="AD296">
        <f t="shared" si="158"/>
        <v>-181.46503385615063</v>
      </c>
      <c r="AE296">
        <f t="shared" si="159"/>
        <v>59.540262689546644</v>
      </c>
      <c r="AF296">
        <f t="shared" si="160"/>
        <v>6.0476057893558179</v>
      </c>
      <c r="AG296">
        <f t="shared" si="161"/>
        <v>36.411907485411035</v>
      </c>
      <c r="AH296">
        <v>1088.9033164759901</v>
      </c>
      <c r="AI296">
        <v>1066.6073939393939</v>
      </c>
      <c r="AJ296">
        <v>1.720053210825784</v>
      </c>
      <c r="AK296">
        <v>63.387856260332732</v>
      </c>
      <c r="AL296">
        <f t="shared" si="162"/>
        <v>6.044019400704653</v>
      </c>
      <c r="AM296">
        <v>35.932844026513493</v>
      </c>
      <c r="AN296">
        <v>38.346823030303007</v>
      </c>
      <c r="AO296">
        <v>3.1902037247393531E-5</v>
      </c>
      <c r="AP296">
        <v>91.539313711624942</v>
      </c>
      <c r="AQ296">
        <v>98</v>
      </c>
      <c r="AR296">
        <v>15</v>
      </c>
      <c r="AS296">
        <f t="shared" si="163"/>
        <v>1</v>
      </c>
      <c r="AT296">
        <f t="shared" si="164"/>
        <v>0</v>
      </c>
      <c r="AU296">
        <f t="shared" si="165"/>
        <v>46792.136954092348</v>
      </c>
      <c r="AV296">
        <f t="shared" si="166"/>
        <v>1199.9849999999999</v>
      </c>
      <c r="AW296">
        <f t="shared" si="167"/>
        <v>1025.9129637998672</v>
      </c>
      <c r="AX296">
        <f t="shared" si="168"/>
        <v>0.85493815656017969</v>
      </c>
      <c r="AY296">
        <f t="shared" si="169"/>
        <v>0.18843064216114686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1669665251.4333329</v>
      </c>
      <c r="BF296">
        <v>1022.9516666666671</v>
      </c>
      <c r="BG296">
        <v>1050.251666666667</v>
      </c>
      <c r="BH296">
        <v>38.348883333333333</v>
      </c>
      <c r="BI296">
        <v>35.933300000000003</v>
      </c>
      <c r="BJ296">
        <v>1027.1733333333329</v>
      </c>
      <c r="BK296">
        <v>38.202566666666662</v>
      </c>
      <c r="BL296">
        <v>650.04399999999998</v>
      </c>
      <c r="BM296">
        <v>100.8006666666667</v>
      </c>
      <c r="BN296">
        <v>0.10008185</v>
      </c>
      <c r="BO296">
        <v>34.579666666666668</v>
      </c>
      <c r="BP296">
        <v>35.25098333333333</v>
      </c>
      <c r="BQ296">
        <v>999.9</v>
      </c>
      <c r="BR296">
        <v>0</v>
      </c>
      <c r="BS296">
        <v>0</v>
      </c>
      <c r="BT296">
        <v>8973.75</v>
      </c>
      <c r="BU296">
        <v>0</v>
      </c>
      <c r="BV296">
        <v>1453.5133333333331</v>
      </c>
      <c r="BW296">
        <v>-27.300249999999991</v>
      </c>
      <c r="BX296">
        <v>1063.7433333333331</v>
      </c>
      <c r="BY296">
        <v>1089.396666666667</v>
      </c>
      <c r="BZ296">
        <v>2.415586666666667</v>
      </c>
      <c r="CA296">
        <v>1050.251666666667</v>
      </c>
      <c r="CB296">
        <v>35.933300000000003</v>
      </c>
      <c r="CC296">
        <v>3.865591666666667</v>
      </c>
      <c r="CD296">
        <v>3.6220983333333341</v>
      </c>
      <c r="CE296">
        <v>28.317233333333331</v>
      </c>
      <c r="CF296">
        <v>27.203199999999999</v>
      </c>
      <c r="CG296">
        <v>1199.9849999999999</v>
      </c>
      <c r="CH296">
        <v>0.49997849999999988</v>
      </c>
      <c r="CI296">
        <v>0.50002150000000001</v>
      </c>
      <c r="CJ296">
        <v>0</v>
      </c>
      <c r="CK296">
        <v>767.11683333333337</v>
      </c>
      <c r="CL296">
        <v>4.9990899999999998</v>
      </c>
      <c r="CM296">
        <v>8119.0016666666661</v>
      </c>
      <c r="CN296">
        <v>9557.6750000000011</v>
      </c>
      <c r="CO296">
        <v>45.625</v>
      </c>
      <c r="CP296">
        <v>48.186999999999998</v>
      </c>
      <c r="CQ296">
        <v>46.436999999999998</v>
      </c>
      <c r="CR296">
        <v>47.125</v>
      </c>
      <c r="CS296">
        <v>47</v>
      </c>
      <c r="CT296">
        <v>597.46833333333336</v>
      </c>
      <c r="CU296">
        <v>597.52</v>
      </c>
      <c r="CV296">
        <v>0</v>
      </c>
      <c r="CW296">
        <v>1669665269.2</v>
      </c>
      <c r="CX296">
        <v>0</v>
      </c>
      <c r="CY296">
        <v>1669664370.5999999</v>
      </c>
      <c r="CZ296" t="s">
        <v>356</v>
      </c>
      <c r="DA296">
        <v>1669664370.5999999</v>
      </c>
      <c r="DB296">
        <v>1669664354.0999999</v>
      </c>
      <c r="DC296">
        <v>14</v>
      </c>
      <c r="DD296">
        <v>-0.24</v>
      </c>
      <c r="DE296">
        <v>-2E-3</v>
      </c>
      <c r="DF296">
        <v>-3.524</v>
      </c>
      <c r="DG296">
        <v>0.111</v>
      </c>
      <c r="DH296">
        <v>415</v>
      </c>
      <c r="DI296">
        <v>34</v>
      </c>
      <c r="DJ296">
        <v>0.01</v>
      </c>
      <c r="DK296">
        <v>0.26</v>
      </c>
      <c r="DL296">
        <v>-27.120636585365851</v>
      </c>
      <c r="DM296">
        <v>-1.280142857142792</v>
      </c>
      <c r="DN296">
        <v>0.12910205597368679</v>
      </c>
      <c r="DO296">
        <v>0</v>
      </c>
      <c r="DP296">
        <v>2.4098107317073172</v>
      </c>
      <c r="DQ296">
        <v>4.5067108013941572E-2</v>
      </c>
      <c r="DR296">
        <v>4.5882896490553899E-3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363</v>
      </c>
      <c r="EA296">
        <v>3.2943099999999998</v>
      </c>
      <c r="EB296">
        <v>2.6251099999999998</v>
      </c>
      <c r="EC296">
        <v>0.188694</v>
      </c>
      <c r="ED296">
        <v>0.18998300000000001</v>
      </c>
      <c r="EE296">
        <v>0.14996899999999999</v>
      </c>
      <c r="EF296">
        <v>0.14194000000000001</v>
      </c>
      <c r="EG296">
        <v>24474.799999999999</v>
      </c>
      <c r="EH296">
        <v>24865.9</v>
      </c>
      <c r="EI296">
        <v>28082.6</v>
      </c>
      <c r="EJ296">
        <v>29568.7</v>
      </c>
      <c r="EK296">
        <v>32844.400000000001</v>
      </c>
      <c r="EL296">
        <v>35224.5</v>
      </c>
      <c r="EM296">
        <v>39635.1</v>
      </c>
      <c r="EN296">
        <v>42264.3</v>
      </c>
      <c r="EO296">
        <v>2.0347200000000001</v>
      </c>
      <c r="EP296">
        <v>2.1490499999999999</v>
      </c>
      <c r="EQ296">
        <v>0.12803800000000001</v>
      </c>
      <c r="ER296">
        <v>0</v>
      </c>
      <c r="ES296">
        <v>33.184399999999997</v>
      </c>
      <c r="ET296">
        <v>999.9</v>
      </c>
      <c r="EU296">
        <v>72.5</v>
      </c>
      <c r="EV296">
        <v>34.799999999999997</v>
      </c>
      <c r="EW296">
        <v>40.1783</v>
      </c>
      <c r="EX296">
        <v>57.1584</v>
      </c>
      <c r="EY296">
        <v>-3.16506</v>
      </c>
      <c r="EZ296">
        <v>2</v>
      </c>
      <c r="FA296">
        <v>0.66429899999999997</v>
      </c>
      <c r="FB296">
        <v>1.52417</v>
      </c>
      <c r="FC296">
        <v>20.263500000000001</v>
      </c>
      <c r="FD296">
        <v>5.2122000000000002</v>
      </c>
      <c r="FE296">
        <v>12.0099</v>
      </c>
      <c r="FF296">
        <v>4.9837999999999996</v>
      </c>
      <c r="FG296">
        <v>3.2837499999999999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1.8621799999999999</v>
      </c>
      <c r="FN296">
        <v>1.8641799999999999</v>
      </c>
      <c r="FO296">
        <v>1.8602799999999999</v>
      </c>
      <c r="FP296">
        <v>1.8610100000000001</v>
      </c>
      <c r="FQ296">
        <v>1.8601399999999999</v>
      </c>
      <c r="FR296">
        <v>1.8618600000000001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-4.2300000000000004</v>
      </c>
      <c r="GH296">
        <v>0.14630000000000001</v>
      </c>
      <c r="GI296">
        <v>-2.6072369296877289</v>
      </c>
      <c r="GJ296">
        <v>-2.8314441237569559E-3</v>
      </c>
      <c r="GK296">
        <v>1.746196064066972E-6</v>
      </c>
      <c r="GL296">
        <v>-5.0840809965914505E-10</v>
      </c>
      <c r="GM296">
        <v>-0.18710776357729761</v>
      </c>
      <c r="GN296">
        <v>5.1166531179064507E-3</v>
      </c>
      <c r="GO296">
        <v>1.8935886849813399E-4</v>
      </c>
      <c r="GP296">
        <v>-2.4822471333493459E-6</v>
      </c>
      <c r="GQ296">
        <v>4</v>
      </c>
      <c r="GR296">
        <v>2082</v>
      </c>
      <c r="GS296">
        <v>4</v>
      </c>
      <c r="GT296">
        <v>36</v>
      </c>
      <c r="GU296">
        <v>14.7</v>
      </c>
      <c r="GV296">
        <v>15</v>
      </c>
      <c r="GW296">
        <v>2.9064899999999998</v>
      </c>
      <c r="GX296">
        <v>2.5280800000000001</v>
      </c>
      <c r="GY296">
        <v>2.04834</v>
      </c>
      <c r="GZ296">
        <v>2.6184099999999999</v>
      </c>
      <c r="HA296">
        <v>2.1972700000000001</v>
      </c>
      <c r="HB296">
        <v>2.33521</v>
      </c>
      <c r="HC296">
        <v>39.842799999999997</v>
      </c>
      <c r="HD296">
        <v>15.532999999999999</v>
      </c>
      <c r="HE296">
        <v>18</v>
      </c>
      <c r="HF296">
        <v>579.745</v>
      </c>
      <c r="HG296">
        <v>741.67899999999997</v>
      </c>
      <c r="HH296">
        <v>30.9999</v>
      </c>
      <c r="HI296">
        <v>35.669600000000003</v>
      </c>
      <c r="HJ296">
        <v>30.000599999999999</v>
      </c>
      <c r="HK296">
        <v>35.412599999999998</v>
      </c>
      <c r="HL296">
        <v>35.391399999999997</v>
      </c>
      <c r="HM296">
        <v>58.127099999999999</v>
      </c>
      <c r="HN296">
        <v>11.8047</v>
      </c>
      <c r="HO296">
        <v>100</v>
      </c>
      <c r="HP296">
        <v>31</v>
      </c>
      <c r="HQ296">
        <v>1064.25</v>
      </c>
      <c r="HR296">
        <v>35.892800000000001</v>
      </c>
      <c r="HS296">
        <v>98.948499999999996</v>
      </c>
      <c r="HT296">
        <v>98.006900000000002</v>
      </c>
    </row>
    <row r="297" spans="1:228" x14ac:dyDescent="0.2">
      <c r="A297">
        <v>282</v>
      </c>
      <c r="B297">
        <v>1669665256.5999999</v>
      </c>
      <c r="C297">
        <v>635</v>
      </c>
      <c r="D297" t="s">
        <v>811</v>
      </c>
      <c r="E297" t="s">
        <v>812</v>
      </c>
      <c r="F297">
        <v>4</v>
      </c>
      <c r="G297">
        <v>1669665254.3857141</v>
      </c>
      <c r="H297">
        <f t="shared" si="136"/>
        <v>6.0583520685650863E-3</v>
      </c>
      <c r="I297">
        <f t="shared" si="137"/>
        <v>6.0583520685650862</v>
      </c>
      <c r="J297">
        <f t="shared" si="138"/>
        <v>36.627717770681997</v>
      </c>
      <c r="K297">
        <f t="shared" si="139"/>
        <v>1027.8342857142859</v>
      </c>
      <c r="L297">
        <f t="shared" si="140"/>
        <v>813.6692842262139</v>
      </c>
      <c r="M297">
        <f t="shared" si="141"/>
        <v>82.100037171181043</v>
      </c>
      <c r="N297">
        <f t="shared" si="142"/>
        <v>103.70949807108198</v>
      </c>
      <c r="O297">
        <f t="shared" si="143"/>
        <v>0.32871583228641948</v>
      </c>
      <c r="P297">
        <f t="shared" si="144"/>
        <v>3.6672560089585815</v>
      </c>
      <c r="Q297">
        <f t="shared" si="145"/>
        <v>0.31318002273578732</v>
      </c>
      <c r="R297">
        <f t="shared" si="146"/>
        <v>0.19707214511490667</v>
      </c>
      <c r="S297">
        <f t="shared" si="147"/>
        <v>226.1162880491122</v>
      </c>
      <c r="T297">
        <f t="shared" si="148"/>
        <v>34.387235794696068</v>
      </c>
      <c r="U297">
        <f t="shared" si="149"/>
        <v>35.254914285714293</v>
      </c>
      <c r="V297">
        <f t="shared" si="150"/>
        <v>5.7285962990488208</v>
      </c>
      <c r="W297">
        <f t="shared" si="151"/>
        <v>70.111903299880922</v>
      </c>
      <c r="X297">
        <f t="shared" si="152"/>
        <v>3.8695400340568646</v>
      </c>
      <c r="Y297">
        <f t="shared" si="153"/>
        <v>5.519091412347148</v>
      </c>
      <c r="Z297">
        <f t="shared" si="154"/>
        <v>1.8590562649919562</v>
      </c>
      <c r="AA297">
        <f t="shared" si="155"/>
        <v>-267.17332622372032</v>
      </c>
      <c r="AB297">
        <f t="shared" si="156"/>
        <v>-132.93960284412728</v>
      </c>
      <c r="AC297">
        <f t="shared" si="157"/>
        <v>-8.4592746926694495</v>
      </c>
      <c r="AD297">
        <f t="shared" si="158"/>
        <v>-182.45591571140486</v>
      </c>
      <c r="AE297">
        <f t="shared" si="159"/>
        <v>59.572232572492702</v>
      </c>
      <c r="AF297">
        <f t="shared" si="160"/>
        <v>6.0457671219263398</v>
      </c>
      <c r="AG297">
        <f t="shared" si="161"/>
        <v>36.627717770681997</v>
      </c>
      <c r="AH297">
        <v>1094.0906165658109</v>
      </c>
      <c r="AI297">
        <v>1071.752363636363</v>
      </c>
      <c r="AJ297">
        <v>1.706366375335171</v>
      </c>
      <c r="AK297">
        <v>63.387856260332732</v>
      </c>
      <c r="AL297">
        <f t="shared" si="162"/>
        <v>6.0583520685650862</v>
      </c>
      <c r="AM297">
        <v>35.934623668249984</v>
      </c>
      <c r="AN297">
        <v>38.354762424242431</v>
      </c>
      <c r="AO297">
        <v>-1.2022427794179659E-5</v>
      </c>
      <c r="AP297">
        <v>91.539313711624942</v>
      </c>
      <c r="AQ297">
        <v>97</v>
      </c>
      <c r="AR297">
        <v>15</v>
      </c>
      <c r="AS297">
        <f t="shared" si="163"/>
        <v>1</v>
      </c>
      <c r="AT297">
        <f t="shared" si="164"/>
        <v>0</v>
      </c>
      <c r="AU297">
        <f t="shared" si="165"/>
        <v>46857.001286903425</v>
      </c>
      <c r="AV297">
        <f t="shared" si="166"/>
        <v>1199.995714285714</v>
      </c>
      <c r="AW297">
        <f t="shared" si="167"/>
        <v>1025.9222922534259</v>
      </c>
      <c r="AX297">
        <f t="shared" si="168"/>
        <v>0.85493829689558209</v>
      </c>
      <c r="AY297">
        <f t="shared" si="169"/>
        <v>0.18843091300847334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1669665254.3857141</v>
      </c>
      <c r="BF297">
        <v>1027.8342857142859</v>
      </c>
      <c r="BG297">
        <v>1055.1614285714279</v>
      </c>
      <c r="BH297">
        <v>38.349871428571433</v>
      </c>
      <c r="BI297">
        <v>35.934814285714289</v>
      </c>
      <c r="BJ297">
        <v>1032.062857142857</v>
      </c>
      <c r="BK297">
        <v>38.203542857142857</v>
      </c>
      <c r="BL297">
        <v>649.98728571428569</v>
      </c>
      <c r="BM297">
        <v>100.801</v>
      </c>
      <c r="BN297">
        <v>9.9991057142857137E-2</v>
      </c>
      <c r="BO297">
        <v>34.582514285714282</v>
      </c>
      <c r="BP297">
        <v>35.254914285714293</v>
      </c>
      <c r="BQ297">
        <v>999.89999999999986</v>
      </c>
      <c r="BR297">
        <v>0</v>
      </c>
      <c r="BS297">
        <v>0</v>
      </c>
      <c r="BT297">
        <v>8986.4285714285706</v>
      </c>
      <c r="BU297">
        <v>0</v>
      </c>
      <c r="BV297">
        <v>1390.1142857142861</v>
      </c>
      <c r="BW297">
        <v>-27.326071428571431</v>
      </c>
      <c r="BX297">
        <v>1068.8242857142859</v>
      </c>
      <c r="BY297">
        <v>1094.491428571429</v>
      </c>
      <c r="BZ297">
        <v>2.4150485714285721</v>
      </c>
      <c r="CA297">
        <v>1055.1614285714279</v>
      </c>
      <c r="CB297">
        <v>35.934814285714289</v>
      </c>
      <c r="CC297">
        <v>3.8656957142857138</v>
      </c>
      <c r="CD297">
        <v>3.6222585714285711</v>
      </c>
      <c r="CE297">
        <v>28.317714285714288</v>
      </c>
      <c r="CF297">
        <v>27.203957142857149</v>
      </c>
      <c r="CG297">
        <v>1199.995714285714</v>
      </c>
      <c r="CH297">
        <v>0.49997399999999997</v>
      </c>
      <c r="CI297">
        <v>0.50002599999999997</v>
      </c>
      <c r="CJ297">
        <v>0</v>
      </c>
      <c r="CK297">
        <v>767.18971428571433</v>
      </c>
      <c r="CL297">
        <v>4.9990899999999998</v>
      </c>
      <c r="CM297">
        <v>8129.5271428571423</v>
      </c>
      <c r="CN297">
        <v>9557.73</v>
      </c>
      <c r="CO297">
        <v>45.625</v>
      </c>
      <c r="CP297">
        <v>48.186999999999998</v>
      </c>
      <c r="CQ297">
        <v>46.436999999999998</v>
      </c>
      <c r="CR297">
        <v>47.125</v>
      </c>
      <c r="CS297">
        <v>47</v>
      </c>
      <c r="CT297">
        <v>597.46714285714279</v>
      </c>
      <c r="CU297">
        <v>597.53</v>
      </c>
      <c r="CV297">
        <v>0</v>
      </c>
      <c r="CW297">
        <v>1669665271.5999999</v>
      </c>
      <c r="CX297">
        <v>0</v>
      </c>
      <c r="CY297">
        <v>1669664370.5999999</v>
      </c>
      <c r="CZ297" t="s">
        <v>356</v>
      </c>
      <c r="DA297">
        <v>1669664370.5999999</v>
      </c>
      <c r="DB297">
        <v>1669664354.0999999</v>
      </c>
      <c r="DC297">
        <v>14</v>
      </c>
      <c r="DD297">
        <v>-0.24</v>
      </c>
      <c r="DE297">
        <v>-2E-3</v>
      </c>
      <c r="DF297">
        <v>-3.524</v>
      </c>
      <c r="DG297">
        <v>0.111</v>
      </c>
      <c r="DH297">
        <v>415</v>
      </c>
      <c r="DI297">
        <v>34</v>
      </c>
      <c r="DJ297">
        <v>0.01</v>
      </c>
      <c r="DK297">
        <v>0.26</v>
      </c>
      <c r="DL297">
        <v>-27.179253658536592</v>
      </c>
      <c r="DM297">
        <v>-1.09400278745645</v>
      </c>
      <c r="DN297">
        <v>0.1112533915022882</v>
      </c>
      <c r="DO297">
        <v>0</v>
      </c>
      <c r="DP297">
        <v>2.4115219512195121</v>
      </c>
      <c r="DQ297">
        <v>3.3312752613235928E-2</v>
      </c>
      <c r="DR297">
        <v>3.6803447740880279E-3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3.29419</v>
      </c>
      <c r="EB297">
        <v>2.6252499999999999</v>
      </c>
      <c r="EC297">
        <v>0.18926499999999999</v>
      </c>
      <c r="ED297">
        <v>0.190551</v>
      </c>
      <c r="EE297">
        <v>0.14998500000000001</v>
      </c>
      <c r="EF297">
        <v>0.14194100000000001</v>
      </c>
      <c r="EG297">
        <v>24457</v>
      </c>
      <c r="EH297">
        <v>24848.1</v>
      </c>
      <c r="EI297">
        <v>28082.1</v>
      </c>
      <c r="EJ297">
        <v>29568.400000000001</v>
      </c>
      <c r="EK297">
        <v>32843.599999999999</v>
      </c>
      <c r="EL297">
        <v>35224.199999999997</v>
      </c>
      <c r="EM297">
        <v>39634.9</v>
      </c>
      <c r="EN297">
        <v>42264</v>
      </c>
      <c r="EO297">
        <v>2.0347</v>
      </c>
      <c r="EP297">
        <v>2.1490999999999998</v>
      </c>
      <c r="EQ297">
        <v>0.127889</v>
      </c>
      <c r="ER297">
        <v>0</v>
      </c>
      <c r="ES297">
        <v>33.1875</v>
      </c>
      <c r="ET297">
        <v>999.9</v>
      </c>
      <c r="EU297">
        <v>72.5</v>
      </c>
      <c r="EV297">
        <v>34.799999999999997</v>
      </c>
      <c r="EW297">
        <v>40.177399999999999</v>
      </c>
      <c r="EX297">
        <v>57.308399999999999</v>
      </c>
      <c r="EY297">
        <v>-3.0689099999999998</v>
      </c>
      <c r="EZ297">
        <v>2</v>
      </c>
      <c r="FA297">
        <v>0.66460900000000001</v>
      </c>
      <c r="FB297">
        <v>1.52217</v>
      </c>
      <c r="FC297">
        <v>20.263400000000001</v>
      </c>
      <c r="FD297">
        <v>5.2120499999999996</v>
      </c>
      <c r="FE297">
        <v>12.0099</v>
      </c>
      <c r="FF297">
        <v>4.9842000000000004</v>
      </c>
      <c r="FG297">
        <v>3.2837299999999998</v>
      </c>
      <c r="FH297">
        <v>9999</v>
      </c>
      <c r="FI297">
        <v>9999</v>
      </c>
      <c r="FJ297">
        <v>9999</v>
      </c>
      <c r="FK297">
        <v>999.9</v>
      </c>
      <c r="FL297">
        <v>1.86582</v>
      </c>
      <c r="FM297">
        <v>1.8621799999999999</v>
      </c>
      <c r="FN297">
        <v>1.86419</v>
      </c>
      <c r="FO297">
        <v>1.86026</v>
      </c>
      <c r="FP297">
        <v>1.8610100000000001</v>
      </c>
      <c r="FQ297">
        <v>1.86012</v>
      </c>
      <c r="FR297">
        <v>1.86188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-4.2300000000000004</v>
      </c>
      <c r="GH297">
        <v>0.1464</v>
      </c>
      <c r="GI297">
        <v>-2.6072369296877289</v>
      </c>
      <c r="GJ297">
        <v>-2.8314441237569559E-3</v>
      </c>
      <c r="GK297">
        <v>1.746196064066972E-6</v>
      </c>
      <c r="GL297">
        <v>-5.0840809965914505E-10</v>
      </c>
      <c r="GM297">
        <v>-0.18710776357729761</v>
      </c>
      <c r="GN297">
        <v>5.1166531179064507E-3</v>
      </c>
      <c r="GO297">
        <v>1.8935886849813399E-4</v>
      </c>
      <c r="GP297">
        <v>-2.4822471333493459E-6</v>
      </c>
      <c r="GQ297">
        <v>4</v>
      </c>
      <c r="GR297">
        <v>2082</v>
      </c>
      <c r="GS297">
        <v>4</v>
      </c>
      <c r="GT297">
        <v>36</v>
      </c>
      <c r="GU297">
        <v>14.8</v>
      </c>
      <c r="GV297">
        <v>15</v>
      </c>
      <c r="GW297">
        <v>2.9162599999999999</v>
      </c>
      <c r="GX297">
        <v>2.5268600000000001</v>
      </c>
      <c r="GY297">
        <v>2.04834</v>
      </c>
      <c r="GZ297">
        <v>2.6184099999999999</v>
      </c>
      <c r="HA297">
        <v>2.1972700000000001</v>
      </c>
      <c r="HB297">
        <v>2.3535200000000001</v>
      </c>
      <c r="HC297">
        <v>39.842799999999997</v>
      </c>
      <c r="HD297">
        <v>15.5505</v>
      </c>
      <c r="HE297">
        <v>18</v>
      </c>
      <c r="HF297">
        <v>579.76199999999994</v>
      </c>
      <c r="HG297">
        <v>741.779</v>
      </c>
      <c r="HH297">
        <v>30.999700000000001</v>
      </c>
      <c r="HI297">
        <v>35.672899999999998</v>
      </c>
      <c r="HJ297">
        <v>30.000499999999999</v>
      </c>
      <c r="HK297">
        <v>35.416699999999999</v>
      </c>
      <c r="HL297">
        <v>35.395600000000002</v>
      </c>
      <c r="HM297">
        <v>58.367400000000004</v>
      </c>
      <c r="HN297">
        <v>11.8047</v>
      </c>
      <c r="HO297">
        <v>100</v>
      </c>
      <c r="HP297">
        <v>31</v>
      </c>
      <c r="HQ297">
        <v>1070.92</v>
      </c>
      <c r="HR297">
        <v>35.876399999999997</v>
      </c>
      <c r="HS297">
        <v>98.947400000000002</v>
      </c>
      <c r="HT297">
        <v>98.006</v>
      </c>
    </row>
    <row r="298" spans="1:228" x14ac:dyDescent="0.2">
      <c r="A298">
        <v>283</v>
      </c>
      <c r="B298">
        <v>1669665257.5999999</v>
      </c>
      <c r="C298">
        <v>636</v>
      </c>
      <c r="D298" t="s">
        <v>813</v>
      </c>
      <c r="E298" t="s">
        <v>814</v>
      </c>
      <c r="F298">
        <v>4</v>
      </c>
      <c r="G298">
        <v>1669665255.4333329</v>
      </c>
      <c r="H298">
        <f t="shared" si="136"/>
        <v>6.0638633349776455E-3</v>
      </c>
      <c r="I298">
        <f t="shared" si="137"/>
        <v>6.0638633349776452</v>
      </c>
      <c r="J298">
        <f t="shared" si="138"/>
        <v>36.329419974457373</v>
      </c>
      <c r="K298">
        <f t="shared" si="139"/>
        <v>1029.575</v>
      </c>
      <c r="L298">
        <f t="shared" si="140"/>
        <v>816.99679925320095</v>
      </c>
      <c r="M298">
        <f t="shared" si="141"/>
        <v>82.43548016489359</v>
      </c>
      <c r="N298">
        <f t="shared" si="142"/>
        <v>103.88475152944461</v>
      </c>
      <c r="O298">
        <f t="shared" si="143"/>
        <v>0.32899200671486695</v>
      </c>
      <c r="P298">
        <f t="shared" si="144"/>
        <v>3.6696055919282515</v>
      </c>
      <c r="Q298">
        <f t="shared" si="145"/>
        <v>0.31344020248147575</v>
      </c>
      <c r="R298">
        <f t="shared" si="146"/>
        <v>0.19723611989192319</v>
      </c>
      <c r="S298">
        <f t="shared" si="147"/>
        <v>226.10881713141333</v>
      </c>
      <c r="T298">
        <f t="shared" si="148"/>
        <v>34.386915028683326</v>
      </c>
      <c r="U298">
        <f t="shared" si="149"/>
        <v>35.25586666666667</v>
      </c>
      <c r="V298">
        <f t="shared" si="150"/>
        <v>5.7288978729922873</v>
      </c>
      <c r="W298">
        <f t="shared" si="151"/>
        <v>70.111994551368099</v>
      </c>
      <c r="X298">
        <f t="shared" si="152"/>
        <v>3.8697067842621959</v>
      </c>
      <c r="Y298">
        <f t="shared" si="153"/>
        <v>5.5193220632555606</v>
      </c>
      <c r="Z298">
        <f t="shared" si="154"/>
        <v>1.8591910887300913</v>
      </c>
      <c r="AA298">
        <f t="shared" si="155"/>
        <v>-267.41637307251415</v>
      </c>
      <c r="AB298">
        <f t="shared" si="156"/>
        <v>-133.06434338961191</v>
      </c>
      <c r="AC298">
        <f t="shared" si="157"/>
        <v>-8.4618611142021756</v>
      </c>
      <c r="AD298">
        <f t="shared" si="158"/>
        <v>-182.8337604449149</v>
      </c>
      <c r="AE298">
        <f t="shared" si="159"/>
        <v>59.550659486088463</v>
      </c>
      <c r="AF298">
        <f t="shared" si="160"/>
        <v>6.0482493121111185</v>
      </c>
      <c r="AG298">
        <f t="shared" si="161"/>
        <v>36.329419974457373</v>
      </c>
      <c r="AH298">
        <v>1095.7943956353161</v>
      </c>
      <c r="AI298">
        <v>1073.5123636363639</v>
      </c>
      <c r="AJ298">
        <v>1.724898832202066</v>
      </c>
      <c r="AK298">
        <v>63.387856260332732</v>
      </c>
      <c r="AL298">
        <f t="shared" si="162"/>
        <v>6.0638633349776452</v>
      </c>
      <c r="AM298">
        <v>35.934850918822782</v>
      </c>
      <c r="AN298">
        <v>38.356965454545417</v>
      </c>
      <c r="AO298">
        <v>4.9794761406135167E-5</v>
      </c>
      <c r="AP298">
        <v>91.539313711624942</v>
      </c>
      <c r="AQ298">
        <v>98</v>
      </c>
      <c r="AR298">
        <v>15</v>
      </c>
      <c r="AS298">
        <f t="shared" si="163"/>
        <v>1</v>
      </c>
      <c r="AT298">
        <f t="shared" si="164"/>
        <v>0</v>
      </c>
      <c r="AU298">
        <f t="shared" si="165"/>
        <v>46898.617912216869</v>
      </c>
      <c r="AV298">
        <f t="shared" si="166"/>
        <v>1199.9516666666671</v>
      </c>
      <c r="AW298">
        <f t="shared" si="167"/>
        <v>1025.88506379866</v>
      </c>
      <c r="AX298">
        <f t="shared" si="168"/>
        <v>0.85493865486137055</v>
      </c>
      <c r="AY298">
        <f t="shared" si="169"/>
        <v>0.1884316038824452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1669665255.4333329</v>
      </c>
      <c r="BF298">
        <v>1029.575</v>
      </c>
      <c r="BG298">
        <v>1056.9000000000001</v>
      </c>
      <c r="BH298">
        <v>38.351666666666667</v>
      </c>
      <c r="BI298">
        <v>35.935499999999998</v>
      </c>
      <c r="BJ298">
        <v>1033.8050000000001</v>
      </c>
      <c r="BK298">
        <v>38.205333333333343</v>
      </c>
      <c r="BL298">
        <v>649.95433333333324</v>
      </c>
      <c r="BM298">
        <v>100.8006666666667</v>
      </c>
      <c r="BN298">
        <v>9.994915E-2</v>
      </c>
      <c r="BO298">
        <v>34.583266666666667</v>
      </c>
      <c r="BP298">
        <v>35.25586666666667</v>
      </c>
      <c r="BQ298">
        <v>999.9</v>
      </c>
      <c r="BR298">
        <v>0</v>
      </c>
      <c r="BS298">
        <v>0</v>
      </c>
      <c r="BT298">
        <v>8994.5833333333339</v>
      </c>
      <c r="BU298">
        <v>0</v>
      </c>
      <c r="BV298">
        <v>1406.9566666666669</v>
      </c>
      <c r="BW298">
        <v>-27.325949999999999</v>
      </c>
      <c r="BX298">
        <v>1070.635</v>
      </c>
      <c r="BY298">
        <v>1096.2966666666671</v>
      </c>
      <c r="BZ298">
        <v>2.4161683333333328</v>
      </c>
      <c r="CA298">
        <v>1056.9000000000001</v>
      </c>
      <c r="CB298">
        <v>35.935499999999998</v>
      </c>
      <c r="CC298">
        <v>3.865864999999999</v>
      </c>
      <c r="CD298">
        <v>3.622316666666666</v>
      </c>
      <c r="CE298">
        <v>28.318466666666669</v>
      </c>
      <c r="CF298">
        <v>27.204216666666671</v>
      </c>
      <c r="CG298">
        <v>1199.9516666666671</v>
      </c>
      <c r="CH298">
        <v>0.49996183333333338</v>
      </c>
      <c r="CI298">
        <v>0.50003816666666656</v>
      </c>
      <c r="CJ298">
        <v>0</v>
      </c>
      <c r="CK298">
        <v>767.28199999999981</v>
      </c>
      <c r="CL298">
        <v>4.9990899999999998</v>
      </c>
      <c r="CM298">
        <v>8132.54</v>
      </c>
      <c r="CN298">
        <v>9557.3233333333337</v>
      </c>
      <c r="CO298">
        <v>45.625</v>
      </c>
      <c r="CP298">
        <v>48.186999999999998</v>
      </c>
      <c r="CQ298">
        <v>46.436999999999998</v>
      </c>
      <c r="CR298">
        <v>47.1145</v>
      </c>
      <c r="CS298">
        <v>47</v>
      </c>
      <c r="CT298">
        <v>597.4316666666665</v>
      </c>
      <c r="CU298">
        <v>597.52333333333343</v>
      </c>
      <c r="CV298">
        <v>0</v>
      </c>
      <c r="CW298">
        <v>1669665272.8</v>
      </c>
      <c r="CX298">
        <v>0</v>
      </c>
      <c r="CY298">
        <v>1669664370.5999999</v>
      </c>
      <c r="CZ298" t="s">
        <v>356</v>
      </c>
      <c r="DA298">
        <v>1669664370.5999999</v>
      </c>
      <c r="DB298">
        <v>1669664354.0999999</v>
      </c>
      <c r="DC298">
        <v>14</v>
      </c>
      <c r="DD298">
        <v>-0.24</v>
      </c>
      <c r="DE298">
        <v>-2E-3</v>
      </c>
      <c r="DF298">
        <v>-3.524</v>
      </c>
      <c r="DG298">
        <v>0.111</v>
      </c>
      <c r="DH298">
        <v>415</v>
      </c>
      <c r="DI298">
        <v>34</v>
      </c>
      <c r="DJ298">
        <v>0.01</v>
      </c>
      <c r="DK298">
        <v>0.26</v>
      </c>
      <c r="DL298">
        <v>-27.19740243902439</v>
      </c>
      <c r="DM298">
        <v>-1.0842794425088029</v>
      </c>
      <c r="DN298">
        <v>0.1103130169171718</v>
      </c>
      <c r="DO298">
        <v>0</v>
      </c>
      <c r="DP298">
        <v>2.4122253658536592</v>
      </c>
      <c r="DQ298">
        <v>3.2839860627177253E-2</v>
      </c>
      <c r="DR298">
        <v>3.627155774500527E-3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363</v>
      </c>
      <c r="EA298">
        <v>3.2941500000000001</v>
      </c>
      <c r="EB298">
        <v>2.6252900000000001</v>
      </c>
      <c r="EC298">
        <v>0.18945799999999999</v>
      </c>
      <c r="ED298">
        <v>0.190744</v>
      </c>
      <c r="EE298">
        <v>0.14998800000000001</v>
      </c>
      <c r="EF298">
        <v>0.14194300000000001</v>
      </c>
      <c r="EG298">
        <v>24451.1</v>
      </c>
      <c r="EH298">
        <v>24842</v>
      </c>
      <c r="EI298">
        <v>28082</v>
      </c>
      <c r="EJ298">
        <v>29568.2</v>
      </c>
      <c r="EK298">
        <v>32843.300000000003</v>
      </c>
      <c r="EL298">
        <v>35223.9</v>
      </c>
      <c r="EM298">
        <v>39634.6</v>
      </c>
      <c r="EN298">
        <v>42263.7</v>
      </c>
      <c r="EO298">
        <v>2.0345</v>
      </c>
      <c r="EP298">
        <v>2.1490999999999998</v>
      </c>
      <c r="EQ298">
        <v>0.12796399999999999</v>
      </c>
      <c r="ER298">
        <v>0</v>
      </c>
      <c r="ES298">
        <v>33.188299999999998</v>
      </c>
      <c r="ET298">
        <v>999.9</v>
      </c>
      <c r="EU298">
        <v>72.5</v>
      </c>
      <c r="EV298">
        <v>34.799999999999997</v>
      </c>
      <c r="EW298">
        <v>40.180100000000003</v>
      </c>
      <c r="EX298">
        <v>57.128399999999999</v>
      </c>
      <c r="EY298">
        <v>-3.1971099999999999</v>
      </c>
      <c r="EZ298">
        <v>2</v>
      </c>
      <c r="FA298">
        <v>0.66470300000000004</v>
      </c>
      <c r="FB298">
        <v>1.5216499999999999</v>
      </c>
      <c r="FC298">
        <v>20.263500000000001</v>
      </c>
      <c r="FD298">
        <v>5.2123499999999998</v>
      </c>
      <c r="FE298">
        <v>12.0099</v>
      </c>
      <c r="FF298">
        <v>4.9840999999999998</v>
      </c>
      <c r="FG298">
        <v>3.2837299999999998</v>
      </c>
      <c r="FH298">
        <v>9999</v>
      </c>
      <c r="FI298">
        <v>9999</v>
      </c>
      <c r="FJ298">
        <v>9999</v>
      </c>
      <c r="FK298">
        <v>999.9</v>
      </c>
      <c r="FL298">
        <v>1.86581</v>
      </c>
      <c r="FM298">
        <v>1.8621799999999999</v>
      </c>
      <c r="FN298">
        <v>1.8642099999999999</v>
      </c>
      <c r="FO298">
        <v>1.86026</v>
      </c>
      <c r="FP298">
        <v>1.861</v>
      </c>
      <c r="FQ298">
        <v>1.86012</v>
      </c>
      <c r="FR298">
        <v>1.86188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-4.2300000000000004</v>
      </c>
      <c r="GH298">
        <v>0.1464</v>
      </c>
      <c r="GI298">
        <v>-2.6072369296877289</v>
      </c>
      <c r="GJ298">
        <v>-2.8314441237569559E-3</v>
      </c>
      <c r="GK298">
        <v>1.746196064066972E-6</v>
      </c>
      <c r="GL298">
        <v>-5.0840809965914505E-10</v>
      </c>
      <c r="GM298">
        <v>-0.18710776357729761</v>
      </c>
      <c r="GN298">
        <v>5.1166531179064507E-3</v>
      </c>
      <c r="GO298">
        <v>1.8935886849813399E-4</v>
      </c>
      <c r="GP298">
        <v>-2.4822471333493459E-6</v>
      </c>
      <c r="GQ298">
        <v>4</v>
      </c>
      <c r="GR298">
        <v>2082</v>
      </c>
      <c r="GS298">
        <v>4</v>
      </c>
      <c r="GT298">
        <v>36</v>
      </c>
      <c r="GU298">
        <v>14.8</v>
      </c>
      <c r="GV298">
        <v>15.1</v>
      </c>
      <c r="GW298">
        <v>2.9211399999999998</v>
      </c>
      <c r="GX298">
        <v>2.5317400000000001</v>
      </c>
      <c r="GY298">
        <v>2.04834</v>
      </c>
      <c r="GZ298">
        <v>2.6184099999999999</v>
      </c>
      <c r="HA298">
        <v>2.1972700000000001</v>
      </c>
      <c r="HB298">
        <v>2.2863799999999999</v>
      </c>
      <c r="HC298">
        <v>39.842799999999997</v>
      </c>
      <c r="HD298">
        <v>15.532999999999999</v>
      </c>
      <c r="HE298">
        <v>18</v>
      </c>
      <c r="HF298">
        <v>579.625</v>
      </c>
      <c r="HG298">
        <v>741.79499999999996</v>
      </c>
      <c r="HH298">
        <v>30.999600000000001</v>
      </c>
      <c r="HI298">
        <v>35.674599999999998</v>
      </c>
      <c r="HJ298">
        <v>30.000499999999999</v>
      </c>
      <c r="HK298">
        <v>35.417499999999997</v>
      </c>
      <c r="HL298">
        <v>35.397100000000002</v>
      </c>
      <c r="HM298">
        <v>58.423999999999999</v>
      </c>
      <c r="HN298">
        <v>11.8047</v>
      </c>
      <c r="HO298">
        <v>100</v>
      </c>
      <c r="HP298">
        <v>31</v>
      </c>
      <c r="HQ298">
        <v>1070.92</v>
      </c>
      <c r="HR298">
        <v>35.879300000000001</v>
      </c>
      <c r="HS298">
        <v>98.946799999999996</v>
      </c>
      <c r="HT298">
        <v>98.005399999999995</v>
      </c>
    </row>
    <row r="299" spans="1:228" x14ac:dyDescent="0.2">
      <c r="A299">
        <v>284</v>
      </c>
      <c r="B299">
        <v>1669665260.5999999</v>
      </c>
      <c r="C299">
        <v>639</v>
      </c>
      <c r="D299" t="s">
        <v>815</v>
      </c>
      <c r="E299" t="s">
        <v>816</v>
      </c>
      <c r="F299">
        <v>4</v>
      </c>
      <c r="G299">
        <v>1669665258.3857141</v>
      </c>
      <c r="H299">
        <f t="shared" si="136"/>
        <v>6.0464972944274942E-3</v>
      </c>
      <c r="I299">
        <f t="shared" si="137"/>
        <v>6.0464972944274944</v>
      </c>
      <c r="J299">
        <f t="shared" si="138"/>
        <v>36.777583825146714</v>
      </c>
      <c r="K299">
        <f t="shared" si="139"/>
        <v>1034.457142857143</v>
      </c>
      <c r="L299">
        <f t="shared" si="140"/>
        <v>819.04848452673707</v>
      </c>
      <c r="M299">
        <f t="shared" si="141"/>
        <v>82.642246099084218</v>
      </c>
      <c r="N299">
        <f t="shared" si="142"/>
        <v>104.37704652900167</v>
      </c>
      <c r="O299">
        <f t="shared" si="143"/>
        <v>0.32810948128821216</v>
      </c>
      <c r="P299">
        <f t="shared" si="144"/>
        <v>3.6785428377492115</v>
      </c>
      <c r="Q299">
        <f t="shared" si="145"/>
        <v>0.31267457968985557</v>
      </c>
      <c r="R299">
        <f t="shared" si="146"/>
        <v>0.19674785839263459</v>
      </c>
      <c r="S299">
        <f t="shared" si="147"/>
        <v>226.13050372062986</v>
      </c>
      <c r="T299">
        <f t="shared" si="148"/>
        <v>34.392846412872252</v>
      </c>
      <c r="U299">
        <f t="shared" si="149"/>
        <v>35.254300000000001</v>
      </c>
      <c r="V299">
        <f t="shared" si="150"/>
        <v>5.7284017911741083</v>
      </c>
      <c r="W299">
        <f t="shared" si="151"/>
        <v>70.1104954150873</v>
      </c>
      <c r="X299">
        <f t="shared" si="152"/>
        <v>3.8699996834553168</v>
      </c>
      <c r="Y299">
        <f t="shared" si="153"/>
        <v>5.5198578480198828</v>
      </c>
      <c r="Z299">
        <f t="shared" si="154"/>
        <v>1.8584021077187916</v>
      </c>
      <c r="AA299">
        <f t="shared" si="155"/>
        <v>-266.65053068425249</v>
      </c>
      <c r="AB299">
        <f t="shared" si="156"/>
        <v>-132.73113755443214</v>
      </c>
      <c r="AC299">
        <f t="shared" si="157"/>
        <v>-8.4201719979676319</v>
      </c>
      <c r="AD299">
        <f t="shared" si="158"/>
        <v>-181.67133651602239</v>
      </c>
      <c r="AE299">
        <f t="shared" si="159"/>
        <v>59.96025944027889</v>
      </c>
      <c r="AF299">
        <f t="shared" si="160"/>
        <v>6.0506808961708689</v>
      </c>
      <c r="AG299">
        <f t="shared" si="161"/>
        <v>36.777583825146714</v>
      </c>
      <c r="AH299">
        <v>1101.111649780438</v>
      </c>
      <c r="AI299">
        <v>1078.6628484848491</v>
      </c>
      <c r="AJ299">
        <v>1.718328079479438</v>
      </c>
      <c r="AK299">
        <v>63.387856260332732</v>
      </c>
      <c r="AL299">
        <f t="shared" si="162"/>
        <v>6.0464972944274944</v>
      </c>
      <c r="AM299">
        <v>35.93715479867965</v>
      </c>
      <c r="AN299">
        <v>38.352397575757578</v>
      </c>
      <c r="AO299">
        <v>1.9116301329513561E-5</v>
      </c>
      <c r="AP299">
        <v>91.539313711624942</v>
      </c>
      <c r="AQ299">
        <v>98</v>
      </c>
      <c r="AR299">
        <v>15</v>
      </c>
      <c r="AS299">
        <f t="shared" si="163"/>
        <v>1</v>
      </c>
      <c r="AT299">
        <f t="shared" si="164"/>
        <v>0</v>
      </c>
      <c r="AU299">
        <f t="shared" si="165"/>
        <v>47057.131418586301</v>
      </c>
      <c r="AV299">
        <f t="shared" si="166"/>
        <v>1200.075714285714</v>
      </c>
      <c r="AW299">
        <f t="shared" si="167"/>
        <v>1025.990242342295</v>
      </c>
      <c r="AX299">
        <f t="shared" si="168"/>
        <v>0.85493792610657504</v>
      </c>
      <c r="AY299">
        <f t="shared" si="169"/>
        <v>0.18843019738568989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1669665258.3857141</v>
      </c>
      <c r="BF299">
        <v>1034.457142857143</v>
      </c>
      <c r="BG299">
        <v>1061.964285714286</v>
      </c>
      <c r="BH299">
        <v>38.354685714285708</v>
      </c>
      <c r="BI299">
        <v>35.937671428571427</v>
      </c>
      <c r="BJ299">
        <v>1038.69</v>
      </c>
      <c r="BK299">
        <v>38.208342857142853</v>
      </c>
      <c r="BL299">
        <v>649.98557142857135</v>
      </c>
      <c r="BM299">
        <v>100.8004285714286</v>
      </c>
      <c r="BN299">
        <v>9.9881557142857152E-2</v>
      </c>
      <c r="BO299">
        <v>34.585014285714287</v>
      </c>
      <c r="BP299">
        <v>35.254300000000001</v>
      </c>
      <c r="BQ299">
        <v>999.89999999999986</v>
      </c>
      <c r="BR299">
        <v>0</v>
      </c>
      <c r="BS299">
        <v>0</v>
      </c>
      <c r="BT299">
        <v>9025.5357142857138</v>
      </c>
      <c r="BU299">
        <v>0</v>
      </c>
      <c r="BV299">
        <v>1472.398571428572</v>
      </c>
      <c r="BW299">
        <v>-27.50788571428572</v>
      </c>
      <c r="BX299">
        <v>1075.7157142857141</v>
      </c>
      <c r="BY299">
        <v>1101.551428571428</v>
      </c>
      <c r="BZ299">
        <v>2.4170228571428569</v>
      </c>
      <c r="CA299">
        <v>1061.964285714286</v>
      </c>
      <c r="CB299">
        <v>35.937671428571427</v>
      </c>
      <c r="CC299">
        <v>3.8661699999999999</v>
      </c>
      <c r="CD299">
        <v>3.6225328571428572</v>
      </c>
      <c r="CE299">
        <v>28.31982857142857</v>
      </c>
      <c r="CF299">
        <v>27.205257142857139</v>
      </c>
      <c r="CG299">
        <v>1200.075714285714</v>
      </c>
      <c r="CH299">
        <v>0.4999858571428572</v>
      </c>
      <c r="CI299">
        <v>0.50001414285714285</v>
      </c>
      <c r="CJ299">
        <v>0</v>
      </c>
      <c r="CK299">
        <v>767.43599999999992</v>
      </c>
      <c r="CL299">
        <v>4.9990899999999998</v>
      </c>
      <c r="CM299">
        <v>8129.8</v>
      </c>
      <c r="CN299">
        <v>9558.4157142857148</v>
      </c>
      <c r="CO299">
        <v>45.625</v>
      </c>
      <c r="CP299">
        <v>48.186999999999998</v>
      </c>
      <c r="CQ299">
        <v>46.436999999999998</v>
      </c>
      <c r="CR299">
        <v>47.116</v>
      </c>
      <c r="CS299">
        <v>47</v>
      </c>
      <c r="CT299">
        <v>597.52285714285711</v>
      </c>
      <c r="CU299">
        <v>597.55571428571432</v>
      </c>
      <c r="CV299">
        <v>0</v>
      </c>
      <c r="CW299">
        <v>1669665275.8</v>
      </c>
      <c r="CX299">
        <v>0</v>
      </c>
      <c r="CY299">
        <v>1669664370.5999999</v>
      </c>
      <c r="CZ299" t="s">
        <v>356</v>
      </c>
      <c r="DA299">
        <v>1669664370.5999999</v>
      </c>
      <c r="DB299">
        <v>1669664354.0999999</v>
      </c>
      <c r="DC299">
        <v>14</v>
      </c>
      <c r="DD299">
        <v>-0.24</v>
      </c>
      <c r="DE299">
        <v>-2E-3</v>
      </c>
      <c r="DF299">
        <v>-3.524</v>
      </c>
      <c r="DG299">
        <v>0.111</v>
      </c>
      <c r="DH299">
        <v>415</v>
      </c>
      <c r="DI299">
        <v>34</v>
      </c>
      <c r="DJ299">
        <v>0.01</v>
      </c>
      <c r="DK299">
        <v>0.26</v>
      </c>
      <c r="DL299">
        <v>-27.258312499999999</v>
      </c>
      <c r="DM299">
        <v>-1.1587891181988279</v>
      </c>
      <c r="DN299">
        <v>0.1183690757493274</v>
      </c>
      <c r="DO299">
        <v>0</v>
      </c>
      <c r="DP299">
        <v>2.41386075</v>
      </c>
      <c r="DQ299">
        <v>2.8653320825514129E-2</v>
      </c>
      <c r="DR299">
        <v>3.2138010108748202E-3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363</v>
      </c>
      <c r="EA299">
        <v>3.2943199999999999</v>
      </c>
      <c r="EB299">
        <v>2.6253500000000001</v>
      </c>
      <c r="EC299">
        <v>0.19003300000000001</v>
      </c>
      <c r="ED299">
        <v>0.19133500000000001</v>
      </c>
      <c r="EE299">
        <v>0.149981</v>
      </c>
      <c r="EF299">
        <v>0.14194799999999999</v>
      </c>
      <c r="EG299">
        <v>24433.7</v>
      </c>
      <c r="EH299">
        <v>24823.7</v>
      </c>
      <c r="EI299">
        <v>28082.1</v>
      </c>
      <c r="EJ299">
        <v>29568.1</v>
      </c>
      <c r="EK299">
        <v>32843.300000000003</v>
      </c>
      <c r="EL299">
        <v>35223.300000000003</v>
      </c>
      <c r="EM299">
        <v>39634.300000000003</v>
      </c>
      <c r="EN299">
        <v>42263.199999999997</v>
      </c>
      <c r="EO299">
        <v>2.0343</v>
      </c>
      <c r="EP299">
        <v>2.1489500000000001</v>
      </c>
      <c r="EQ299">
        <v>0.128113</v>
      </c>
      <c r="ER299">
        <v>0</v>
      </c>
      <c r="ES299">
        <v>33.189100000000003</v>
      </c>
      <c r="ET299">
        <v>999.9</v>
      </c>
      <c r="EU299">
        <v>72.5</v>
      </c>
      <c r="EV299">
        <v>34.799999999999997</v>
      </c>
      <c r="EW299">
        <v>40.182099999999998</v>
      </c>
      <c r="EX299">
        <v>57.398400000000002</v>
      </c>
      <c r="EY299">
        <v>-3.1290100000000001</v>
      </c>
      <c r="EZ299">
        <v>2</v>
      </c>
      <c r="FA299">
        <v>0.66504799999999997</v>
      </c>
      <c r="FB299">
        <v>1.5199199999999999</v>
      </c>
      <c r="FC299">
        <v>20.263500000000001</v>
      </c>
      <c r="FD299">
        <v>5.21265</v>
      </c>
      <c r="FE299">
        <v>12.0099</v>
      </c>
      <c r="FF299">
        <v>4.9836999999999998</v>
      </c>
      <c r="FG299">
        <v>3.28383</v>
      </c>
      <c r="FH299">
        <v>9999</v>
      </c>
      <c r="FI299">
        <v>9999</v>
      </c>
      <c r="FJ299">
        <v>9999</v>
      </c>
      <c r="FK299">
        <v>999.9</v>
      </c>
      <c r="FL299">
        <v>1.86582</v>
      </c>
      <c r="FM299">
        <v>1.8621799999999999</v>
      </c>
      <c r="FN299">
        <v>1.8642000000000001</v>
      </c>
      <c r="FO299">
        <v>1.8602399999999999</v>
      </c>
      <c r="FP299">
        <v>1.8609899999999999</v>
      </c>
      <c r="FQ299">
        <v>1.86012</v>
      </c>
      <c r="FR299">
        <v>1.8618699999999999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-4.24</v>
      </c>
      <c r="GH299">
        <v>0.1464</v>
      </c>
      <c r="GI299">
        <v>-2.6072369296877289</v>
      </c>
      <c r="GJ299">
        <v>-2.8314441237569559E-3</v>
      </c>
      <c r="GK299">
        <v>1.746196064066972E-6</v>
      </c>
      <c r="GL299">
        <v>-5.0840809965914505E-10</v>
      </c>
      <c r="GM299">
        <v>-0.18710776357729761</v>
      </c>
      <c r="GN299">
        <v>5.1166531179064507E-3</v>
      </c>
      <c r="GO299">
        <v>1.8935886849813399E-4</v>
      </c>
      <c r="GP299">
        <v>-2.4822471333493459E-6</v>
      </c>
      <c r="GQ299">
        <v>4</v>
      </c>
      <c r="GR299">
        <v>2082</v>
      </c>
      <c r="GS299">
        <v>4</v>
      </c>
      <c r="GT299">
        <v>36</v>
      </c>
      <c r="GU299">
        <v>14.8</v>
      </c>
      <c r="GV299">
        <v>15.1</v>
      </c>
      <c r="GW299">
        <v>2.9296899999999999</v>
      </c>
      <c r="GX299">
        <v>2.5341800000000001</v>
      </c>
      <c r="GY299">
        <v>2.04834</v>
      </c>
      <c r="GZ299">
        <v>2.6184099999999999</v>
      </c>
      <c r="HA299">
        <v>2.1972700000000001</v>
      </c>
      <c r="HB299">
        <v>2.3168899999999999</v>
      </c>
      <c r="HC299">
        <v>39.842799999999997</v>
      </c>
      <c r="HD299">
        <v>15.5242</v>
      </c>
      <c r="HE299">
        <v>18</v>
      </c>
      <c r="HF299">
        <v>579.52099999999996</v>
      </c>
      <c r="HG299">
        <v>741.69799999999998</v>
      </c>
      <c r="HH299">
        <v>30.999500000000001</v>
      </c>
      <c r="HI299">
        <v>35.678699999999999</v>
      </c>
      <c r="HJ299">
        <v>30.000599999999999</v>
      </c>
      <c r="HK299">
        <v>35.422400000000003</v>
      </c>
      <c r="HL299">
        <v>35.4011</v>
      </c>
      <c r="HM299">
        <v>58.6464</v>
      </c>
      <c r="HN299">
        <v>11.8047</v>
      </c>
      <c r="HO299">
        <v>100</v>
      </c>
      <c r="HP299">
        <v>31</v>
      </c>
      <c r="HQ299">
        <v>1077.6099999999999</v>
      </c>
      <c r="HR299">
        <v>35.868600000000001</v>
      </c>
      <c r="HS299">
        <v>98.946399999999997</v>
      </c>
      <c r="HT299">
        <v>98.0047</v>
      </c>
    </row>
    <row r="300" spans="1:228" x14ac:dyDescent="0.2">
      <c r="A300">
        <v>285</v>
      </c>
      <c r="B300">
        <v>1669665261.5999999</v>
      </c>
      <c r="C300">
        <v>640</v>
      </c>
      <c r="D300" t="s">
        <v>817</v>
      </c>
      <c r="E300" t="s">
        <v>818</v>
      </c>
      <c r="F300">
        <v>4</v>
      </c>
      <c r="G300">
        <v>1669665259.4333329</v>
      </c>
      <c r="H300">
        <f t="shared" si="136"/>
        <v>6.0480283105147793E-3</v>
      </c>
      <c r="I300">
        <f t="shared" si="137"/>
        <v>6.0480283105147796</v>
      </c>
      <c r="J300">
        <f t="shared" si="138"/>
        <v>37.172676692664439</v>
      </c>
      <c r="K300">
        <f t="shared" si="139"/>
        <v>1036.1833333333329</v>
      </c>
      <c r="L300">
        <f t="shared" si="140"/>
        <v>818.77743802016676</v>
      </c>
      <c r="M300">
        <f t="shared" si="141"/>
        <v>82.615022631127502</v>
      </c>
      <c r="N300">
        <f t="shared" si="142"/>
        <v>104.55137813802578</v>
      </c>
      <c r="O300">
        <f t="shared" si="143"/>
        <v>0.32817867001907974</v>
      </c>
      <c r="P300">
        <f t="shared" si="144"/>
        <v>3.6770663875796701</v>
      </c>
      <c r="Q300">
        <f t="shared" si="145"/>
        <v>0.31273153627583422</v>
      </c>
      <c r="R300">
        <f t="shared" si="146"/>
        <v>0.19678447201745991</v>
      </c>
      <c r="S300">
        <f t="shared" si="147"/>
        <v>226.13309073516203</v>
      </c>
      <c r="T300">
        <f t="shared" si="148"/>
        <v>34.393284928292111</v>
      </c>
      <c r="U300">
        <f t="shared" si="149"/>
        <v>35.254666666666672</v>
      </c>
      <c r="V300">
        <f t="shared" si="150"/>
        <v>5.7285178920832758</v>
      </c>
      <c r="W300">
        <f t="shared" si="151"/>
        <v>70.106981367880294</v>
      </c>
      <c r="X300">
        <f t="shared" si="152"/>
        <v>3.8699817650280726</v>
      </c>
      <c r="Y300">
        <f t="shared" si="153"/>
        <v>5.5201089670666024</v>
      </c>
      <c r="Z300">
        <f t="shared" si="154"/>
        <v>1.8585361270552032</v>
      </c>
      <c r="AA300">
        <f t="shared" si="155"/>
        <v>-266.71804849370176</v>
      </c>
      <c r="AB300">
        <f t="shared" si="156"/>
        <v>-132.58818439815349</v>
      </c>
      <c r="AC300">
        <f t="shared" si="157"/>
        <v>-8.4145292580368256</v>
      </c>
      <c r="AD300">
        <f t="shared" si="158"/>
        <v>-181.58767141473004</v>
      </c>
      <c r="AE300">
        <f t="shared" si="159"/>
        <v>60.146384075705846</v>
      </c>
      <c r="AF300">
        <f t="shared" si="160"/>
        <v>6.0484372297895606</v>
      </c>
      <c r="AG300">
        <f t="shared" si="161"/>
        <v>37.172676692664439</v>
      </c>
      <c r="AH300">
        <v>1102.9386930436181</v>
      </c>
      <c r="AI300">
        <v>1080.358848484849</v>
      </c>
      <c r="AJ300">
        <v>1.708375189859707</v>
      </c>
      <c r="AK300">
        <v>63.387856260332732</v>
      </c>
      <c r="AL300">
        <f t="shared" si="162"/>
        <v>6.0480283105147796</v>
      </c>
      <c r="AM300">
        <v>35.937907323935093</v>
      </c>
      <c r="AN300">
        <v>38.353954545454549</v>
      </c>
      <c r="AO300">
        <v>-3.4722476583785942E-5</v>
      </c>
      <c r="AP300">
        <v>91.539313711624942</v>
      </c>
      <c r="AQ300">
        <v>98</v>
      </c>
      <c r="AR300">
        <v>15</v>
      </c>
      <c r="AS300">
        <f t="shared" si="163"/>
        <v>1</v>
      </c>
      <c r="AT300">
        <f t="shared" si="164"/>
        <v>0</v>
      </c>
      <c r="AU300">
        <f t="shared" si="165"/>
        <v>47030.77147689867</v>
      </c>
      <c r="AV300">
        <f t="shared" si="166"/>
        <v>1200.0916666666669</v>
      </c>
      <c r="AW300">
        <f t="shared" si="167"/>
        <v>1026.0036635933484</v>
      </c>
      <c r="AX300">
        <f t="shared" si="168"/>
        <v>0.85493774525002797</v>
      </c>
      <c r="AY300">
        <f t="shared" si="169"/>
        <v>0.18842984833255402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1669665259.4333329</v>
      </c>
      <c r="BF300">
        <v>1036.1833333333329</v>
      </c>
      <c r="BG300">
        <v>1063.77</v>
      </c>
      <c r="BH300">
        <v>38.35445</v>
      </c>
      <c r="BI300">
        <v>35.938433333333343</v>
      </c>
      <c r="BJ300">
        <v>1040.4183333333331</v>
      </c>
      <c r="BK300">
        <v>38.208099999999988</v>
      </c>
      <c r="BL300">
        <v>650.01300000000003</v>
      </c>
      <c r="BM300">
        <v>100.8005</v>
      </c>
      <c r="BN300">
        <v>9.9963050000000012E-2</v>
      </c>
      <c r="BO300">
        <v>34.585833333333333</v>
      </c>
      <c r="BP300">
        <v>35.254666666666672</v>
      </c>
      <c r="BQ300">
        <v>999.9</v>
      </c>
      <c r="BR300">
        <v>0</v>
      </c>
      <c r="BS300">
        <v>0</v>
      </c>
      <c r="BT300">
        <v>9020.4166666666661</v>
      </c>
      <c r="BU300">
        <v>0</v>
      </c>
      <c r="BV300">
        <v>1460.0050000000001</v>
      </c>
      <c r="BW300">
        <v>-27.586300000000001</v>
      </c>
      <c r="BX300">
        <v>1077.511666666667</v>
      </c>
      <c r="BY300">
        <v>1103.4233333333329</v>
      </c>
      <c r="BZ300">
        <v>2.4160200000000001</v>
      </c>
      <c r="CA300">
        <v>1063.77</v>
      </c>
      <c r="CB300">
        <v>35.938433333333343</v>
      </c>
      <c r="CC300">
        <v>3.8661500000000011</v>
      </c>
      <c r="CD300">
        <v>3.6226133333333328</v>
      </c>
      <c r="CE300">
        <v>28.319733333333339</v>
      </c>
      <c r="CF300">
        <v>27.205649999999999</v>
      </c>
      <c r="CG300">
        <v>1200.0916666666669</v>
      </c>
      <c r="CH300">
        <v>0.49999199999999999</v>
      </c>
      <c r="CI300">
        <v>0.5000079999999999</v>
      </c>
      <c r="CJ300">
        <v>0</v>
      </c>
      <c r="CK300">
        <v>767.45699999999999</v>
      </c>
      <c r="CL300">
        <v>4.9990899999999998</v>
      </c>
      <c r="CM300">
        <v>8125.79</v>
      </c>
      <c r="CN300">
        <v>9558.58</v>
      </c>
      <c r="CO300">
        <v>45.625</v>
      </c>
      <c r="CP300">
        <v>48.186999999999998</v>
      </c>
      <c r="CQ300">
        <v>46.436999999999998</v>
      </c>
      <c r="CR300">
        <v>47.125</v>
      </c>
      <c r="CS300">
        <v>47</v>
      </c>
      <c r="CT300">
        <v>597.53666666666675</v>
      </c>
      <c r="CU300">
        <v>597.55499999999995</v>
      </c>
      <c r="CV300">
        <v>0</v>
      </c>
      <c r="CW300">
        <v>1669665277</v>
      </c>
      <c r="CX300">
        <v>0</v>
      </c>
      <c r="CY300">
        <v>1669664370.5999999</v>
      </c>
      <c r="CZ300" t="s">
        <v>356</v>
      </c>
      <c r="DA300">
        <v>1669664370.5999999</v>
      </c>
      <c r="DB300">
        <v>1669664354.0999999</v>
      </c>
      <c r="DC300">
        <v>14</v>
      </c>
      <c r="DD300">
        <v>-0.24</v>
      </c>
      <c r="DE300">
        <v>-2E-3</v>
      </c>
      <c r="DF300">
        <v>-3.524</v>
      </c>
      <c r="DG300">
        <v>0.111</v>
      </c>
      <c r="DH300">
        <v>415</v>
      </c>
      <c r="DI300">
        <v>34</v>
      </c>
      <c r="DJ300">
        <v>0.01</v>
      </c>
      <c r="DK300">
        <v>0.26</v>
      </c>
      <c r="DL300">
        <v>-27.29578048780488</v>
      </c>
      <c r="DM300">
        <v>-1.339011846689919</v>
      </c>
      <c r="DN300">
        <v>0.1432379688379978</v>
      </c>
      <c r="DO300">
        <v>0</v>
      </c>
      <c r="DP300">
        <v>2.414160975609756</v>
      </c>
      <c r="DQ300">
        <v>2.2517979094072028E-2</v>
      </c>
      <c r="DR300">
        <v>2.9325255949878269E-3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363</v>
      </c>
      <c r="EA300">
        <v>3.2942300000000002</v>
      </c>
      <c r="EB300">
        <v>2.6252800000000001</v>
      </c>
      <c r="EC300">
        <v>0.19022500000000001</v>
      </c>
      <c r="ED300">
        <v>0.191523</v>
      </c>
      <c r="EE300">
        <v>0.14998400000000001</v>
      </c>
      <c r="EF300">
        <v>0.14195099999999999</v>
      </c>
      <c r="EG300">
        <v>24427.7</v>
      </c>
      <c r="EH300">
        <v>24817.8</v>
      </c>
      <c r="EI300">
        <v>28081.9</v>
      </c>
      <c r="EJ300">
        <v>29568.1</v>
      </c>
      <c r="EK300">
        <v>32843.1</v>
      </c>
      <c r="EL300">
        <v>35223.199999999997</v>
      </c>
      <c r="EM300">
        <v>39634.199999999997</v>
      </c>
      <c r="EN300">
        <v>42263.199999999997</v>
      </c>
      <c r="EO300">
        <v>2.0343</v>
      </c>
      <c r="EP300">
        <v>2.14893</v>
      </c>
      <c r="EQ300">
        <v>0.12792600000000001</v>
      </c>
      <c r="ER300">
        <v>0</v>
      </c>
      <c r="ES300">
        <v>33.189700000000002</v>
      </c>
      <c r="ET300">
        <v>999.9</v>
      </c>
      <c r="EU300">
        <v>72.5</v>
      </c>
      <c r="EV300">
        <v>34.799999999999997</v>
      </c>
      <c r="EW300">
        <v>40.176900000000003</v>
      </c>
      <c r="EX300">
        <v>57.308399999999999</v>
      </c>
      <c r="EY300">
        <v>-3.04888</v>
      </c>
      <c r="EZ300">
        <v>2</v>
      </c>
      <c r="FA300">
        <v>0.66507899999999998</v>
      </c>
      <c r="FB300">
        <v>1.5193300000000001</v>
      </c>
      <c r="FC300">
        <v>20.263500000000001</v>
      </c>
      <c r="FD300">
        <v>5.2123499999999998</v>
      </c>
      <c r="FE300">
        <v>12.0099</v>
      </c>
      <c r="FF300">
        <v>4.9836499999999999</v>
      </c>
      <c r="FG300">
        <v>3.28383</v>
      </c>
      <c r="FH300">
        <v>9999</v>
      </c>
      <c r="FI300">
        <v>9999</v>
      </c>
      <c r="FJ300">
        <v>9999</v>
      </c>
      <c r="FK300">
        <v>999.9</v>
      </c>
      <c r="FL300">
        <v>1.86582</v>
      </c>
      <c r="FM300">
        <v>1.8621799999999999</v>
      </c>
      <c r="FN300">
        <v>1.8641799999999999</v>
      </c>
      <c r="FO300">
        <v>1.8602399999999999</v>
      </c>
      <c r="FP300">
        <v>1.8609899999999999</v>
      </c>
      <c r="FQ300">
        <v>1.8601099999999999</v>
      </c>
      <c r="FR300">
        <v>1.8618699999999999</v>
      </c>
      <c r="FS300">
        <v>1.8583799999999999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-4.24</v>
      </c>
      <c r="GH300">
        <v>0.1464</v>
      </c>
      <c r="GI300">
        <v>-2.6072369296877289</v>
      </c>
      <c r="GJ300">
        <v>-2.8314441237569559E-3</v>
      </c>
      <c r="GK300">
        <v>1.746196064066972E-6</v>
      </c>
      <c r="GL300">
        <v>-5.0840809965914505E-10</v>
      </c>
      <c r="GM300">
        <v>-0.18710776357729761</v>
      </c>
      <c r="GN300">
        <v>5.1166531179064507E-3</v>
      </c>
      <c r="GO300">
        <v>1.8935886849813399E-4</v>
      </c>
      <c r="GP300">
        <v>-2.4822471333493459E-6</v>
      </c>
      <c r="GQ300">
        <v>4</v>
      </c>
      <c r="GR300">
        <v>2082</v>
      </c>
      <c r="GS300">
        <v>4</v>
      </c>
      <c r="GT300">
        <v>36</v>
      </c>
      <c r="GU300">
        <v>14.8</v>
      </c>
      <c r="GV300">
        <v>15.1</v>
      </c>
      <c r="GW300">
        <v>2.9345699999999999</v>
      </c>
      <c r="GX300">
        <v>2.52441</v>
      </c>
      <c r="GY300">
        <v>2.04834</v>
      </c>
      <c r="GZ300">
        <v>2.6184099999999999</v>
      </c>
      <c r="HA300">
        <v>2.1972700000000001</v>
      </c>
      <c r="HB300">
        <v>2.34863</v>
      </c>
      <c r="HC300">
        <v>39.842799999999997</v>
      </c>
      <c r="HD300">
        <v>15.5505</v>
      </c>
      <c r="HE300">
        <v>18</v>
      </c>
      <c r="HF300">
        <v>579.53499999999997</v>
      </c>
      <c r="HG300">
        <v>741.69299999999998</v>
      </c>
      <c r="HH300">
        <v>30.999500000000001</v>
      </c>
      <c r="HI300">
        <v>35.679499999999997</v>
      </c>
      <c r="HJ300">
        <v>30.000499999999999</v>
      </c>
      <c r="HK300">
        <v>35.423999999999999</v>
      </c>
      <c r="HL300">
        <v>35.402700000000003</v>
      </c>
      <c r="HM300">
        <v>58.7014</v>
      </c>
      <c r="HN300">
        <v>11.8047</v>
      </c>
      <c r="HO300">
        <v>100</v>
      </c>
      <c r="HP300">
        <v>31</v>
      </c>
      <c r="HQ300">
        <v>1077.6099999999999</v>
      </c>
      <c r="HR300">
        <v>35.869399999999999</v>
      </c>
      <c r="HS300">
        <v>98.945999999999998</v>
      </c>
      <c r="HT300">
        <v>98.004499999999993</v>
      </c>
    </row>
    <row r="301" spans="1:228" x14ac:dyDescent="0.2">
      <c r="A301">
        <v>286</v>
      </c>
      <c r="B301">
        <v>1669665264.5999999</v>
      </c>
      <c r="C301">
        <v>643</v>
      </c>
      <c r="D301" t="s">
        <v>819</v>
      </c>
      <c r="E301" t="s">
        <v>820</v>
      </c>
      <c r="F301">
        <v>4</v>
      </c>
      <c r="G301">
        <v>1669665262.3857141</v>
      </c>
      <c r="H301">
        <f t="shared" si="136"/>
        <v>6.049849428702311E-3</v>
      </c>
      <c r="I301">
        <f t="shared" si="137"/>
        <v>6.049849428702311</v>
      </c>
      <c r="J301">
        <f t="shared" si="138"/>
        <v>36.495306177957865</v>
      </c>
      <c r="K301">
        <f t="shared" si="139"/>
        <v>1041.0971428571429</v>
      </c>
      <c r="L301">
        <f t="shared" si="140"/>
        <v>826.87009717335786</v>
      </c>
      <c r="M301">
        <f t="shared" si="141"/>
        <v>83.431904149323998</v>
      </c>
      <c r="N301">
        <f t="shared" si="142"/>
        <v>105.04759735528492</v>
      </c>
      <c r="O301">
        <f t="shared" si="143"/>
        <v>0.32812973607626683</v>
      </c>
      <c r="P301">
        <f t="shared" si="144"/>
        <v>3.6668354472186149</v>
      </c>
      <c r="Q301">
        <f t="shared" si="145"/>
        <v>0.31264618991628451</v>
      </c>
      <c r="R301">
        <f t="shared" si="146"/>
        <v>0.19673410662692278</v>
      </c>
      <c r="S301">
        <f t="shared" si="147"/>
        <v>226.11975047816495</v>
      </c>
      <c r="T301">
        <f t="shared" si="148"/>
        <v>34.395172674600296</v>
      </c>
      <c r="U301">
        <f t="shared" si="149"/>
        <v>35.258528571428577</v>
      </c>
      <c r="V301">
        <f t="shared" si="150"/>
        <v>5.7297408453344278</v>
      </c>
      <c r="W301">
        <f t="shared" si="151"/>
        <v>70.098856858856635</v>
      </c>
      <c r="X301">
        <f t="shared" si="152"/>
        <v>3.870143307032829</v>
      </c>
      <c r="Y301">
        <f t="shared" si="153"/>
        <v>5.5209792005957032</v>
      </c>
      <c r="Z301">
        <f t="shared" si="154"/>
        <v>1.8595975383015988</v>
      </c>
      <c r="AA301">
        <f t="shared" si="155"/>
        <v>-266.7983598057719</v>
      </c>
      <c r="AB301">
        <f t="shared" si="156"/>
        <v>-132.42166894345507</v>
      </c>
      <c r="AC301">
        <f t="shared" si="157"/>
        <v>-8.4276847990951058</v>
      </c>
      <c r="AD301">
        <f t="shared" si="158"/>
        <v>-181.52796307015714</v>
      </c>
      <c r="AE301">
        <f t="shared" si="159"/>
        <v>59.880125569023669</v>
      </c>
      <c r="AF301">
        <f t="shared" si="160"/>
        <v>6.0431290115397429</v>
      </c>
      <c r="AG301">
        <f t="shared" si="161"/>
        <v>36.495306177957865</v>
      </c>
      <c r="AH301">
        <v>1108.0823587173479</v>
      </c>
      <c r="AI301">
        <v>1085.623515151515</v>
      </c>
      <c r="AJ301">
        <v>1.7529276412460879</v>
      </c>
      <c r="AK301">
        <v>63.387856260332732</v>
      </c>
      <c r="AL301">
        <f t="shared" si="162"/>
        <v>6.049849428702311</v>
      </c>
      <c r="AM301">
        <v>35.940844250693409</v>
      </c>
      <c r="AN301">
        <v>38.357215151515128</v>
      </c>
      <c r="AO301">
        <v>3.0159268421913481E-5</v>
      </c>
      <c r="AP301">
        <v>91.539313711624942</v>
      </c>
      <c r="AQ301">
        <v>97</v>
      </c>
      <c r="AR301">
        <v>15</v>
      </c>
      <c r="AS301">
        <f t="shared" si="163"/>
        <v>1</v>
      </c>
      <c r="AT301">
        <f t="shared" si="164"/>
        <v>0</v>
      </c>
      <c r="AU301">
        <f t="shared" si="165"/>
        <v>46848.591875074097</v>
      </c>
      <c r="AV301">
        <f t="shared" si="166"/>
        <v>1200.02</v>
      </c>
      <c r="AW301">
        <f t="shared" si="167"/>
        <v>1025.9424779679612</v>
      </c>
      <c r="AX301">
        <f t="shared" si="168"/>
        <v>0.85493781600970076</v>
      </c>
      <c r="AY301">
        <f t="shared" si="169"/>
        <v>0.18842998489872248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1669665262.3857141</v>
      </c>
      <c r="BF301">
        <v>1041.0971428571429</v>
      </c>
      <c r="BG301">
        <v>1068.5828571428569</v>
      </c>
      <c r="BH301">
        <v>38.355899999999998</v>
      </c>
      <c r="BI301">
        <v>35.942042857142852</v>
      </c>
      <c r="BJ301">
        <v>1045.3371428571429</v>
      </c>
      <c r="BK301">
        <v>38.209528571428557</v>
      </c>
      <c r="BL301">
        <v>650.02257142857138</v>
      </c>
      <c r="BM301">
        <v>100.80071428571431</v>
      </c>
      <c r="BN301">
        <v>0.100146</v>
      </c>
      <c r="BO301">
        <v>34.588671428571431</v>
      </c>
      <c r="BP301">
        <v>35.258528571428577</v>
      </c>
      <c r="BQ301">
        <v>999.89999999999986</v>
      </c>
      <c r="BR301">
        <v>0</v>
      </c>
      <c r="BS301">
        <v>0</v>
      </c>
      <c r="BT301">
        <v>8985</v>
      </c>
      <c r="BU301">
        <v>0</v>
      </c>
      <c r="BV301">
        <v>1291.6085714285709</v>
      </c>
      <c r="BW301">
        <v>-27.485900000000001</v>
      </c>
      <c r="BX301">
        <v>1082.6214285714279</v>
      </c>
      <c r="BY301">
        <v>1108.42</v>
      </c>
      <c r="BZ301">
        <v>2.4138514285714292</v>
      </c>
      <c r="CA301">
        <v>1068.5828571428569</v>
      </c>
      <c r="CB301">
        <v>35.942042857142852</v>
      </c>
      <c r="CC301">
        <v>3.8662957142857151</v>
      </c>
      <c r="CD301">
        <v>3.6229785714285709</v>
      </c>
      <c r="CE301">
        <v>28.32037142857142</v>
      </c>
      <c r="CF301">
        <v>27.207357142857141</v>
      </c>
      <c r="CG301">
        <v>1200.02</v>
      </c>
      <c r="CH301">
        <v>0.49999014285714288</v>
      </c>
      <c r="CI301">
        <v>0.50000985714285717</v>
      </c>
      <c r="CJ301">
        <v>0</v>
      </c>
      <c r="CK301">
        <v>767.64414285714281</v>
      </c>
      <c r="CL301">
        <v>4.9990899999999998</v>
      </c>
      <c r="CM301">
        <v>8114.261428571428</v>
      </c>
      <c r="CN301">
        <v>9557.9857142857127</v>
      </c>
      <c r="CO301">
        <v>45.625</v>
      </c>
      <c r="CP301">
        <v>48.186999999999998</v>
      </c>
      <c r="CQ301">
        <v>46.436999999999998</v>
      </c>
      <c r="CR301">
        <v>47.125</v>
      </c>
      <c r="CS301">
        <v>47.008857142857153</v>
      </c>
      <c r="CT301">
        <v>597.49857142857138</v>
      </c>
      <c r="CU301">
        <v>597.52285714285711</v>
      </c>
      <c r="CV301">
        <v>0</v>
      </c>
      <c r="CW301">
        <v>1669665280</v>
      </c>
      <c r="CX301">
        <v>0</v>
      </c>
      <c r="CY301">
        <v>1669664370.5999999</v>
      </c>
      <c r="CZ301" t="s">
        <v>356</v>
      </c>
      <c r="DA301">
        <v>1669664370.5999999</v>
      </c>
      <c r="DB301">
        <v>1669664354.0999999</v>
      </c>
      <c r="DC301">
        <v>14</v>
      </c>
      <c r="DD301">
        <v>-0.24</v>
      </c>
      <c r="DE301">
        <v>-2E-3</v>
      </c>
      <c r="DF301">
        <v>-3.524</v>
      </c>
      <c r="DG301">
        <v>0.111</v>
      </c>
      <c r="DH301">
        <v>415</v>
      </c>
      <c r="DI301">
        <v>34</v>
      </c>
      <c r="DJ301">
        <v>0.01</v>
      </c>
      <c r="DK301">
        <v>0.26</v>
      </c>
      <c r="DL301">
        <v>-27.359792500000001</v>
      </c>
      <c r="DM301">
        <v>-1.2099771106941739</v>
      </c>
      <c r="DN301">
        <v>0.14848848337076501</v>
      </c>
      <c r="DO301">
        <v>0</v>
      </c>
      <c r="DP301">
        <v>2.4148740000000002</v>
      </c>
      <c r="DQ301">
        <v>7.1232270168791467E-3</v>
      </c>
      <c r="DR301">
        <v>2.3499104238246952E-3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363</v>
      </c>
      <c r="EA301">
        <v>3.29433</v>
      </c>
      <c r="EB301">
        <v>2.6253299999999999</v>
      </c>
      <c r="EC301">
        <v>0.190806</v>
      </c>
      <c r="ED301">
        <v>0.19204599999999999</v>
      </c>
      <c r="EE301">
        <v>0.14999000000000001</v>
      </c>
      <c r="EF301">
        <v>0.141961</v>
      </c>
      <c r="EG301">
        <v>24410.1</v>
      </c>
      <c r="EH301">
        <v>24801.3</v>
      </c>
      <c r="EI301">
        <v>28081.9</v>
      </c>
      <c r="EJ301">
        <v>29567.599999999999</v>
      </c>
      <c r="EK301">
        <v>32842.9</v>
      </c>
      <c r="EL301">
        <v>35222.6</v>
      </c>
      <c r="EM301">
        <v>39634.199999999997</v>
      </c>
      <c r="EN301">
        <v>42262.9</v>
      </c>
      <c r="EO301">
        <v>2.03478</v>
      </c>
      <c r="EP301">
        <v>2.1488299999999998</v>
      </c>
      <c r="EQ301">
        <v>0.12770300000000001</v>
      </c>
      <c r="ER301">
        <v>0</v>
      </c>
      <c r="ES301">
        <v>33.192</v>
      </c>
      <c r="ET301">
        <v>999.9</v>
      </c>
      <c r="EU301">
        <v>72.5</v>
      </c>
      <c r="EV301">
        <v>34.799999999999997</v>
      </c>
      <c r="EW301">
        <v>40.176099999999998</v>
      </c>
      <c r="EX301">
        <v>57.458399999999997</v>
      </c>
      <c r="EY301">
        <v>-3.1770900000000002</v>
      </c>
      <c r="EZ301">
        <v>2</v>
      </c>
      <c r="FA301">
        <v>0.66547299999999998</v>
      </c>
      <c r="FB301">
        <v>1.51718</v>
      </c>
      <c r="FC301">
        <v>20.2638</v>
      </c>
      <c r="FD301">
        <v>5.2132500000000004</v>
      </c>
      <c r="FE301">
        <v>12.0099</v>
      </c>
      <c r="FF301">
        <v>4.9841499999999996</v>
      </c>
      <c r="FG301">
        <v>3.2839499999999999</v>
      </c>
      <c r="FH301">
        <v>9999</v>
      </c>
      <c r="FI301">
        <v>9999</v>
      </c>
      <c r="FJ301">
        <v>9999</v>
      </c>
      <c r="FK301">
        <v>999.9</v>
      </c>
      <c r="FL301">
        <v>1.86582</v>
      </c>
      <c r="FM301">
        <v>1.8621799999999999</v>
      </c>
      <c r="FN301">
        <v>1.86419</v>
      </c>
      <c r="FO301">
        <v>1.8602399999999999</v>
      </c>
      <c r="FP301">
        <v>1.8610199999999999</v>
      </c>
      <c r="FQ301">
        <v>1.8601099999999999</v>
      </c>
      <c r="FR301">
        <v>1.8618600000000001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-4.24</v>
      </c>
      <c r="GH301">
        <v>0.1464</v>
      </c>
      <c r="GI301">
        <v>-2.6072369296877289</v>
      </c>
      <c r="GJ301">
        <v>-2.8314441237569559E-3</v>
      </c>
      <c r="GK301">
        <v>1.746196064066972E-6</v>
      </c>
      <c r="GL301">
        <v>-5.0840809965914505E-10</v>
      </c>
      <c r="GM301">
        <v>-0.18710776357729761</v>
      </c>
      <c r="GN301">
        <v>5.1166531179064507E-3</v>
      </c>
      <c r="GO301">
        <v>1.8935886849813399E-4</v>
      </c>
      <c r="GP301">
        <v>-2.4822471333493459E-6</v>
      </c>
      <c r="GQ301">
        <v>4</v>
      </c>
      <c r="GR301">
        <v>2082</v>
      </c>
      <c r="GS301">
        <v>4</v>
      </c>
      <c r="GT301">
        <v>36</v>
      </c>
      <c r="GU301">
        <v>14.9</v>
      </c>
      <c r="GV301">
        <v>15.2</v>
      </c>
      <c r="GW301">
        <v>2.94678</v>
      </c>
      <c r="GX301">
        <v>2.51953</v>
      </c>
      <c r="GY301">
        <v>2.04834</v>
      </c>
      <c r="GZ301">
        <v>2.6184099999999999</v>
      </c>
      <c r="HA301">
        <v>2.1972700000000001</v>
      </c>
      <c r="HB301">
        <v>2.3339799999999999</v>
      </c>
      <c r="HC301">
        <v>39.842799999999997</v>
      </c>
      <c r="HD301">
        <v>15.5505</v>
      </c>
      <c r="HE301">
        <v>18</v>
      </c>
      <c r="HF301">
        <v>579.91</v>
      </c>
      <c r="HG301">
        <v>741.65499999999997</v>
      </c>
      <c r="HH301">
        <v>30.999400000000001</v>
      </c>
      <c r="HI301">
        <v>35.684399999999997</v>
      </c>
      <c r="HJ301">
        <v>30.000599999999999</v>
      </c>
      <c r="HK301">
        <v>35.427199999999999</v>
      </c>
      <c r="HL301">
        <v>35.407600000000002</v>
      </c>
      <c r="HM301">
        <v>58.929499999999997</v>
      </c>
      <c r="HN301">
        <v>11.8047</v>
      </c>
      <c r="HO301">
        <v>100</v>
      </c>
      <c r="HP301">
        <v>31</v>
      </c>
      <c r="HQ301">
        <v>1084.29</v>
      </c>
      <c r="HR301">
        <v>35.853000000000002</v>
      </c>
      <c r="HS301">
        <v>98.945999999999998</v>
      </c>
      <c r="HT301">
        <v>98.003500000000003</v>
      </c>
    </row>
    <row r="302" spans="1:228" x14ac:dyDescent="0.2">
      <c r="A302">
        <v>287</v>
      </c>
      <c r="B302">
        <v>1669665265.5999999</v>
      </c>
      <c r="C302">
        <v>644</v>
      </c>
      <c r="D302" t="s">
        <v>821</v>
      </c>
      <c r="E302" t="s">
        <v>822</v>
      </c>
      <c r="F302">
        <v>4</v>
      </c>
      <c r="G302">
        <v>1669665263.4333329</v>
      </c>
      <c r="H302">
        <f t="shared" si="136"/>
        <v>6.0478809667232243E-3</v>
      </c>
      <c r="I302">
        <f t="shared" si="137"/>
        <v>6.0478809667232243</v>
      </c>
      <c r="J302">
        <f t="shared" si="138"/>
        <v>36.558829873655625</v>
      </c>
      <c r="K302">
        <f t="shared" si="139"/>
        <v>1042.846666666667</v>
      </c>
      <c r="L302">
        <f t="shared" si="140"/>
        <v>828.20806468369676</v>
      </c>
      <c r="M302">
        <f t="shared" si="141"/>
        <v>83.567134018807778</v>
      </c>
      <c r="N302">
        <f t="shared" si="142"/>
        <v>105.22441264524892</v>
      </c>
      <c r="O302">
        <f t="shared" si="143"/>
        <v>0.32805132366638645</v>
      </c>
      <c r="P302">
        <f t="shared" si="144"/>
        <v>3.6662700837811637</v>
      </c>
      <c r="Q302">
        <f t="shared" si="145"/>
        <v>0.31257272367744621</v>
      </c>
      <c r="R302">
        <f t="shared" si="146"/>
        <v>0.1966877701976498</v>
      </c>
      <c r="S302">
        <f t="shared" si="147"/>
        <v>226.12371168538803</v>
      </c>
      <c r="T302">
        <f t="shared" si="148"/>
        <v>34.396305105621117</v>
      </c>
      <c r="U302">
        <f t="shared" si="149"/>
        <v>35.258416666666669</v>
      </c>
      <c r="V302">
        <f t="shared" si="150"/>
        <v>5.7297054051497032</v>
      </c>
      <c r="W302">
        <f t="shared" si="151"/>
        <v>70.098343458882724</v>
      </c>
      <c r="X302">
        <f t="shared" si="152"/>
        <v>3.8702715747230223</v>
      </c>
      <c r="Y302">
        <f t="shared" si="153"/>
        <v>5.5212026187083731</v>
      </c>
      <c r="Z302">
        <f t="shared" si="154"/>
        <v>1.8594338304266809</v>
      </c>
      <c r="AA302">
        <f t="shared" si="155"/>
        <v>-266.71155063249421</v>
      </c>
      <c r="AB302">
        <f t="shared" si="156"/>
        <v>-132.23512666018615</v>
      </c>
      <c r="AC302">
        <f t="shared" si="157"/>
        <v>-8.4171357620008873</v>
      </c>
      <c r="AD302">
        <f t="shared" si="158"/>
        <v>-181.24010136929323</v>
      </c>
      <c r="AE302">
        <f t="shared" si="159"/>
        <v>59.590428596853748</v>
      </c>
      <c r="AF302">
        <f t="shared" si="160"/>
        <v>6.0431083893904427</v>
      </c>
      <c r="AG302">
        <f t="shared" si="161"/>
        <v>36.558829873655625</v>
      </c>
      <c r="AH302">
        <v>1109.6812283438869</v>
      </c>
      <c r="AI302">
        <v>1087.3044848484849</v>
      </c>
      <c r="AJ302">
        <v>1.724378576226383</v>
      </c>
      <c r="AK302">
        <v>63.387856260332732</v>
      </c>
      <c r="AL302">
        <f t="shared" si="162"/>
        <v>6.0478809667232243</v>
      </c>
      <c r="AM302">
        <v>35.942734304496042</v>
      </c>
      <c r="AN302">
        <v>38.35837696969697</v>
      </c>
      <c r="AO302">
        <v>2.2903507881993081E-5</v>
      </c>
      <c r="AP302">
        <v>91.539313711624942</v>
      </c>
      <c r="AQ302">
        <v>97</v>
      </c>
      <c r="AR302">
        <v>15</v>
      </c>
      <c r="AS302">
        <f t="shared" si="163"/>
        <v>1</v>
      </c>
      <c r="AT302">
        <f t="shared" si="164"/>
        <v>0</v>
      </c>
      <c r="AU302">
        <f t="shared" si="165"/>
        <v>46838.441818875173</v>
      </c>
      <c r="AV302">
        <f t="shared" si="166"/>
        <v>1200.041666666667</v>
      </c>
      <c r="AW302">
        <f t="shared" si="167"/>
        <v>1025.9609386970924</v>
      </c>
      <c r="AX302">
        <f t="shared" si="168"/>
        <v>0.85493776357523044</v>
      </c>
      <c r="AY302">
        <f t="shared" si="169"/>
        <v>0.18842988370019484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1669665263.4333329</v>
      </c>
      <c r="BF302">
        <v>1042.846666666667</v>
      </c>
      <c r="BG302">
        <v>1070.216666666666</v>
      </c>
      <c r="BH302">
        <v>38.357066666666668</v>
      </c>
      <c r="BI302">
        <v>35.943199999999997</v>
      </c>
      <c r="BJ302">
        <v>1047.086666666667</v>
      </c>
      <c r="BK302">
        <v>38.210666666666668</v>
      </c>
      <c r="BL302">
        <v>650.01700000000005</v>
      </c>
      <c r="BM302">
        <v>100.801</v>
      </c>
      <c r="BN302">
        <v>0.1001353333333333</v>
      </c>
      <c r="BO302">
        <v>34.589399999999998</v>
      </c>
      <c r="BP302">
        <v>35.258416666666669</v>
      </c>
      <c r="BQ302">
        <v>999.9</v>
      </c>
      <c r="BR302">
        <v>0</v>
      </c>
      <c r="BS302">
        <v>0</v>
      </c>
      <c r="BT302">
        <v>8983.02</v>
      </c>
      <c r="BU302">
        <v>0</v>
      </c>
      <c r="BV302">
        <v>1228.74</v>
      </c>
      <c r="BW302">
        <v>-27.37028333333333</v>
      </c>
      <c r="BX302">
        <v>1084.4416666666671</v>
      </c>
      <c r="BY302">
        <v>1110.116666666667</v>
      </c>
      <c r="BZ302">
        <v>2.4138500000000001</v>
      </c>
      <c r="CA302">
        <v>1070.216666666666</v>
      </c>
      <c r="CB302">
        <v>35.943199999999997</v>
      </c>
      <c r="CC302">
        <v>3.8664183333333342</v>
      </c>
      <c r="CD302">
        <v>3.623101666666666</v>
      </c>
      <c r="CE302">
        <v>28.320916666666669</v>
      </c>
      <c r="CF302">
        <v>27.20793333333333</v>
      </c>
      <c r="CG302">
        <v>1200.041666666667</v>
      </c>
      <c r="CH302">
        <v>0.49999183333333341</v>
      </c>
      <c r="CI302">
        <v>0.50000816666666659</v>
      </c>
      <c r="CJ302">
        <v>0</v>
      </c>
      <c r="CK302">
        <v>767.70933333333335</v>
      </c>
      <c r="CL302">
        <v>4.9990899999999998</v>
      </c>
      <c r="CM302">
        <v>8111.19</v>
      </c>
      <c r="CN302">
        <v>9558.1666666666661</v>
      </c>
      <c r="CO302">
        <v>45.625</v>
      </c>
      <c r="CP302">
        <v>48.186999999999998</v>
      </c>
      <c r="CQ302">
        <v>46.436999999999998</v>
      </c>
      <c r="CR302">
        <v>47.125</v>
      </c>
      <c r="CS302">
        <v>47.010333333333342</v>
      </c>
      <c r="CT302">
        <v>597.51166666666666</v>
      </c>
      <c r="CU302">
        <v>597.53166666666664</v>
      </c>
      <c r="CV302">
        <v>0</v>
      </c>
      <c r="CW302">
        <v>1669665280.5999999</v>
      </c>
      <c r="CX302">
        <v>0</v>
      </c>
      <c r="CY302">
        <v>1669664370.5999999</v>
      </c>
      <c r="CZ302" t="s">
        <v>356</v>
      </c>
      <c r="DA302">
        <v>1669664370.5999999</v>
      </c>
      <c r="DB302">
        <v>1669664354.0999999</v>
      </c>
      <c r="DC302">
        <v>14</v>
      </c>
      <c r="DD302">
        <v>-0.24</v>
      </c>
      <c r="DE302">
        <v>-2E-3</v>
      </c>
      <c r="DF302">
        <v>-3.524</v>
      </c>
      <c r="DG302">
        <v>0.111</v>
      </c>
      <c r="DH302">
        <v>415</v>
      </c>
      <c r="DI302">
        <v>34</v>
      </c>
      <c r="DJ302">
        <v>0.01</v>
      </c>
      <c r="DK302">
        <v>0.26</v>
      </c>
      <c r="DL302">
        <v>-27.360579999999999</v>
      </c>
      <c r="DM302">
        <v>-0.86279999999992929</v>
      </c>
      <c r="DN302">
        <v>0.147688452832305</v>
      </c>
      <c r="DO302">
        <v>0</v>
      </c>
      <c r="DP302">
        <v>2.4150179999999999</v>
      </c>
      <c r="DQ302">
        <v>3.418761726075185E-3</v>
      </c>
      <c r="DR302">
        <v>2.2277075660867059E-3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363</v>
      </c>
      <c r="EA302">
        <v>3.29433</v>
      </c>
      <c r="EB302">
        <v>2.6251699999999998</v>
      </c>
      <c r="EC302">
        <v>0.190995</v>
      </c>
      <c r="ED302">
        <v>0.192223</v>
      </c>
      <c r="EE302">
        <v>0.14999599999999999</v>
      </c>
      <c r="EF302">
        <v>0.14196</v>
      </c>
      <c r="EG302">
        <v>24404.400000000001</v>
      </c>
      <c r="EH302">
        <v>24795.7</v>
      </c>
      <c r="EI302">
        <v>28082</v>
      </c>
      <c r="EJ302">
        <v>29567.4</v>
      </c>
      <c r="EK302">
        <v>32842.9</v>
      </c>
      <c r="EL302">
        <v>35222.5</v>
      </c>
      <c r="EM302">
        <v>39634.400000000001</v>
      </c>
      <c r="EN302">
        <v>42262.8</v>
      </c>
      <c r="EO302">
        <v>2.0348999999999999</v>
      </c>
      <c r="EP302">
        <v>2.14893</v>
      </c>
      <c r="EQ302">
        <v>0.127666</v>
      </c>
      <c r="ER302">
        <v>0</v>
      </c>
      <c r="ES302">
        <v>33.192100000000003</v>
      </c>
      <c r="ET302">
        <v>999.9</v>
      </c>
      <c r="EU302">
        <v>72.5</v>
      </c>
      <c r="EV302">
        <v>34.799999999999997</v>
      </c>
      <c r="EW302">
        <v>40.1768</v>
      </c>
      <c r="EX302">
        <v>57.758400000000002</v>
      </c>
      <c r="EY302">
        <v>-3.1490399999999998</v>
      </c>
      <c r="EZ302">
        <v>2</v>
      </c>
      <c r="FA302">
        <v>0.66561700000000001</v>
      </c>
      <c r="FB302">
        <v>1.5159899999999999</v>
      </c>
      <c r="FC302">
        <v>20.2638</v>
      </c>
      <c r="FD302">
        <v>5.2129500000000002</v>
      </c>
      <c r="FE302">
        <v>12.0099</v>
      </c>
      <c r="FF302">
        <v>4.9836999999999998</v>
      </c>
      <c r="FG302">
        <v>3.2838799999999999</v>
      </c>
      <c r="FH302">
        <v>9999</v>
      </c>
      <c r="FI302">
        <v>9999</v>
      </c>
      <c r="FJ302">
        <v>9999</v>
      </c>
      <c r="FK302">
        <v>999.9</v>
      </c>
      <c r="FL302">
        <v>1.8658300000000001</v>
      </c>
      <c r="FM302">
        <v>1.8621799999999999</v>
      </c>
      <c r="FN302">
        <v>1.8642000000000001</v>
      </c>
      <c r="FO302">
        <v>1.8602300000000001</v>
      </c>
      <c r="FP302">
        <v>1.86103</v>
      </c>
      <c r="FQ302">
        <v>1.86012</v>
      </c>
      <c r="FR302">
        <v>1.8618600000000001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-4.25</v>
      </c>
      <c r="GH302">
        <v>0.14649999999999999</v>
      </c>
      <c r="GI302">
        <v>-2.6072369296877289</v>
      </c>
      <c r="GJ302">
        <v>-2.8314441237569559E-3</v>
      </c>
      <c r="GK302">
        <v>1.746196064066972E-6</v>
      </c>
      <c r="GL302">
        <v>-5.0840809965914505E-10</v>
      </c>
      <c r="GM302">
        <v>-0.18710776357729761</v>
      </c>
      <c r="GN302">
        <v>5.1166531179064507E-3</v>
      </c>
      <c r="GO302">
        <v>1.8935886849813399E-4</v>
      </c>
      <c r="GP302">
        <v>-2.4822471333493459E-6</v>
      </c>
      <c r="GQ302">
        <v>4</v>
      </c>
      <c r="GR302">
        <v>2082</v>
      </c>
      <c r="GS302">
        <v>4</v>
      </c>
      <c r="GT302">
        <v>36</v>
      </c>
      <c r="GU302">
        <v>14.9</v>
      </c>
      <c r="GV302">
        <v>15.2</v>
      </c>
      <c r="GW302">
        <v>2.94922</v>
      </c>
      <c r="GX302">
        <v>2.5341800000000001</v>
      </c>
      <c r="GY302">
        <v>2.04834</v>
      </c>
      <c r="GZ302">
        <v>2.6196299999999999</v>
      </c>
      <c r="HA302">
        <v>2.1972700000000001</v>
      </c>
      <c r="HB302">
        <v>2.3034699999999999</v>
      </c>
      <c r="HC302">
        <v>39.842799999999997</v>
      </c>
      <c r="HD302">
        <v>15.515499999999999</v>
      </c>
      <c r="HE302">
        <v>18</v>
      </c>
      <c r="HF302">
        <v>580.01499999999999</v>
      </c>
      <c r="HG302">
        <v>741.77099999999996</v>
      </c>
      <c r="HH302">
        <v>30.999199999999998</v>
      </c>
      <c r="HI302">
        <v>35.686100000000003</v>
      </c>
      <c r="HJ302">
        <v>30.000599999999999</v>
      </c>
      <c r="HK302">
        <v>35.428800000000003</v>
      </c>
      <c r="HL302">
        <v>35.409199999999998</v>
      </c>
      <c r="HM302">
        <v>58.990200000000002</v>
      </c>
      <c r="HN302">
        <v>11.8047</v>
      </c>
      <c r="HO302">
        <v>100</v>
      </c>
      <c r="HP302">
        <v>31</v>
      </c>
      <c r="HQ302">
        <v>1084.29</v>
      </c>
      <c r="HR302">
        <v>35.849299999999999</v>
      </c>
      <c r="HS302">
        <v>98.946399999999997</v>
      </c>
      <c r="HT302">
        <v>98.003100000000003</v>
      </c>
    </row>
    <row r="303" spans="1:228" x14ac:dyDescent="0.2">
      <c r="A303">
        <v>288</v>
      </c>
      <c r="B303">
        <v>1669665268.5999999</v>
      </c>
      <c r="C303">
        <v>647</v>
      </c>
      <c r="D303" t="s">
        <v>823</v>
      </c>
      <c r="E303" t="s">
        <v>824</v>
      </c>
      <c r="F303">
        <v>4</v>
      </c>
      <c r="G303">
        <v>1669665266.3857141</v>
      </c>
      <c r="H303">
        <f t="shared" si="136"/>
        <v>6.0578697864797767E-3</v>
      </c>
      <c r="I303">
        <f t="shared" si="137"/>
        <v>6.0578697864797766</v>
      </c>
      <c r="J303">
        <f t="shared" si="138"/>
        <v>36.594703652855131</v>
      </c>
      <c r="K303">
        <f t="shared" si="139"/>
        <v>1047.6428571428571</v>
      </c>
      <c r="L303">
        <f t="shared" si="140"/>
        <v>833.12032460217029</v>
      </c>
      <c r="M303">
        <f t="shared" si="141"/>
        <v>84.062673027661589</v>
      </c>
      <c r="N303">
        <f t="shared" si="142"/>
        <v>105.70821086596229</v>
      </c>
      <c r="O303">
        <f t="shared" si="143"/>
        <v>0.32880684526653109</v>
      </c>
      <c r="P303">
        <f t="shared" si="144"/>
        <v>3.6753116457245794</v>
      </c>
      <c r="Q303">
        <f t="shared" si="145"/>
        <v>0.31329499316168058</v>
      </c>
      <c r="R303">
        <f t="shared" si="146"/>
        <v>0.1971420548652269</v>
      </c>
      <c r="S303">
        <f t="shared" si="147"/>
        <v>226.11421590622004</v>
      </c>
      <c r="T303">
        <f t="shared" si="148"/>
        <v>34.394044451204039</v>
      </c>
      <c r="U303">
        <f t="shared" si="149"/>
        <v>35.255685714285711</v>
      </c>
      <c r="V303">
        <f t="shared" si="150"/>
        <v>5.7288405728814249</v>
      </c>
      <c r="W303">
        <f t="shared" si="151"/>
        <v>70.107009328131326</v>
      </c>
      <c r="X303">
        <f t="shared" si="152"/>
        <v>3.8706271860199211</v>
      </c>
      <c r="Y303">
        <f t="shared" si="153"/>
        <v>5.521027388151305</v>
      </c>
      <c r="Z303">
        <f t="shared" si="154"/>
        <v>1.8582133868615038</v>
      </c>
      <c r="AA303">
        <f t="shared" si="155"/>
        <v>-267.15205758375816</v>
      </c>
      <c r="AB303">
        <f t="shared" si="156"/>
        <v>-132.13334256314349</v>
      </c>
      <c r="AC303">
        <f t="shared" si="157"/>
        <v>-8.38983099532906</v>
      </c>
      <c r="AD303">
        <f t="shared" si="158"/>
        <v>-181.56101523601066</v>
      </c>
      <c r="AE303">
        <f t="shared" si="159"/>
        <v>59.228778904907173</v>
      </c>
      <c r="AF303">
        <f t="shared" si="160"/>
        <v>6.0504632858704923</v>
      </c>
      <c r="AG303">
        <f t="shared" si="161"/>
        <v>36.594703652855131</v>
      </c>
      <c r="AH303">
        <v>1114.5009744541089</v>
      </c>
      <c r="AI303">
        <v>1092.3047878787879</v>
      </c>
      <c r="AJ303">
        <v>1.673204203082699</v>
      </c>
      <c r="AK303">
        <v>63.387856260332732</v>
      </c>
      <c r="AL303">
        <f t="shared" si="162"/>
        <v>6.0578697864797766</v>
      </c>
      <c r="AM303">
        <v>35.943433412644531</v>
      </c>
      <c r="AN303">
        <v>38.363049090909087</v>
      </c>
      <c r="AO303">
        <v>3.4953520423482651E-5</v>
      </c>
      <c r="AP303">
        <v>91.539313711624942</v>
      </c>
      <c r="AQ303">
        <v>97</v>
      </c>
      <c r="AR303">
        <v>15</v>
      </c>
      <c r="AS303">
        <f t="shared" si="163"/>
        <v>1</v>
      </c>
      <c r="AT303">
        <f t="shared" si="164"/>
        <v>0</v>
      </c>
      <c r="AU303">
        <f t="shared" si="165"/>
        <v>46999.140479454589</v>
      </c>
      <c r="AV303">
        <f t="shared" si="166"/>
        <v>1199.984285714286</v>
      </c>
      <c r="AW303">
        <f t="shared" si="167"/>
        <v>1025.9125636819795</v>
      </c>
      <c r="AX303">
        <f t="shared" si="168"/>
        <v>0.854938332022664</v>
      </c>
      <c r="AY303">
        <f t="shared" si="169"/>
        <v>0.18843098080374146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1669665266.3857141</v>
      </c>
      <c r="BF303">
        <v>1047.6428571428571</v>
      </c>
      <c r="BG303">
        <v>1074.8785714285721</v>
      </c>
      <c r="BH303">
        <v>38.360642857142857</v>
      </c>
      <c r="BI303">
        <v>35.943785714285717</v>
      </c>
      <c r="BJ303">
        <v>1051.8871428571431</v>
      </c>
      <c r="BK303">
        <v>38.214228571428571</v>
      </c>
      <c r="BL303">
        <v>650.00042857142853</v>
      </c>
      <c r="BM303">
        <v>100.80114285714291</v>
      </c>
      <c r="BN303">
        <v>9.9856128571428587E-2</v>
      </c>
      <c r="BO303">
        <v>34.588828571428571</v>
      </c>
      <c r="BP303">
        <v>35.255685714285711</v>
      </c>
      <c r="BQ303">
        <v>999.89999999999986</v>
      </c>
      <c r="BR303">
        <v>0</v>
      </c>
      <c r="BS303">
        <v>0</v>
      </c>
      <c r="BT303">
        <v>9014.2842857142859</v>
      </c>
      <c r="BU303">
        <v>0</v>
      </c>
      <c r="BV303">
        <v>1094.181571428571</v>
      </c>
      <c r="BW303">
        <v>-27.234285714285711</v>
      </c>
      <c r="BX303">
        <v>1089.434285714286</v>
      </c>
      <c r="BY303">
        <v>1114.9528571428571</v>
      </c>
      <c r="BZ303">
        <v>2.4168614285714289</v>
      </c>
      <c r="CA303">
        <v>1074.8785714285721</v>
      </c>
      <c r="CB303">
        <v>35.943785714285717</v>
      </c>
      <c r="CC303">
        <v>3.8667985714285709</v>
      </c>
      <c r="CD303">
        <v>3.623177142857144</v>
      </c>
      <c r="CE303">
        <v>28.322600000000001</v>
      </c>
      <c r="CF303">
        <v>27.208300000000001</v>
      </c>
      <c r="CG303">
        <v>1199.984285714286</v>
      </c>
      <c r="CH303">
        <v>0.49997200000000003</v>
      </c>
      <c r="CI303">
        <v>0.50002800000000003</v>
      </c>
      <c r="CJ303">
        <v>0</v>
      </c>
      <c r="CK303">
        <v>767.87485714285708</v>
      </c>
      <c r="CL303">
        <v>4.9990899999999998</v>
      </c>
      <c r="CM303">
        <v>8090.988571428571</v>
      </c>
      <c r="CN303">
        <v>9557.6357142857141</v>
      </c>
      <c r="CO303">
        <v>45.625</v>
      </c>
      <c r="CP303">
        <v>48.186999999999998</v>
      </c>
      <c r="CQ303">
        <v>46.436999999999998</v>
      </c>
      <c r="CR303">
        <v>47.107000000000014</v>
      </c>
      <c r="CS303">
        <v>47.017714285714291</v>
      </c>
      <c r="CT303">
        <v>597.46</v>
      </c>
      <c r="CU303">
        <v>597.52571428571434</v>
      </c>
      <c r="CV303">
        <v>0</v>
      </c>
      <c r="CW303">
        <v>1669665283.5999999</v>
      </c>
      <c r="CX303">
        <v>0</v>
      </c>
      <c r="CY303">
        <v>1669664370.5999999</v>
      </c>
      <c r="CZ303" t="s">
        <v>356</v>
      </c>
      <c r="DA303">
        <v>1669664370.5999999</v>
      </c>
      <c r="DB303">
        <v>1669664354.0999999</v>
      </c>
      <c r="DC303">
        <v>14</v>
      </c>
      <c r="DD303">
        <v>-0.24</v>
      </c>
      <c r="DE303">
        <v>-2E-3</v>
      </c>
      <c r="DF303">
        <v>-3.524</v>
      </c>
      <c r="DG303">
        <v>0.111</v>
      </c>
      <c r="DH303">
        <v>415</v>
      </c>
      <c r="DI303">
        <v>34</v>
      </c>
      <c r="DJ303">
        <v>0.01</v>
      </c>
      <c r="DK303">
        <v>0.26</v>
      </c>
      <c r="DL303">
        <v>-27.356902439024381</v>
      </c>
      <c r="DM303">
        <v>-0.25938188153312858</v>
      </c>
      <c r="DN303">
        <v>0.1482248234498327</v>
      </c>
      <c r="DO303">
        <v>0</v>
      </c>
      <c r="DP303">
        <v>2.415632926829268</v>
      </c>
      <c r="DQ303">
        <v>1.92878048780443E-3</v>
      </c>
      <c r="DR303">
        <v>2.072278401936817E-3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363</v>
      </c>
      <c r="EA303">
        <v>3.2941799999999999</v>
      </c>
      <c r="EB303">
        <v>2.6253700000000002</v>
      </c>
      <c r="EC303">
        <v>0.191549</v>
      </c>
      <c r="ED303">
        <v>0.19278999999999999</v>
      </c>
      <c r="EE303">
        <v>0.150005</v>
      </c>
      <c r="EF303">
        <v>0.14196300000000001</v>
      </c>
      <c r="EG303">
        <v>24387.5</v>
      </c>
      <c r="EH303">
        <v>24778</v>
      </c>
      <c r="EI303">
        <v>28081.9</v>
      </c>
      <c r="EJ303">
        <v>29567.200000000001</v>
      </c>
      <c r="EK303">
        <v>32842.400000000001</v>
      </c>
      <c r="EL303">
        <v>35222.199999999997</v>
      </c>
      <c r="EM303">
        <v>39634.199999999997</v>
      </c>
      <c r="EN303">
        <v>42262.5</v>
      </c>
      <c r="EO303">
        <v>2.0346500000000001</v>
      </c>
      <c r="EP303">
        <v>2.14893</v>
      </c>
      <c r="EQ303">
        <v>0.127554</v>
      </c>
      <c r="ER303">
        <v>0</v>
      </c>
      <c r="ES303">
        <v>33.192100000000003</v>
      </c>
      <c r="ET303">
        <v>999.9</v>
      </c>
      <c r="EU303">
        <v>72.5</v>
      </c>
      <c r="EV303">
        <v>34.799999999999997</v>
      </c>
      <c r="EW303">
        <v>40.180199999999999</v>
      </c>
      <c r="EX303">
        <v>57.728400000000001</v>
      </c>
      <c r="EY303">
        <v>-3.0528900000000001</v>
      </c>
      <c r="EZ303">
        <v>2</v>
      </c>
      <c r="FA303">
        <v>0.66590700000000003</v>
      </c>
      <c r="FB303">
        <v>1.51172</v>
      </c>
      <c r="FC303">
        <v>20.2638</v>
      </c>
      <c r="FD303">
        <v>5.2132500000000004</v>
      </c>
      <c r="FE303">
        <v>12.0099</v>
      </c>
      <c r="FF303">
        <v>4.9837999999999996</v>
      </c>
      <c r="FG303">
        <v>3.2839800000000001</v>
      </c>
      <c r="FH303">
        <v>9999</v>
      </c>
      <c r="FI303">
        <v>9999</v>
      </c>
      <c r="FJ303">
        <v>9999</v>
      </c>
      <c r="FK303">
        <v>999.9</v>
      </c>
      <c r="FL303">
        <v>1.8658300000000001</v>
      </c>
      <c r="FM303">
        <v>1.8621799999999999</v>
      </c>
      <c r="FN303">
        <v>1.8641799999999999</v>
      </c>
      <c r="FO303">
        <v>1.8602399999999999</v>
      </c>
      <c r="FP303">
        <v>1.8610500000000001</v>
      </c>
      <c r="FQ303">
        <v>1.8601300000000001</v>
      </c>
      <c r="FR303">
        <v>1.8618699999999999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-4.25</v>
      </c>
      <c r="GH303">
        <v>0.1464</v>
      </c>
      <c r="GI303">
        <v>-2.6072369296877289</v>
      </c>
      <c r="GJ303">
        <v>-2.8314441237569559E-3</v>
      </c>
      <c r="GK303">
        <v>1.746196064066972E-6</v>
      </c>
      <c r="GL303">
        <v>-5.0840809965914505E-10</v>
      </c>
      <c r="GM303">
        <v>-0.18710776357729761</v>
      </c>
      <c r="GN303">
        <v>5.1166531179064507E-3</v>
      </c>
      <c r="GO303">
        <v>1.8935886849813399E-4</v>
      </c>
      <c r="GP303">
        <v>-2.4822471333493459E-6</v>
      </c>
      <c r="GQ303">
        <v>4</v>
      </c>
      <c r="GR303">
        <v>2082</v>
      </c>
      <c r="GS303">
        <v>4</v>
      </c>
      <c r="GT303">
        <v>36</v>
      </c>
      <c r="GU303">
        <v>15</v>
      </c>
      <c r="GV303">
        <v>15.2</v>
      </c>
      <c r="GW303">
        <v>2.96143</v>
      </c>
      <c r="GX303">
        <v>2.5293000000000001</v>
      </c>
      <c r="GY303">
        <v>2.04834</v>
      </c>
      <c r="GZ303">
        <v>2.6184099999999999</v>
      </c>
      <c r="HA303">
        <v>2.1972700000000001</v>
      </c>
      <c r="HB303">
        <v>2.35107</v>
      </c>
      <c r="HC303">
        <v>39.842799999999997</v>
      </c>
      <c r="HD303">
        <v>15.532999999999999</v>
      </c>
      <c r="HE303">
        <v>18</v>
      </c>
      <c r="HF303">
        <v>579.875</v>
      </c>
      <c r="HG303">
        <v>741.82799999999997</v>
      </c>
      <c r="HH303">
        <v>30.998899999999999</v>
      </c>
      <c r="HI303">
        <v>35.689399999999999</v>
      </c>
      <c r="HJ303">
        <v>30.000599999999999</v>
      </c>
      <c r="HK303">
        <v>35.433700000000002</v>
      </c>
      <c r="HL303">
        <v>35.414099999999998</v>
      </c>
      <c r="HM303">
        <v>59.211599999999997</v>
      </c>
      <c r="HN303">
        <v>11.8047</v>
      </c>
      <c r="HO303">
        <v>100</v>
      </c>
      <c r="HP303">
        <v>31</v>
      </c>
      <c r="HQ303">
        <v>1091.1400000000001</v>
      </c>
      <c r="HR303">
        <v>35.841000000000001</v>
      </c>
      <c r="HS303">
        <v>98.945999999999998</v>
      </c>
      <c r="HT303">
        <v>98.002399999999994</v>
      </c>
    </row>
    <row r="304" spans="1:228" x14ac:dyDescent="0.2">
      <c r="A304">
        <v>289</v>
      </c>
      <c r="B304">
        <v>1669665269.5999999</v>
      </c>
      <c r="C304">
        <v>648</v>
      </c>
      <c r="D304" t="s">
        <v>825</v>
      </c>
      <c r="E304" t="s">
        <v>826</v>
      </c>
      <c r="F304">
        <v>4</v>
      </c>
      <c r="G304">
        <v>1669665267.4333329</v>
      </c>
      <c r="H304">
        <f t="shared" si="136"/>
        <v>6.0620112369073487E-3</v>
      </c>
      <c r="I304">
        <f t="shared" si="137"/>
        <v>6.0620112369073489</v>
      </c>
      <c r="J304">
        <f t="shared" si="138"/>
        <v>36.378381947033866</v>
      </c>
      <c r="K304">
        <f t="shared" si="139"/>
        <v>1049.3316666666669</v>
      </c>
      <c r="L304">
        <f t="shared" si="140"/>
        <v>835.99798173279726</v>
      </c>
      <c r="M304">
        <f t="shared" si="141"/>
        <v>84.352606399916013</v>
      </c>
      <c r="N304">
        <f t="shared" si="142"/>
        <v>105.87807984636036</v>
      </c>
      <c r="O304">
        <f t="shared" si="143"/>
        <v>0.32908861121617422</v>
      </c>
      <c r="P304">
        <f t="shared" si="144"/>
        <v>3.6779130204486812</v>
      </c>
      <c r="Q304">
        <f t="shared" si="145"/>
        <v>0.31356127003477491</v>
      </c>
      <c r="R304">
        <f t="shared" si="146"/>
        <v>0.19730979998314888</v>
      </c>
      <c r="S304">
        <f t="shared" si="147"/>
        <v>226.11534568472251</v>
      </c>
      <c r="T304">
        <f t="shared" si="148"/>
        <v>34.393134488064987</v>
      </c>
      <c r="U304">
        <f t="shared" si="149"/>
        <v>35.255100000000013</v>
      </c>
      <c r="V304">
        <f t="shared" si="150"/>
        <v>5.7286551048849947</v>
      </c>
      <c r="W304">
        <f t="shared" si="151"/>
        <v>70.110105785473692</v>
      </c>
      <c r="X304">
        <f t="shared" si="152"/>
        <v>3.8707597509952065</v>
      </c>
      <c r="Y304">
        <f t="shared" si="153"/>
        <v>5.5209726295937207</v>
      </c>
      <c r="Z304">
        <f t="shared" si="154"/>
        <v>1.8578953538897882</v>
      </c>
      <c r="AA304">
        <f t="shared" si="155"/>
        <v>-267.3346955476141</v>
      </c>
      <c r="AB304">
        <f t="shared" si="156"/>
        <v>-132.14613638215755</v>
      </c>
      <c r="AC304">
        <f t="shared" si="157"/>
        <v>-8.3846774400721547</v>
      </c>
      <c r="AD304">
        <f t="shared" si="158"/>
        <v>-181.75016368512129</v>
      </c>
      <c r="AE304">
        <f t="shared" si="159"/>
        <v>59.305148710257214</v>
      </c>
      <c r="AF304">
        <f t="shared" si="160"/>
        <v>6.0529120736531814</v>
      </c>
      <c r="AG304">
        <f t="shared" si="161"/>
        <v>36.378381947033866</v>
      </c>
      <c r="AH304">
        <v>1116.2350142645239</v>
      </c>
      <c r="AI304">
        <v>1094.0340606060599</v>
      </c>
      <c r="AJ304">
        <v>1.698585667692299</v>
      </c>
      <c r="AK304">
        <v>63.387856260332732</v>
      </c>
      <c r="AL304">
        <f t="shared" si="162"/>
        <v>6.0620112369073489</v>
      </c>
      <c r="AM304">
        <v>35.943373636293423</v>
      </c>
      <c r="AN304">
        <v>38.364718181818169</v>
      </c>
      <c r="AO304">
        <v>3.0107868405697231E-5</v>
      </c>
      <c r="AP304">
        <v>91.539313711624942</v>
      </c>
      <c r="AQ304">
        <v>97</v>
      </c>
      <c r="AR304">
        <v>15</v>
      </c>
      <c r="AS304">
        <f t="shared" si="163"/>
        <v>1</v>
      </c>
      <c r="AT304">
        <f t="shared" si="164"/>
        <v>0</v>
      </c>
      <c r="AU304">
        <f t="shared" si="165"/>
        <v>47045.385582349809</v>
      </c>
      <c r="AV304">
        <f t="shared" si="166"/>
        <v>1199.991666666667</v>
      </c>
      <c r="AW304">
        <f t="shared" si="167"/>
        <v>1025.9187386967478</v>
      </c>
      <c r="AX304">
        <f t="shared" si="168"/>
        <v>0.85493821931825709</v>
      </c>
      <c r="AY304">
        <f t="shared" si="169"/>
        <v>0.18843076328423597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1669665267.4333329</v>
      </c>
      <c r="BF304">
        <v>1049.3316666666669</v>
      </c>
      <c r="BG304">
        <v>1076.605</v>
      </c>
      <c r="BH304">
        <v>38.362149999999993</v>
      </c>
      <c r="BI304">
        <v>35.944266666666671</v>
      </c>
      <c r="BJ304">
        <v>1053.5783333333329</v>
      </c>
      <c r="BK304">
        <v>38.215716666666673</v>
      </c>
      <c r="BL304">
        <v>649.98650000000009</v>
      </c>
      <c r="BM304">
        <v>100.8006666666667</v>
      </c>
      <c r="BN304">
        <v>9.9823816666666662E-2</v>
      </c>
      <c r="BO304">
        <v>34.588650000000001</v>
      </c>
      <c r="BP304">
        <v>35.255100000000013</v>
      </c>
      <c r="BQ304">
        <v>999.9</v>
      </c>
      <c r="BR304">
        <v>0</v>
      </c>
      <c r="BS304">
        <v>0</v>
      </c>
      <c r="BT304">
        <v>9023.3333333333339</v>
      </c>
      <c r="BU304">
        <v>0</v>
      </c>
      <c r="BV304">
        <v>1017.557833333333</v>
      </c>
      <c r="BW304">
        <v>-27.272016666666669</v>
      </c>
      <c r="BX304">
        <v>1091.1916666666671</v>
      </c>
      <c r="BY304">
        <v>1116.743333333334</v>
      </c>
      <c r="BZ304">
        <v>2.4178916666666659</v>
      </c>
      <c r="CA304">
        <v>1076.605</v>
      </c>
      <c r="CB304">
        <v>35.944266666666671</v>
      </c>
      <c r="CC304">
        <v>3.86694</v>
      </c>
      <c r="CD304">
        <v>3.6232150000000001</v>
      </c>
      <c r="CE304">
        <v>28.323233333333331</v>
      </c>
      <c r="CF304">
        <v>27.208466666666659</v>
      </c>
      <c r="CG304">
        <v>1199.991666666667</v>
      </c>
      <c r="CH304">
        <v>0.49997566666666671</v>
      </c>
      <c r="CI304">
        <v>0.50002433333333329</v>
      </c>
      <c r="CJ304">
        <v>0</v>
      </c>
      <c r="CK304">
        <v>767.96083333333343</v>
      </c>
      <c r="CL304">
        <v>4.9990899999999998</v>
      </c>
      <c r="CM304">
        <v>8080.6349999999993</v>
      </c>
      <c r="CN304">
        <v>9557.6966666666667</v>
      </c>
      <c r="CO304">
        <v>45.625</v>
      </c>
      <c r="CP304">
        <v>48.186999999999998</v>
      </c>
      <c r="CQ304">
        <v>46.436999999999998</v>
      </c>
      <c r="CR304">
        <v>47.104000000000013</v>
      </c>
      <c r="CS304">
        <v>47.020666666666671</v>
      </c>
      <c r="CT304">
        <v>597.46833333333325</v>
      </c>
      <c r="CU304">
        <v>597.52499999999998</v>
      </c>
      <c r="CV304">
        <v>0</v>
      </c>
      <c r="CW304">
        <v>1669665284.8</v>
      </c>
      <c r="CX304">
        <v>0</v>
      </c>
      <c r="CY304">
        <v>1669664370.5999999</v>
      </c>
      <c r="CZ304" t="s">
        <v>356</v>
      </c>
      <c r="DA304">
        <v>1669664370.5999999</v>
      </c>
      <c r="DB304">
        <v>1669664354.0999999</v>
      </c>
      <c r="DC304">
        <v>14</v>
      </c>
      <c r="DD304">
        <v>-0.24</v>
      </c>
      <c r="DE304">
        <v>-2E-3</v>
      </c>
      <c r="DF304">
        <v>-3.524</v>
      </c>
      <c r="DG304">
        <v>0.111</v>
      </c>
      <c r="DH304">
        <v>415</v>
      </c>
      <c r="DI304">
        <v>34</v>
      </c>
      <c r="DJ304">
        <v>0.01</v>
      </c>
      <c r="DK304">
        <v>0.26</v>
      </c>
      <c r="DL304">
        <v>-27.36408780487805</v>
      </c>
      <c r="DM304">
        <v>-9.5107317073228753E-2</v>
      </c>
      <c r="DN304">
        <v>0.14348143790055459</v>
      </c>
      <c r="DO304">
        <v>1</v>
      </c>
      <c r="DP304">
        <v>2.4158109756097561</v>
      </c>
      <c r="DQ304">
        <v>2.7993031358917431E-3</v>
      </c>
      <c r="DR304">
        <v>2.116991428117302E-3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2</v>
      </c>
      <c r="DY304">
        <v>2</v>
      </c>
      <c r="DZ304" t="s">
        <v>357</v>
      </c>
      <c r="EA304">
        <v>3.29434</v>
      </c>
      <c r="EB304">
        <v>2.62561</v>
      </c>
      <c r="EC304">
        <v>0.19173599999999999</v>
      </c>
      <c r="ED304">
        <v>0.19297700000000001</v>
      </c>
      <c r="EE304">
        <v>0.150006</v>
      </c>
      <c r="EF304">
        <v>0.14196400000000001</v>
      </c>
      <c r="EG304">
        <v>24381.8</v>
      </c>
      <c r="EH304">
        <v>24772.1</v>
      </c>
      <c r="EI304">
        <v>28081.8</v>
      </c>
      <c r="EJ304">
        <v>29567.1</v>
      </c>
      <c r="EK304">
        <v>32842.199999999997</v>
      </c>
      <c r="EL304">
        <v>35222.1</v>
      </c>
      <c r="EM304">
        <v>39633.9</v>
      </c>
      <c r="EN304">
        <v>42262.400000000001</v>
      </c>
      <c r="EO304">
        <v>2.0347200000000001</v>
      </c>
      <c r="EP304">
        <v>2.1488200000000002</v>
      </c>
      <c r="EQ304">
        <v>0.127554</v>
      </c>
      <c r="ER304">
        <v>0</v>
      </c>
      <c r="ES304">
        <v>33.192100000000003</v>
      </c>
      <c r="ET304">
        <v>999.9</v>
      </c>
      <c r="EU304">
        <v>72.5</v>
      </c>
      <c r="EV304">
        <v>34.799999999999997</v>
      </c>
      <c r="EW304">
        <v>40.177300000000002</v>
      </c>
      <c r="EX304">
        <v>57.1584</v>
      </c>
      <c r="EY304">
        <v>-3.1770900000000002</v>
      </c>
      <c r="EZ304">
        <v>2</v>
      </c>
      <c r="FA304">
        <v>0.66602899999999998</v>
      </c>
      <c r="FB304">
        <v>1.51023</v>
      </c>
      <c r="FC304">
        <v>20.2638</v>
      </c>
      <c r="FD304">
        <v>5.2135499999999997</v>
      </c>
      <c r="FE304">
        <v>12.0099</v>
      </c>
      <c r="FF304">
        <v>4.9842500000000003</v>
      </c>
      <c r="FG304">
        <v>3.2839800000000001</v>
      </c>
      <c r="FH304">
        <v>9999</v>
      </c>
      <c r="FI304">
        <v>9999</v>
      </c>
      <c r="FJ304">
        <v>9999</v>
      </c>
      <c r="FK304">
        <v>999.9</v>
      </c>
      <c r="FL304">
        <v>1.86582</v>
      </c>
      <c r="FM304">
        <v>1.8621799999999999</v>
      </c>
      <c r="FN304">
        <v>1.8641799999999999</v>
      </c>
      <c r="FO304">
        <v>1.8602399999999999</v>
      </c>
      <c r="FP304">
        <v>1.8610500000000001</v>
      </c>
      <c r="FQ304">
        <v>1.8601300000000001</v>
      </c>
      <c r="FR304">
        <v>1.86188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-4.25</v>
      </c>
      <c r="GH304">
        <v>0.14649999999999999</v>
      </c>
      <c r="GI304">
        <v>-2.6072369296877289</v>
      </c>
      <c r="GJ304">
        <v>-2.8314441237569559E-3</v>
      </c>
      <c r="GK304">
        <v>1.746196064066972E-6</v>
      </c>
      <c r="GL304">
        <v>-5.0840809965914505E-10</v>
      </c>
      <c r="GM304">
        <v>-0.18710776357729761</v>
      </c>
      <c r="GN304">
        <v>5.1166531179064507E-3</v>
      </c>
      <c r="GO304">
        <v>1.8935886849813399E-4</v>
      </c>
      <c r="GP304">
        <v>-2.4822471333493459E-6</v>
      </c>
      <c r="GQ304">
        <v>4</v>
      </c>
      <c r="GR304">
        <v>2082</v>
      </c>
      <c r="GS304">
        <v>4</v>
      </c>
      <c r="GT304">
        <v>36</v>
      </c>
      <c r="GU304">
        <v>15</v>
      </c>
      <c r="GV304">
        <v>15.3</v>
      </c>
      <c r="GW304">
        <v>2.96387</v>
      </c>
      <c r="GX304">
        <v>2.52197</v>
      </c>
      <c r="GY304">
        <v>2.04834</v>
      </c>
      <c r="GZ304">
        <v>2.6184099999999999</v>
      </c>
      <c r="HA304">
        <v>2.1972700000000001</v>
      </c>
      <c r="HB304">
        <v>2.32666</v>
      </c>
      <c r="HC304">
        <v>39.868000000000002</v>
      </c>
      <c r="HD304">
        <v>15.5505</v>
      </c>
      <c r="HE304">
        <v>18</v>
      </c>
      <c r="HF304">
        <v>579.93799999999999</v>
      </c>
      <c r="HG304">
        <v>741.74400000000003</v>
      </c>
      <c r="HH304">
        <v>30.998799999999999</v>
      </c>
      <c r="HI304">
        <v>35.691000000000003</v>
      </c>
      <c r="HJ304">
        <v>30.000599999999999</v>
      </c>
      <c r="HK304">
        <v>35.434600000000003</v>
      </c>
      <c r="HL304">
        <v>35.414999999999999</v>
      </c>
      <c r="HM304">
        <v>59.275399999999998</v>
      </c>
      <c r="HN304">
        <v>11.8047</v>
      </c>
      <c r="HO304">
        <v>100</v>
      </c>
      <c r="HP304">
        <v>31</v>
      </c>
      <c r="HQ304">
        <v>1091.1400000000001</v>
      </c>
      <c r="HR304">
        <v>35.8307</v>
      </c>
      <c r="HS304">
        <v>98.945499999999996</v>
      </c>
      <c r="HT304">
        <v>98.002099999999999</v>
      </c>
    </row>
    <row r="305" spans="1:228" x14ac:dyDescent="0.2">
      <c r="A305">
        <v>290</v>
      </c>
      <c r="B305">
        <v>1669665272.5999999</v>
      </c>
      <c r="C305">
        <v>651</v>
      </c>
      <c r="D305" t="s">
        <v>827</v>
      </c>
      <c r="E305" t="s">
        <v>828</v>
      </c>
      <c r="F305">
        <v>4</v>
      </c>
      <c r="G305">
        <v>1669665270.3857141</v>
      </c>
      <c r="H305">
        <f t="shared" si="136"/>
        <v>6.0632490985304665E-3</v>
      </c>
      <c r="I305">
        <f t="shared" si="137"/>
        <v>6.0632490985304663</v>
      </c>
      <c r="J305">
        <f t="shared" si="138"/>
        <v>36.983129731173825</v>
      </c>
      <c r="K305">
        <f t="shared" si="139"/>
        <v>1054.1342857142861</v>
      </c>
      <c r="L305">
        <f t="shared" si="140"/>
        <v>837.88513567320683</v>
      </c>
      <c r="M305">
        <f t="shared" si="141"/>
        <v>84.542857126145833</v>
      </c>
      <c r="N305">
        <f t="shared" si="142"/>
        <v>106.36246009700452</v>
      </c>
      <c r="O305">
        <f t="shared" si="143"/>
        <v>0.3295095057103028</v>
      </c>
      <c r="P305">
        <f t="shared" si="144"/>
        <v>3.6749287942544999</v>
      </c>
      <c r="Q305">
        <f t="shared" si="145"/>
        <v>0.31393143222159153</v>
      </c>
      <c r="R305">
        <f t="shared" si="146"/>
        <v>0.19754538803331112</v>
      </c>
      <c r="S305">
        <f t="shared" si="147"/>
        <v>226.10874458119167</v>
      </c>
      <c r="T305">
        <f t="shared" si="148"/>
        <v>34.394144868116179</v>
      </c>
      <c r="U305">
        <f t="shared" si="149"/>
        <v>35.250685714285723</v>
      </c>
      <c r="V305">
        <f t="shared" si="150"/>
        <v>5.7272574773403955</v>
      </c>
      <c r="W305">
        <f t="shared" si="151"/>
        <v>70.111855272008398</v>
      </c>
      <c r="X305">
        <f t="shared" si="152"/>
        <v>3.8711680942311366</v>
      </c>
      <c r="Y305">
        <f t="shared" si="153"/>
        <v>5.5214172827297432</v>
      </c>
      <c r="Z305">
        <f t="shared" si="154"/>
        <v>1.8560893831092589</v>
      </c>
      <c r="AA305">
        <f t="shared" si="155"/>
        <v>-267.38928524519355</v>
      </c>
      <c r="AB305">
        <f t="shared" si="156"/>
        <v>-130.87706569439601</v>
      </c>
      <c r="AC305">
        <f t="shared" si="157"/>
        <v>-8.3107780654181376</v>
      </c>
      <c r="AD305">
        <f t="shared" si="158"/>
        <v>-180.46838442381602</v>
      </c>
      <c r="AE305">
        <f t="shared" si="159"/>
        <v>59.523663206067226</v>
      </c>
      <c r="AF305">
        <f t="shared" si="160"/>
        <v>6.0582550186984756</v>
      </c>
      <c r="AG305">
        <f t="shared" si="161"/>
        <v>36.983129731173825</v>
      </c>
      <c r="AH305">
        <v>1121.437405361148</v>
      </c>
      <c r="AI305">
        <v>1099.063090909091</v>
      </c>
      <c r="AJ305">
        <v>1.6761840342592671</v>
      </c>
      <c r="AK305">
        <v>63.387856260332732</v>
      </c>
      <c r="AL305">
        <f t="shared" si="162"/>
        <v>6.0632490985304663</v>
      </c>
      <c r="AM305">
        <v>35.947060063438919</v>
      </c>
      <c r="AN305">
        <v>38.368777575757584</v>
      </c>
      <c r="AO305">
        <v>2.824465950568762E-5</v>
      </c>
      <c r="AP305">
        <v>91.539313711624942</v>
      </c>
      <c r="AQ305">
        <v>97</v>
      </c>
      <c r="AR305">
        <v>15</v>
      </c>
      <c r="AS305">
        <f t="shared" si="163"/>
        <v>1</v>
      </c>
      <c r="AT305">
        <f t="shared" si="164"/>
        <v>0</v>
      </c>
      <c r="AU305">
        <f t="shared" si="165"/>
        <v>46992.137951903744</v>
      </c>
      <c r="AV305">
        <f t="shared" si="166"/>
        <v>1199.95</v>
      </c>
      <c r="AW305">
        <f t="shared" si="167"/>
        <v>1025.8837640317056</v>
      </c>
      <c r="AX305">
        <f t="shared" si="168"/>
        <v>0.85493875914138551</v>
      </c>
      <c r="AY305">
        <f t="shared" si="169"/>
        <v>0.188431805142874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1669665270.3857141</v>
      </c>
      <c r="BF305">
        <v>1054.1342857142861</v>
      </c>
      <c r="BG305">
        <v>1081.511428571428</v>
      </c>
      <c r="BH305">
        <v>38.36627142857143</v>
      </c>
      <c r="BI305">
        <v>35.946385714285711</v>
      </c>
      <c r="BJ305">
        <v>1058.3842857142861</v>
      </c>
      <c r="BK305">
        <v>38.219785714285713</v>
      </c>
      <c r="BL305">
        <v>650.01914285714281</v>
      </c>
      <c r="BM305">
        <v>100.80028571428571</v>
      </c>
      <c r="BN305">
        <v>0.100009</v>
      </c>
      <c r="BO305">
        <v>34.5901</v>
      </c>
      <c r="BP305">
        <v>35.250685714285723</v>
      </c>
      <c r="BQ305">
        <v>999.89999999999986</v>
      </c>
      <c r="BR305">
        <v>0</v>
      </c>
      <c r="BS305">
        <v>0</v>
      </c>
      <c r="BT305">
        <v>9013.0357142857138</v>
      </c>
      <c r="BU305">
        <v>0</v>
      </c>
      <c r="BV305">
        <v>612.97042857142856</v>
      </c>
      <c r="BW305">
        <v>-27.37911428571428</v>
      </c>
      <c r="BX305">
        <v>1096.191428571429</v>
      </c>
      <c r="BY305">
        <v>1121.8385714285721</v>
      </c>
      <c r="BZ305">
        <v>2.419895714285714</v>
      </c>
      <c r="CA305">
        <v>1081.511428571428</v>
      </c>
      <c r="CB305">
        <v>35.946385714285711</v>
      </c>
      <c r="CC305">
        <v>3.8673342857142861</v>
      </c>
      <c r="CD305">
        <v>3.623408571428572</v>
      </c>
      <c r="CE305">
        <v>28.324999999999999</v>
      </c>
      <c r="CF305">
        <v>27.20934285714285</v>
      </c>
      <c r="CG305">
        <v>1199.95</v>
      </c>
      <c r="CH305">
        <v>0.49995814285714291</v>
      </c>
      <c r="CI305">
        <v>0.50004185714285709</v>
      </c>
      <c r="CJ305">
        <v>0</v>
      </c>
      <c r="CK305">
        <v>768.08071428571441</v>
      </c>
      <c r="CL305">
        <v>4.9990899999999998</v>
      </c>
      <c r="CM305">
        <v>8056.795714285714</v>
      </c>
      <c r="CN305">
        <v>9557.2914285714269</v>
      </c>
      <c r="CO305">
        <v>45.625</v>
      </c>
      <c r="CP305">
        <v>48.186999999999998</v>
      </c>
      <c r="CQ305">
        <v>46.436999999999998</v>
      </c>
      <c r="CR305">
        <v>47.098000000000013</v>
      </c>
      <c r="CS305">
        <v>47</v>
      </c>
      <c r="CT305">
        <v>597.42857142857144</v>
      </c>
      <c r="CU305">
        <v>597.52857142857135</v>
      </c>
      <c r="CV305">
        <v>0</v>
      </c>
      <c r="CW305">
        <v>1669665287.8</v>
      </c>
      <c r="CX305">
        <v>0</v>
      </c>
      <c r="CY305">
        <v>1669664370.5999999</v>
      </c>
      <c r="CZ305" t="s">
        <v>356</v>
      </c>
      <c r="DA305">
        <v>1669664370.5999999</v>
      </c>
      <c r="DB305">
        <v>1669664354.0999999</v>
      </c>
      <c r="DC305">
        <v>14</v>
      </c>
      <c r="DD305">
        <v>-0.24</v>
      </c>
      <c r="DE305">
        <v>-2E-3</v>
      </c>
      <c r="DF305">
        <v>-3.524</v>
      </c>
      <c r="DG305">
        <v>0.111</v>
      </c>
      <c r="DH305">
        <v>415</v>
      </c>
      <c r="DI305">
        <v>34</v>
      </c>
      <c r="DJ305">
        <v>0.01</v>
      </c>
      <c r="DK305">
        <v>0.26</v>
      </c>
      <c r="DL305">
        <v>-27.380056097560981</v>
      </c>
      <c r="DM305">
        <v>0.19246829268289639</v>
      </c>
      <c r="DN305">
        <v>0.13704473908764339</v>
      </c>
      <c r="DO305">
        <v>0</v>
      </c>
      <c r="DP305">
        <v>2.4162721951219508</v>
      </c>
      <c r="DQ305">
        <v>1.1746411149825281E-2</v>
      </c>
      <c r="DR305">
        <v>2.4842072025783018E-3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3.29434</v>
      </c>
      <c r="EB305">
        <v>2.6251500000000001</v>
      </c>
      <c r="EC305">
        <v>0.19229499999999999</v>
      </c>
      <c r="ED305">
        <v>0.19353899999999999</v>
      </c>
      <c r="EE305">
        <v>0.15001400000000001</v>
      </c>
      <c r="EF305">
        <v>0.14194799999999999</v>
      </c>
      <c r="EG305">
        <v>24364.5</v>
      </c>
      <c r="EH305">
        <v>24754.799999999999</v>
      </c>
      <c r="EI305">
        <v>28081.4</v>
      </c>
      <c r="EJ305">
        <v>29567.1</v>
      </c>
      <c r="EK305">
        <v>32841.199999999997</v>
      </c>
      <c r="EL305">
        <v>35222.6</v>
      </c>
      <c r="EM305">
        <v>39633.199999999997</v>
      </c>
      <c r="EN305">
        <v>42262.2</v>
      </c>
      <c r="EO305">
        <v>2.0347499999999998</v>
      </c>
      <c r="EP305">
        <v>2.1486000000000001</v>
      </c>
      <c r="EQ305">
        <v>0.12718099999999999</v>
      </c>
      <c r="ER305">
        <v>0</v>
      </c>
      <c r="ES305">
        <v>33.192100000000003</v>
      </c>
      <c r="ET305">
        <v>999.9</v>
      </c>
      <c r="EU305">
        <v>72.5</v>
      </c>
      <c r="EV305">
        <v>34.799999999999997</v>
      </c>
      <c r="EW305">
        <v>40.175199999999997</v>
      </c>
      <c r="EX305">
        <v>56.858400000000003</v>
      </c>
      <c r="EY305">
        <v>-3.20112</v>
      </c>
      <c r="EZ305">
        <v>2</v>
      </c>
      <c r="FA305">
        <v>0.66637999999999997</v>
      </c>
      <c r="FB305">
        <v>1.50552</v>
      </c>
      <c r="FC305">
        <v>20.2639</v>
      </c>
      <c r="FD305">
        <v>5.2137000000000002</v>
      </c>
      <c r="FE305">
        <v>12.0099</v>
      </c>
      <c r="FF305">
        <v>4.9843500000000001</v>
      </c>
      <c r="FG305">
        <v>3.2839800000000001</v>
      </c>
      <c r="FH305">
        <v>9999</v>
      </c>
      <c r="FI305">
        <v>9999</v>
      </c>
      <c r="FJ305">
        <v>9999</v>
      </c>
      <c r="FK305">
        <v>999.9</v>
      </c>
      <c r="FL305">
        <v>1.86582</v>
      </c>
      <c r="FM305">
        <v>1.8621799999999999</v>
      </c>
      <c r="FN305">
        <v>1.8642000000000001</v>
      </c>
      <c r="FO305">
        <v>1.86025</v>
      </c>
      <c r="FP305">
        <v>1.86107</v>
      </c>
      <c r="FQ305">
        <v>1.8601399999999999</v>
      </c>
      <c r="FR305">
        <v>1.86188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-4.25</v>
      </c>
      <c r="GH305">
        <v>0.14649999999999999</v>
      </c>
      <c r="GI305">
        <v>-2.6072369296877289</v>
      </c>
      <c r="GJ305">
        <v>-2.8314441237569559E-3</v>
      </c>
      <c r="GK305">
        <v>1.746196064066972E-6</v>
      </c>
      <c r="GL305">
        <v>-5.0840809965914505E-10</v>
      </c>
      <c r="GM305">
        <v>-0.18710776357729761</v>
      </c>
      <c r="GN305">
        <v>5.1166531179064507E-3</v>
      </c>
      <c r="GO305">
        <v>1.8935886849813399E-4</v>
      </c>
      <c r="GP305">
        <v>-2.4822471333493459E-6</v>
      </c>
      <c r="GQ305">
        <v>4</v>
      </c>
      <c r="GR305">
        <v>2082</v>
      </c>
      <c r="GS305">
        <v>4</v>
      </c>
      <c r="GT305">
        <v>36</v>
      </c>
      <c r="GU305">
        <v>15</v>
      </c>
      <c r="GV305">
        <v>15.3</v>
      </c>
      <c r="GW305">
        <v>2.97485</v>
      </c>
      <c r="GX305">
        <v>2.5305200000000001</v>
      </c>
      <c r="GY305">
        <v>2.04834</v>
      </c>
      <c r="GZ305">
        <v>2.6184099999999999</v>
      </c>
      <c r="HA305">
        <v>2.1972700000000001</v>
      </c>
      <c r="HB305">
        <v>2.3107899999999999</v>
      </c>
      <c r="HC305">
        <v>39.868000000000002</v>
      </c>
      <c r="HD305">
        <v>15.5242</v>
      </c>
      <c r="HE305">
        <v>18</v>
      </c>
      <c r="HF305">
        <v>579.99099999999999</v>
      </c>
      <c r="HG305">
        <v>741.572</v>
      </c>
      <c r="HH305">
        <v>30.9985</v>
      </c>
      <c r="HI305">
        <v>35.695099999999996</v>
      </c>
      <c r="HJ305">
        <v>30.000599999999999</v>
      </c>
      <c r="HK305">
        <v>35.438600000000001</v>
      </c>
      <c r="HL305">
        <v>35.418900000000001</v>
      </c>
      <c r="HM305">
        <v>59.4998</v>
      </c>
      <c r="HN305">
        <v>12.0914</v>
      </c>
      <c r="HO305">
        <v>100</v>
      </c>
      <c r="HP305">
        <v>31</v>
      </c>
      <c r="HQ305">
        <v>1097.83</v>
      </c>
      <c r="HR305">
        <v>35.823399999999999</v>
      </c>
      <c r="HS305">
        <v>98.943799999999996</v>
      </c>
      <c r="HT305">
        <v>98.001999999999995</v>
      </c>
    </row>
    <row r="306" spans="1:228" x14ac:dyDescent="0.2">
      <c r="A306">
        <v>291</v>
      </c>
      <c r="B306">
        <v>1669665273.5999999</v>
      </c>
      <c r="C306">
        <v>652</v>
      </c>
      <c r="D306" t="s">
        <v>829</v>
      </c>
      <c r="E306" t="s">
        <v>830</v>
      </c>
      <c r="F306">
        <v>4</v>
      </c>
      <c r="G306">
        <v>1669665271.4333329</v>
      </c>
      <c r="H306">
        <f t="shared" si="136"/>
        <v>6.0609073596847333E-3</v>
      </c>
      <c r="I306">
        <f t="shared" si="137"/>
        <v>6.0609073596847329</v>
      </c>
      <c r="J306">
        <f t="shared" si="138"/>
        <v>37.173534568628163</v>
      </c>
      <c r="K306">
        <f t="shared" si="139"/>
        <v>1055.8266666666671</v>
      </c>
      <c r="L306">
        <f t="shared" si="140"/>
        <v>838.59498539946844</v>
      </c>
      <c r="M306">
        <f t="shared" si="141"/>
        <v>84.614772935897165</v>
      </c>
      <c r="N306">
        <f t="shared" si="142"/>
        <v>106.53358917607696</v>
      </c>
      <c r="O306">
        <f t="shared" si="143"/>
        <v>0.32952517882592558</v>
      </c>
      <c r="P306">
        <f t="shared" si="144"/>
        <v>3.6737003613143653</v>
      </c>
      <c r="Q306">
        <f t="shared" si="145"/>
        <v>0.31394071618626901</v>
      </c>
      <c r="R306">
        <f t="shared" si="146"/>
        <v>0.19755171706524458</v>
      </c>
      <c r="S306">
        <f t="shared" si="147"/>
        <v>226.11091952351413</v>
      </c>
      <c r="T306">
        <f t="shared" si="148"/>
        <v>34.394750629527223</v>
      </c>
      <c r="U306">
        <f t="shared" si="149"/>
        <v>35.248733333333341</v>
      </c>
      <c r="V306">
        <f t="shared" si="150"/>
        <v>5.7266394194373476</v>
      </c>
      <c r="W306">
        <f t="shared" si="151"/>
        <v>70.113784501180419</v>
      </c>
      <c r="X306">
        <f t="shared" si="152"/>
        <v>3.8713104512665484</v>
      </c>
      <c r="Y306">
        <f t="shared" si="153"/>
        <v>5.5214683942804026</v>
      </c>
      <c r="Z306">
        <f t="shared" si="154"/>
        <v>1.8553289681707992</v>
      </c>
      <c r="AA306">
        <f t="shared" si="155"/>
        <v>-267.28601456209674</v>
      </c>
      <c r="AB306">
        <f t="shared" si="156"/>
        <v>-130.41362567498075</v>
      </c>
      <c r="AC306">
        <f t="shared" si="157"/>
        <v>-8.2840463667189201</v>
      </c>
      <c r="AD306">
        <f t="shared" si="158"/>
        <v>-179.87276708028227</v>
      </c>
      <c r="AE306">
        <f t="shared" si="159"/>
        <v>59.589245303018252</v>
      </c>
      <c r="AF306">
        <f t="shared" si="160"/>
        <v>6.0664347987979115</v>
      </c>
      <c r="AG306">
        <f t="shared" si="161"/>
        <v>37.173534568628163</v>
      </c>
      <c r="AH306">
        <v>1123.1356492591899</v>
      </c>
      <c r="AI306">
        <v>1100.7227272727271</v>
      </c>
      <c r="AJ306">
        <v>1.6650025397746551</v>
      </c>
      <c r="AK306">
        <v>63.387856260332732</v>
      </c>
      <c r="AL306">
        <f t="shared" si="162"/>
        <v>6.0609073596847329</v>
      </c>
      <c r="AM306">
        <v>35.948158188267207</v>
      </c>
      <c r="AN306">
        <v>38.368873333333298</v>
      </c>
      <c r="AO306">
        <v>3.1310564522956942E-5</v>
      </c>
      <c r="AP306">
        <v>91.539313711624942</v>
      </c>
      <c r="AQ306">
        <v>97</v>
      </c>
      <c r="AR306">
        <v>15</v>
      </c>
      <c r="AS306">
        <f t="shared" si="163"/>
        <v>1</v>
      </c>
      <c r="AT306">
        <f t="shared" si="164"/>
        <v>0</v>
      </c>
      <c r="AU306">
        <f t="shared" si="165"/>
        <v>46970.290696103402</v>
      </c>
      <c r="AV306">
        <f t="shared" si="166"/>
        <v>1199.96</v>
      </c>
      <c r="AW306">
        <f t="shared" si="167"/>
        <v>1025.8924640018208</v>
      </c>
      <c r="AX306">
        <f t="shared" si="168"/>
        <v>0.85493888463100498</v>
      </c>
      <c r="AY306">
        <f t="shared" si="169"/>
        <v>0.18843204733783969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1669665271.4333329</v>
      </c>
      <c r="BF306">
        <v>1055.8266666666671</v>
      </c>
      <c r="BG306">
        <v>1083.238333333333</v>
      </c>
      <c r="BH306">
        <v>38.367549999999987</v>
      </c>
      <c r="BI306">
        <v>35.944450000000003</v>
      </c>
      <c r="BJ306">
        <v>1060.0766666666671</v>
      </c>
      <c r="BK306">
        <v>38.221049999999998</v>
      </c>
      <c r="BL306">
        <v>650.03249999999991</v>
      </c>
      <c r="BM306">
        <v>100.8006666666667</v>
      </c>
      <c r="BN306">
        <v>9.997596666666668E-2</v>
      </c>
      <c r="BO306">
        <v>34.590266666666658</v>
      </c>
      <c r="BP306">
        <v>35.248733333333341</v>
      </c>
      <c r="BQ306">
        <v>999.9</v>
      </c>
      <c r="BR306">
        <v>0</v>
      </c>
      <c r="BS306">
        <v>0</v>
      </c>
      <c r="BT306">
        <v>9008.75</v>
      </c>
      <c r="BU306">
        <v>0</v>
      </c>
      <c r="BV306">
        <v>468.46600000000012</v>
      </c>
      <c r="BW306">
        <v>-27.413166666666669</v>
      </c>
      <c r="BX306">
        <v>1097.9516666666671</v>
      </c>
      <c r="BY306">
        <v>1123.625</v>
      </c>
      <c r="BZ306">
        <v>2.4231150000000001</v>
      </c>
      <c r="CA306">
        <v>1083.238333333333</v>
      </c>
      <c r="CB306">
        <v>35.944450000000003</v>
      </c>
      <c r="CC306">
        <v>3.86748</v>
      </c>
      <c r="CD306">
        <v>3.6232283333333331</v>
      </c>
      <c r="CE306">
        <v>28.325633333333329</v>
      </c>
      <c r="CF306">
        <v>27.20848333333333</v>
      </c>
      <c r="CG306">
        <v>1199.96</v>
      </c>
      <c r="CH306">
        <v>0.49995466666666671</v>
      </c>
      <c r="CI306">
        <v>0.50004533333333334</v>
      </c>
      <c r="CJ306">
        <v>0</v>
      </c>
      <c r="CK306">
        <v>768.17050000000006</v>
      </c>
      <c r="CL306">
        <v>4.9990899999999998</v>
      </c>
      <c r="CM306">
        <v>8050.413333333333</v>
      </c>
      <c r="CN306">
        <v>9557.3633333333328</v>
      </c>
      <c r="CO306">
        <v>45.625</v>
      </c>
      <c r="CP306">
        <v>48.186999999999998</v>
      </c>
      <c r="CQ306">
        <v>46.436999999999998</v>
      </c>
      <c r="CR306">
        <v>47.082999999999998</v>
      </c>
      <c r="CS306">
        <v>47</v>
      </c>
      <c r="CT306">
        <v>597.42833333333317</v>
      </c>
      <c r="CU306">
        <v>597.5383333333333</v>
      </c>
      <c r="CV306">
        <v>0</v>
      </c>
      <c r="CW306">
        <v>1669665289</v>
      </c>
      <c r="CX306">
        <v>0</v>
      </c>
      <c r="CY306">
        <v>1669664370.5999999</v>
      </c>
      <c r="CZ306" t="s">
        <v>356</v>
      </c>
      <c r="DA306">
        <v>1669664370.5999999</v>
      </c>
      <c r="DB306">
        <v>1669664354.0999999</v>
      </c>
      <c r="DC306">
        <v>14</v>
      </c>
      <c r="DD306">
        <v>-0.24</v>
      </c>
      <c r="DE306">
        <v>-2E-3</v>
      </c>
      <c r="DF306">
        <v>-3.524</v>
      </c>
      <c r="DG306">
        <v>0.111</v>
      </c>
      <c r="DH306">
        <v>415</v>
      </c>
      <c r="DI306">
        <v>34</v>
      </c>
      <c r="DJ306">
        <v>0.01</v>
      </c>
      <c r="DK306">
        <v>0.26</v>
      </c>
      <c r="DL306">
        <v>-27.387224390243901</v>
      </c>
      <c r="DM306">
        <v>0.16830522648087221</v>
      </c>
      <c r="DN306">
        <v>0.1377668156802537</v>
      </c>
      <c r="DO306">
        <v>0</v>
      </c>
      <c r="DP306">
        <v>2.4167926829268289</v>
      </c>
      <c r="DQ306">
        <v>1.847519163763181E-2</v>
      </c>
      <c r="DR306">
        <v>3.2251564714472522E-3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363</v>
      </c>
      <c r="EA306">
        <v>3.2941600000000002</v>
      </c>
      <c r="EB306">
        <v>2.6250300000000002</v>
      </c>
      <c r="EC306">
        <v>0.19248000000000001</v>
      </c>
      <c r="ED306">
        <v>0.19372800000000001</v>
      </c>
      <c r="EE306">
        <v>0.15001500000000001</v>
      </c>
      <c r="EF306">
        <v>0.14190700000000001</v>
      </c>
      <c r="EG306">
        <v>24358.7</v>
      </c>
      <c r="EH306">
        <v>24749</v>
      </c>
      <c r="EI306">
        <v>28081.200000000001</v>
      </c>
      <c r="EJ306">
        <v>29567.1</v>
      </c>
      <c r="EK306">
        <v>32841.199999999997</v>
      </c>
      <c r="EL306">
        <v>35224.400000000001</v>
      </c>
      <c r="EM306">
        <v>39633.199999999997</v>
      </c>
      <c r="EN306">
        <v>42262.3</v>
      </c>
      <c r="EO306">
        <v>2.03443</v>
      </c>
      <c r="EP306">
        <v>2.14852</v>
      </c>
      <c r="EQ306">
        <v>0.12703200000000001</v>
      </c>
      <c r="ER306">
        <v>0</v>
      </c>
      <c r="ES306">
        <v>33.192100000000003</v>
      </c>
      <c r="ET306">
        <v>999.9</v>
      </c>
      <c r="EU306">
        <v>72.5</v>
      </c>
      <c r="EV306">
        <v>34.799999999999997</v>
      </c>
      <c r="EW306">
        <v>40.175800000000002</v>
      </c>
      <c r="EX306">
        <v>57.1584</v>
      </c>
      <c r="EY306">
        <v>-3.04487</v>
      </c>
      <c r="EZ306">
        <v>2</v>
      </c>
      <c r="FA306">
        <v>0.66647900000000004</v>
      </c>
      <c r="FB306">
        <v>1.5040899999999999</v>
      </c>
      <c r="FC306">
        <v>20.2638</v>
      </c>
      <c r="FD306">
        <v>5.2135499999999997</v>
      </c>
      <c r="FE306">
        <v>12.0099</v>
      </c>
      <c r="FF306">
        <v>4.9843000000000002</v>
      </c>
      <c r="FG306">
        <v>3.2839800000000001</v>
      </c>
      <c r="FH306">
        <v>9999</v>
      </c>
      <c r="FI306">
        <v>9999</v>
      </c>
      <c r="FJ306">
        <v>9999</v>
      </c>
      <c r="FK306">
        <v>999.9</v>
      </c>
      <c r="FL306">
        <v>1.86582</v>
      </c>
      <c r="FM306">
        <v>1.8621799999999999</v>
      </c>
      <c r="FN306">
        <v>1.86419</v>
      </c>
      <c r="FO306">
        <v>1.86025</v>
      </c>
      <c r="FP306">
        <v>1.8610800000000001</v>
      </c>
      <c r="FQ306">
        <v>1.8601300000000001</v>
      </c>
      <c r="FR306">
        <v>1.8618699999999999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-4.25</v>
      </c>
      <c r="GH306">
        <v>0.14649999999999999</v>
      </c>
      <c r="GI306">
        <v>-2.6072369296877289</v>
      </c>
      <c r="GJ306">
        <v>-2.8314441237569559E-3</v>
      </c>
      <c r="GK306">
        <v>1.746196064066972E-6</v>
      </c>
      <c r="GL306">
        <v>-5.0840809965914505E-10</v>
      </c>
      <c r="GM306">
        <v>-0.18710776357729761</v>
      </c>
      <c r="GN306">
        <v>5.1166531179064507E-3</v>
      </c>
      <c r="GO306">
        <v>1.8935886849813399E-4</v>
      </c>
      <c r="GP306">
        <v>-2.4822471333493459E-6</v>
      </c>
      <c r="GQ306">
        <v>4</v>
      </c>
      <c r="GR306">
        <v>2082</v>
      </c>
      <c r="GS306">
        <v>4</v>
      </c>
      <c r="GT306">
        <v>36</v>
      </c>
      <c r="GU306">
        <v>15.1</v>
      </c>
      <c r="GV306">
        <v>15.3</v>
      </c>
      <c r="GW306">
        <v>2.9785200000000001</v>
      </c>
      <c r="GX306">
        <v>2.52441</v>
      </c>
      <c r="GY306">
        <v>2.04834</v>
      </c>
      <c r="GZ306">
        <v>2.6184099999999999</v>
      </c>
      <c r="HA306">
        <v>2.1972700000000001</v>
      </c>
      <c r="HB306">
        <v>2.34009</v>
      </c>
      <c r="HC306">
        <v>39.868000000000002</v>
      </c>
      <c r="HD306">
        <v>15.532999999999999</v>
      </c>
      <c r="HE306">
        <v>18</v>
      </c>
      <c r="HF306">
        <v>579.76900000000001</v>
      </c>
      <c r="HG306">
        <v>741.51900000000001</v>
      </c>
      <c r="HH306">
        <v>30.9985</v>
      </c>
      <c r="HI306">
        <v>35.695999999999998</v>
      </c>
      <c r="HJ306">
        <v>30.000599999999999</v>
      </c>
      <c r="HK306">
        <v>35.440199999999997</v>
      </c>
      <c r="HL306">
        <v>35.420499999999997</v>
      </c>
      <c r="HM306">
        <v>59.564</v>
      </c>
      <c r="HN306">
        <v>12.0914</v>
      </c>
      <c r="HO306">
        <v>100</v>
      </c>
      <c r="HP306">
        <v>31</v>
      </c>
      <c r="HQ306">
        <v>1097.83</v>
      </c>
      <c r="HR306">
        <v>35.817999999999998</v>
      </c>
      <c r="HS306">
        <v>98.9435</v>
      </c>
      <c r="HT306">
        <v>98.002099999999999</v>
      </c>
    </row>
    <row r="307" spans="1:228" x14ac:dyDescent="0.2">
      <c r="A307">
        <v>292</v>
      </c>
      <c r="B307">
        <v>1669665276.5999999</v>
      </c>
      <c r="C307">
        <v>655</v>
      </c>
      <c r="D307" t="s">
        <v>831</v>
      </c>
      <c r="E307" t="s">
        <v>832</v>
      </c>
      <c r="F307">
        <v>4</v>
      </c>
      <c r="G307">
        <v>1669665274.3857141</v>
      </c>
      <c r="H307">
        <f t="shared" si="136"/>
        <v>6.1139324346838964E-3</v>
      </c>
      <c r="I307">
        <f t="shared" si="137"/>
        <v>6.1139324346838961</v>
      </c>
      <c r="J307">
        <f t="shared" si="138"/>
        <v>36.770731186499418</v>
      </c>
      <c r="K307">
        <f t="shared" si="139"/>
        <v>1060.6085714285709</v>
      </c>
      <c r="L307">
        <f t="shared" si="140"/>
        <v>847.03439539030205</v>
      </c>
      <c r="M307">
        <f t="shared" si="141"/>
        <v>85.466768204595269</v>
      </c>
      <c r="N307">
        <f t="shared" si="142"/>
        <v>107.0166541328275</v>
      </c>
      <c r="O307">
        <f t="shared" si="143"/>
        <v>0.33290318080344328</v>
      </c>
      <c r="P307">
        <f t="shared" si="144"/>
        <v>3.6645474364881423</v>
      </c>
      <c r="Q307">
        <f t="shared" si="145"/>
        <v>0.31696818123985998</v>
      </c>
      <c r="R307">
        <f t="shared" si="146"/>
        <v>0.19947323258398542</v>
      </c>
      <c r="S307">
        <f t="shared" si="147"/>
        <v>226.11160290572056</v>
      </c>
      <c r="T307">
        <f t="shared" si="148"/>
        <v>34.380212176533348</v>
      </c>
      <c r="U307">
        <f t="shared" si="149"/>
        <v>35.243771428571428</v>
      </c>
      <c r="V307">
        <f t="shared" si="150"/>
        <v>5.7250689087215818</v>
      </c>
      <c r="W307">
        <f t="shared" si="151"/>
        <v>70.12616394959889</v>
      </c>
      <c r="X307">
        <f t="shared" si="152"/>
        <v>3.8713590957743031</v>
      </c>
      <c r="Y307">
        <f t="shared" si="153"/>
        <v>5.5205630505566052</v>
      </c>
      <c r="Z307">
        <f t="shared" si="154"/>
        <v>1.8537098129472787</v>
      </c>
      <c r="AA307">
        <f t="shared" si="155"/>
        <v>-269.62442036955986</v>
      </c>
      <c r="AB307">
        <f t="shared" si="156"/>
        <v>-129.69169594723903</v>
      </c>
      <c r="AC307">
        <f t="shared" si="157"/>
        <v>-8.2584464633830503</v>
      </c>
      <c r="AD307">
        <f t="shared" si="158"/>
        <v>-181.46295987446138</v>
      </c>
      <c r="AE307">
        <f t="shared" si="159"/>
        <v>59.877105064022771</v>
      </c>
      <c r="AF307">
        <f t="shared" si="160"/>
        <v>6.1515177008638897</v>
      </c>
      <c r="AG307">
        <f t="shared" si="161"/>
        <v>36.770731186499418</v>
      </c>
      <c r="AH307">
        <v>1128.3305450472551</v>
      </c>
      <c r="AI307">
        <v>1105.8776363636359</v>
      </c>
      <c r="AJ307">
        <v>1.720562959093707</v>
      </c>
      <c r="AK307">
        <v>63.387856260332732</v>
      </c>
      <c r="AL307">
        <f t="shared" si="162"/>
        <v>6.1139324346838961</v>
      </c>
      <c r="AM307">
        <v>35.923681820548083</v>
      </c>
      <c r="AN307">
        <v>38.365802424242418</v>
      </c>
      <c r="AO307">
        <v>2.6059670001462651E-6</v>
      </c>
      <c r="AP307">
        <v>91.539313711624942</v>
      </c>
      <c r="AQ307">
        <v>97</v>
      </c>
      <c r="AR307">
        <v>15</v>
      </c>
      <c r="AS307">
        <f t="shared" si="163"/>
        <v>1</v>
      </c>
      <c r="AT307">
        <f t="shared" si="164"/>
        <v>0</v>
      </c>
      <c r="AU307">
        <f t="shared" si="165"/>
        <v>46808.166869875189</v>
      </c>
      <c r="AV307">
        <f t="shared" si="166"/>
        <v>1199.964285714286</v>
      </c>
      <c r="AW307">
        <f t="shared" si="167"/>
        <v>1025.8960636817205</v>
      </c>
      <c r="AX307">
        <f t="shared" si="168"/>
        <v>0.85493883100949941</v>
      </c>
      <c r="AY307">
        <f t="shared" si="169"/>
        <v>0.188431943848334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1669665274.3857141</v>
      </c>
      <c r="BF307">
        <v>1060.6085714285709</v>
      </c>
      <c r="BG307">
        <v>1088.19</v>
      </c>
      <c r="BH307">
        <v>38.367828571428568</v>
      </c>
      <c r="BI307">
        <v>35.910685714285712</v>
      </c>
      <c r="BJ307">
        <v>1064.8642857142861</v>
      </c>
      <c r="BK307">
        <v>38.221328571428572</v>
      </c>
      <c r="BL307">
        <v>650.01685714285725</v>
      </c>
      <c r="BM307">
        <v>100.80114285714281</v>
      </c>
      <c r="BN307">
        <v>0.1000350285714286</v>
      </c>
      <c r="BO307">
        <v>34.587314285714278</v>
      </c>
      <c r="BP307">
        <v>35.243771428571428</v>
      </c>
      <c r="BQ307">
        <v>999.89999999999986</v>
      </c>
      <c r="BR307">
        <v>0</v>
      </c>
      <c r="BS307">
        <v>0</v>
      </c>
      <c r="BT307">
        <v>8977.0528571428567</v>
      </c>
      <c r="BU307">
        <v>0</v>
      </c>
      <c r="BV307">
        <v>194.39599999999999</v>
      </c>
      <c r="BW307">
        <v>-27.581857142857139</v>
      </c>
      <c r="BX307">
        <v>1102.924285714286</v>
      </c>
      <c r="BY307">
        <v>1128.722857142857</v>
      </c>
      <c r="BZ307">
        <v>2.457157142857143</v>
      </c>
      <c r="CA307">
        <v>1088.19</v>
      </c>
      <c r="CB307">
        <v>35.910685714285712</v>
      </c>
      <c r="CC307">
        <v>3.8675257142857151</v>
      </c>
      <c r="CD307">
        <v>3.6198428571428569</v>
      </c>
      <c r="CE307">
        <v>28.32584285714286</v>
      </c>
      <c r="CF307">
        <v>27.19257142857143</v>
      </c>
      <c r="CG307">
        <v>1199.964285714286</v>
      </c>
      <c r="CH307">
        <v>0.4999561428571429</v>
      </c>
      <c r="CI307">
        <v>0.50004385714285704</v>
      </c>
      <c r="CJ307">
        <v>0</v>
      </c>
      <c r="CK307">
        <v>768.31042857142859</v>
      </c>
      <c r="CL307">
        <v>4.9990899999999998</v>
      </c>
      <c r="CM307">
        <v>8046.852857142856</v>
      </c>
      <c r="CN307">
        <v>9557.4171428571426</v>
      </c>
      <c r="CO307">
        <v>45.625</v>
      </c>
      <c r="CP307">
        <v>48.186999999999998</v>
      </c>
      <c r="CQ307">
        <v>46.436999999999998</v>
      </c>
      <c r="CR307">
        <v>47.107000000000014</v>
      </c>
      <c r="CS307">
        <v>47.017714285714291</v>
      </c>
      <c r="CT307">
        <v>597.42999999999995</v>
      </c>
      <c r="CU307">
        <v>597.53571428571433</v>
      </c>
      <c r="CV307">
        <v>0</v>
      </c>
      <c r="CW307">
        <v>1669665292</v>
      </c>
      <c r="CX307">
        <v>0</v>
      </c>
      <c r="CY307">
        <v>1669664370.5999999</v>
      </c>
      <c r="CZ307" t="s">
        <v>356</v>
      </c>
      <c r="DA307">
        <v>1669664370.5999999</v>
      </c>
      <c r="DB307">
        <v>1669664354.0999999</v>
      </c>
      <c r="DC307">
        <v>14</v>
      </c>
      <c r="DD307">
        <v>-0.24</v>
      </c>
      <c r="DE307">
        <v>-2E-3</v>
      </c>
      <c r="DF307">
        <v>-3.524</v>
      </c>
      <c r="DG307">
        <v>0.111</v>
      </c>
      <c r="DH307">
        <v>415</v>
      </c>
      <c r="DI307">
        <v>34</v>
      </c>
      <c r="DJ307">
        <v>0.01</v>
      </c>
      <c r="DK307">
        <v>0.26</v>
      </c>
      <c r="DL307">
        <v>-27.436415</v>
      </c>
      <c r="DM307">
        <v>-9.2129831144381946E-2</v>
      </c>
      <c r="DN307">
        <v>0.15492182149393949</v>
      </c>
      <c r="DO307">
        <v>1</v>
      </c>
      <c r="DP307">
        <v>2.4247637499999999</v>
      </c>
      <c r="DQ307">
        <v>0.12730390243901879</v>
      </c>
      <c r="DR307">
        <v>1.7825009914092589E-2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363</v>
      </c>
      <c r="EA307">
        <v>3.29433</v>
      </c>
      <c r="EB307">
        <v>2.6251000000000002</v>
      </c>
      <c r="EC307">
        <v>0.19304399999999999</v>
      </c>
      <c r="ED307">
        <v>0.19428899999999999</v>
      </c>
      <c r="EE307">
        <v>0.14999799999999999</v>
      </c>
      <c r="EF307">
        <v>0.14177300000000001</v>
      </c>
      <c r="EG307">
        <v>24341.599999999999</v>
      </c>
      <c r="EH307">
        <v>24731.5</v>
      </c>
      <c r="EI307">
        <v>28081.1</v>
      </c>
      <c r="EJ307">
        <v>29566.9</v>
      </c>
      <c r="EK307">
        <v>32842</v>
      </c>
      <c r="EL307">
        <v>35229.9</v>
      </c>
      <c r="EM307">
        <v>39633.300000000003</v>
      </c>
      <c r="EN307">
        <v>42262.2</v>
      </c>
      <c r="EO307">
        <v>2.0345200000000001</v>
      </c>
      <c r="EP307">
        <v>2.1484999999999999</v>
      </c>
      <c r="EQ307">
        <v>0.126697</v>
      </c>
      <c r="ER307">
        <v>0</v>
      </c>
      <c r="ES307">
        <v>33.192100000000003</v>
      </c>
      <c r="ET307">
        <v>999.9</v>
      </c>
      <c r="EU307">
        <v>72.5</v>
      </c>
      <c r="EV307">
        <v>34.799999999999997</v>
      </c>
      <c r="EW307">
        <v>40.179299999999998</v>
      </c>
      <c r="EX307">
        <v>57.128399999999999</v>
      </c>
      <c r="EY307">
        <v>-3.20513</v>
      </c>
      <c r="EZ307">
        <v>2</v>
      </c>
      <c r="FA307">
        <v>0.66662299999999997</v>
      </c>
      <c r="FB307">
        <v>1.4989699999999999</v>
      </c>
      <c r="FC307">
        <v>20.263999999999999</v>
      </c>
      <c r="FD307">
        <v>5.2134</v>
      </c>
      <c r="FE307">
        <v>12.0099</v>
      </c>
      <c r="FF307">
        <v>4.9843000000000002</v>
      </c>
      <c r="FG307">
        <v>3.2839800000000001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1.8621799999999999</v>
      </c>
      <c r="FN307">
        <v>1.8641700000000001</v>
      </c>
      <c r="FO307">
        <v>1.8602799999999999</v>
      </c>
      <c r="FP307">
        <v>1.8610500000000001</v>
      </c>
      <c r="FQ307">
        <v>1.8601099999999999</v>
      </c>
      <c r="FR307">
        <v>1.8618600000000001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-4.26</v>
      </c>
      <c r="GH307">
        <v>0.1464</v>
      </c>
      <c r="GI307">
        <v>-2.6072369296877289</v>
      </c>
      <c r="GJ307">
        <v>-2.8314441237569559E-3</v>
      </c>
      <c r="GK307">
        <v>1.746196064066972E-6</v>
      </c>
      <c r="GL307">
        <v>-5.0840809965914505E-10</v>
      </c>
      <c r="GM307">
        <v>-0.18710776357729761</v>
      </c>
      <c r="GN307">
        <v>5.1166531179064507E-3</v>
      </c>
      <c r="GO307">
        <v>1.8935886849813399E-4</v>
      </c>
      <c r="GP307">
        <v>-2.4822471333493459E-6</v>
      </c>
      <c r="GQ307">
        <v>4</v>
      </c>
      <c r="GR307">
        <v>2082</v>
      </c>
      <c r="GS307">
        <v>4</v>
      </c>
      <c r="GT307">
        <v>36</v>
      </c>
      <c r="GU307">
        <v>15.1</v>
      </c>
      <c r="GV307">
        <v>15.4</v>
      </c>
      <c r="GW307">
        <v>2.9895</v>
      </c>
      <c r="GX307">
        <v>2.51953</v>
      </c>
      <c r="GY307">
        <v>2.04834</v>
      </c>
      <c r="GZ307">
        <v>2.6171899999999999</v>
      </c>
      <c r="HA307">
        <v>2.1972700000000001</v>
      </c>
      <c r="HB307">
        <v>2.35229</v>
      </c>
      <c r="HC307">
        <v>39.868000000000002</v>
      </c>
      <c r="HD307">
        <v>15.541700000000001</v>
      </c>
      <c r="HE307">
        <v>18</v>
      </c>
      <c r="HF307">
        <v>579.87800000000004</v>
      </c>
      <c r="HG307">
        <v>741.53700000000003</v>
      </c>
      <c r="HH307">
        <v>30.9983</v>
      </c>
      <c r="HI307">
        <v>35.700099999999999</v>
      </c>
      <c r="HJ307">
        <v>30.000499999999999</v>
      </c>
      <c r="HK307">
        <v>35.444299999999998</v>
      </c>
      <c r="HL307">
        <v>35.423900000000003</v>
      </c>
      <c r="HM307">
        <v>59.790300000000002</v>
      </c>
      <c r="HN307">
        <v>12.0914</v>
      </c>
      <c r="HO307">
        <v>100</v>
      </c>
      <c r="HP307">
        <v>31</v>
      </c>
      <c r="HQ307">
        <v>1104.53</v>
      </c>
      <c r="HR307">
        <v>35.813699999999997</v>
      </c>
      <c r="HS307">
        <v>98.9435</v>
      </c>
      <c r="HT307">
        <v>98.0017</v>
      </c>
    </row>
    <row r="308" spans="1:228" x14ac:dyDescent="0.2">
      <c r="A308">
        <v>293</v>
      </c>
      <c r="B308">
        <v>1669665277.5999999</v>
      </c>
      <c r="C308">
        <v>656</v>
      </c>
      <c r="D308" t="s">
        <v>833</v>
      </c>
      <c r="E308" t="s">
        <v>834</v>
      </c>
      <c r="F308">
        <v>4</v>
      </c>
      <c r="G308">
        <v>1669665275.4333329</v>
      </c>
      <c r="H308">
        <f t="shared" si="136"/>
        <v>6.1488648214111288E-3</v>
      </c>
      <c r="I308">
        <f t="shared" si="137"/>
        <v>6.148864821411129</v>
      </c>
      <c r="J308">
        <f t="shared" si="138"/>
        <v>36.675705241275089</v>
      </c>
      <c r="K308">
        <f t="shared" si="139"/>
        <v>1062.333333333333</v>
      </c>
      <c r="L308">
        <f t="shared" si="140"/>
        <v>850.25416314430493</v>
      </c>
      <c r="M308">
        <f t="shared" si="141"/>
        <v>85.79160074693975</v>
      </c>
      <c r="N308">
        <f t="shared" si="142"/>
        <v>107.19062739599997</v>
      </c>
      <c r="O308">
        <f t="shared" si="143"/>
        <v>0.3349842498664492</v>
      </c>
      <c r="P308">
        <f t="shared" si="144"/>
        <v>3.6608142325036193</v>
      </c>
      <c r="Q308">
        <f t="shared" si="145"/>
        <v>0.31883898855543619</v>
      </c>
      <c r="R308">
        <f t="shared" si="146"/>
        <v>0.20066009401501228</v>
      </c>
      <c r="S308">
        <f t="shared" si="147"/>
        <v>226.11384368368923</v>
      </c>
      <c r="T308">
        <f t="shared" si="148"/>
        <v>34.371270581259338</v>
      </c>
      <c r="U308">
        <f t="shared" si="149"/>
        <v>35.242216666666671</v>
      </c>
      <c r="V308">
        <f t="shared" si="150"/>
        <v>5.7245768823365006</v>
      </c>
      <c r="W308">
        <f t="shared" si="151"/>
        <v>70.128963195227968</v>
      </c>
      <c r="X308">
        <f t="shared" si="152"/>
        <v>3.871209520462799</v>
      </c>
      <c r="Y308">
        <f t="shared" si="153"/>
        <v>5.5201294074260909</v>
      </c>
      <c r="Z308">
        <f t="shared" si="154"/>
        <v>1.8533673618737017</v>
      </c>
      <c r="AA308">
        <f t="shared" si="155"/>
        <v>-271.16493862423079</v>
      </c>
      <c r="AB308">
        <f t="shared" si="156"/>
        <v>-129.53184979688055</v>
      </c>
      <c r="AC308">
        <f t="shared" si="157"/>
        <v>-8.2565598020020374</v>
      </c>
      <c r="AD308">
        <f t="shared" si="158"/>
        <v>-182.83950453942415</v>
      </c>
      <c r="AE308">
        <f t="shared" si="159"/>
        <v>59.901588949423655</v>
      </c>
      <c r="AF308">
        <f t="shared" si="160"/>
        <v>6.1874077397379486</v>
      </c>
      <c r="AG308">
        <f t="shared" si="161"/>
        <v>36.675705241275089</v>
      </c>
      <c r="AH308">
        <v>1130.0546402054831</v>
      </c>
      <c r="AI308">
        <v>1107.606424242425</v>
      </c>
      <c r="AJ308">
        <v>1.7300969348396751</v>
      </c>
      <c r="AK308">
        <v>63.387856260332732</v>
      </c>
      <c r="AL308">
        <f t="shared" si="162"/>
        <v>6.148864821411129</v>
      </c>
      <c r="AM308">
        <v>35.905310298857657</v>
      </c>
      <c r="AN308">
        <v>38.361430909090913</v>
      </c>
      <c r="AO308">
        <v>-6.6191063831112144E-6</v>
      </c>
      <c r="AP308">
        <v>91.539313711624942</v>
      </c>
      <c r="AQ308">
        <v>97</v>
      </c>
      <c r="AR308">
        <v>15</v>
      </c>
      <c r="AS308">
        <f t="shared" si="163"/>
        <v>1</v>
      </c>
      <c r="AT308">
        <f t="shared" si="164"/>
        <v>0</v>
      </c>
      <c r="AU308">
        <f t="shared" si="165"/>
        <v>46742.088328135324</v>
      </c>
      <c r="AV308">
        <f t="shared" si="166"/>
        <v>1199.9749999999999</v>
      </c>
      <c r="AW308">
        <f t="shared" si="167"/>
        <v>1025.9053386962119</v>
      </c>
      <c r="AX308">
        <f t="shared" si="168"/>
        <v>0.85493892680781847</v>
      </c>
      <c r="AY308">
        <f t="shared" si="169"/>
        <v>0.18843212873908977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1669665275.4333329</v>
      </c>
      <c r="BF308">
        <v>1062.333333333333</v>
      </c>
      <c r="BG308">
        <v>1089.9449999999999</v>
      </c>
      <c r="BH308">
        <v>38.366366666666657</v>
      </c>
      <c r="BI308">
        <v>35.8949</v>
      </c>
      <c r="BJ308">
        <v>1066.5916666666669</v>
      </c>
      <c r="BK308">
        <v>38.219866666666668</v>
      </c>
      <c r="BL308">
        <v>650.02100000000007</v>
      </c>
      <c r="BM308">
        <v>100.801</v>
      </c>
      <c r="BN308">
        <v>0.100124</v>
      </c>
      <c r="BO308">
        <v>34.585900000000002</v>
      </c>
      <c r="BP308">
        <v>35.242216666666671</v>
      </c>
      <c r="BQ308">
        <v>999.9</v>
      </c>
      <c r="BR308">
        <v>0</v>
      </c>
      <c r="BS308">
        <v>0</v>
      </c>
      <c r="BT308">
        <v>8964.1666666666661</v>
      </c>
      <c r="BU308">
        <v>0</v>
      </c>
      <c r="BV308">
        <v>137.685</v>
      </c>
      <c r="BW308">
        <v>-27.612866666666669</v>
      </c>
      <c r="BX308">
        <v>1104.7166666666669</v>
      </c>
      <c r="BY308">
        <v>1130.526666666666</v>
      </c>
      <c r="BZ308">
        <v>2.471461666666666</v>
      </c>
      <c r="CA308">
        <v>1089.9449999999999</v>
      </c>
      <c r="CB308">
        <v>35.8949</v>
      </c>
      <c r="CC308">
        <v>3.8673666666666668</v>
      </c>
      <c r="CD308">
        <v>3.618243333333333</v>
      </c>
      <c r="CE308">
        <v>28.325133333333341</v>
      </c>
      <c r="CF308">
        <v>27.18505</v>
      </c>
      <c r="CG308">
        <v>1199.9749999999999</v>
      </c>
      <c r="CH308">
        <v>0.49995250000000002</v>
      </c>
      <c r="CI308">
        <v>0.50004749999999987</v>
      </c>
      <c r="CJ308">
        <v>0</v>
      </c>
      <c r="CK308">
        <v>768.33466666666664</v>
      </c>
      <c r="CL308">
        <v>4.9990899999999998</v>
      </c>
      <c r="CM308">
        <v>8046.5483333333332</v>
      </c>
      <c r="CN308">
        <v>9557.4916666666668</v>
      </c>
      <c r="CO308">
        <v>45.625</v>
      </c>
      <c r="CP308">
        <v>48.186999999999998</v>
      </c>
      <c r="CQ308">
        <v>46.436999999999998</v>
      </c>
      <c r="CR308">
        <v>47.104000000000013</v>
      </c>
      <c r="CS308">
        <v>47.020666666666671</v>
      </c>
      <c r="CT308">
        <v>597.43166666666662</v>
      </c>
      <c r="CU308">
        <v>597.54499999999996</v>
      </c>
      <c r="CV308">
        <v>0</v>
      </c>
      <c r="CW308">
        <v>1669665292.5999999</v>
      </c>
      <c r="CX308">
        <v>0</v>
      </c>
      <c r="CY308">
        <v>1669664370.5999999</v>
      </c>
      <c r="CZ308" t="s">
        <v>356</v>
      </c>
      <c r="DA308">
        <v>1669664370.5999999</v>
      </c>
      <c r="DB308">
        <v>1669664354.0999999</v>
      </c>
      <c r="DC308">
        <v>14</v>
      </c>
      <c r="DD308">
        <v>-0.24</v>
      </c>
      <c r="DE308">
        <v>-2E-3</v>
      </c>
      <c r="DF308">
        <v>-3.524</v>
      </c>
      <c r="DG308">
        <v>0.111</v>
      </c>
      <c r="DH308">
        <v>415</v>
      </c>
      <c r="DI308">
        <v>34</v>
      </c>
      <c r="DJ308">
        <v>0.01</v>
      </c>
      <c r="DK308">
        <v>0.26</v>
      </c>
      <c r="DL308">
        <v>-27.436415</v>
      </c>
      <c r="DM308">
        <v>-9.2129831144381946E-2</v>
      </c>
      <c r="DN308">
        <v>0.15492182149393949</v>
      </c>
      <c r="DO308">
        <v>1</v>
      </c>
      <c r="DP308">
        <v>2.4247637499999999</v>
      </c>
      <c r="DQ308">
        <v>0.12730390243901879</v>
      </c>
      <c r="DR308">
        <v>1.7825009914092589E-2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363</v>
      </c>
      <c r="EA308">
        <v>3.2943099999999998</v>
      </c>
      <c r="EB308">
        <v>2.6252</v>
      </c>
      <c r="EC308">
        <v>0.19323599999999999</v>
      </c>
      <c r="ED308">
        <v>0.19447400000000001</v>
      </c>
      <c r="EE308">
        <v>0.14998300000000001</v>
      </c>
      <c r="EF308">
        <v>0.141761</v>
      </c>
      <c r="EG308">
        <v>24335.7</v>
      </c>
      <c r="EH308">
        <v>24725.8</v>
      </c>
      <c r="EI308">
        <v>28081</v>
      </c>
      <c r="EJ308">
        <v>29566.9</v>
      </c>
      <c r="EK308">
        <v>32842.400000000001</v>
      </c>
      <c r="EL308">
        <v>35230.400000000001</v>
      </c>
      <c r="EM308">
        <v>39633</v>
      </c>
      <c r="EN308">
        <v>42262.3</v>
      </c>
      <c r="EO308">
        <v>2.0345</v>
      </c>
      <c r="EP308">
        <v>2.1485500000000002</v>
      </c>
      <c r="EQ308">
        <v>0.12680900000000001</v>
      </c>
      <c r="ER308">
        <v>0</v>
      </c>
      <c r="ES308">
        <v>33.192100000000003</v>
      </c>
      <c r="ET308">
        <v>999.9</v>
      </c>
      <c r="EU308">
        <v>72.5</v>
      </c>
      <c r="EV308">
        <v>34.799999999999997</v>
      </c>
      <c r="EW308">
        <v>40.177599999999998</v>
      </c>
      <c r="EX308">
        <v>57.5184</v>
      </c>
      <c r="EY308">
        <v>-3.2131400000000001</v>
      </c>
      <c r="EZ308">
        <v>2</v>
      </c>
      <c r="FA308">
        <v>0.66676599999999997</v>
      </c>
      <c r="FB308">
        <v>1.4969399999999999</v>
      </c>
      <c r="FC308">
        <v>20.263999999999999</v>
      </c>
      <c r="FD308">
        <v>5.2134</v>
      </c>
      <c r="FE308">
        <v>12.0099</v>
      </c>
      <c r="FF308">
        <v>4.9843000000000002</v>
      </c>
      <c r="FG308">
        <v>3.2839800000000001</v>
      </c>
      <c r="FH308">
        <v>9999</v>
      </c>
      <c r="FI308">
        <v>9999</v>
      </c>
      <c r="FJ308">
        <v>9999</v>
      </c>
      <c r="FK308">
        <v>999.9</v>
      </c>
      <c r="FL308">
        <v>1.8658300000000001</v>
      </c>
      <c r="FM308">
        <v>1.8621799999999999</v>
      </c>
      <c r="FN308">
        <v>1.8641700000000001</v>
      </c>
      <c r="FO308">
        <v>1.86029</v>
      </c>
      <c r="FP308">
        <v>1.86103</v>
      </c>
      <c r="FQ308">
        <v>1.8601000000000001</v>
      </c>
      <c r="FR308">
        <v>1.8618699999999999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-4.26</v>
      </c>
      <c r="GH308">
        <v>0.1464</v>
      </c>
      <c r="GI308">
        <v>-2.6072369296877289</v>
      </c>
      <c r="GJ308">
        <v>-2.8314441237569559E-3</v>
      </c>
      <c r="GK308">
        <v>1.746196064066972E-6</v>
      </c>
      <c r="GL308">
        <v>-5.0840809965914505E-10</v>
      </c>
      <c r="GM308">
        <v>-0.18710776357729761</v>
      </c>
      <c r="GN308">
        <v>5.1166531179064507E-3</v>
      </c>
      <c r="GO308">
        <v>1.8935886849813399E-4</v>
      </c>
      <c r="GP308">
        <v>-2.4822471333493459E-6</v>
      </c>
      <c r="GQ308">
        <v>4</v>
      </c>
      <c r="GR308">
        <v>2082</v>
      </c>
      <c r="GS308">
        <v>4</v>
      </c>
      <c r="GT308">
        <v>36</v>
      </c>
      <c r="GU308">
        <v>15.1</v>
      </c>
      <c r="GV308">
        <v>15.4</v>
      </c>
      <c r="GW308">
        <v>2.99316</v>
      </c>
      <c r="GX308">
        <v>2.5317400000000001</v>
      </c>
      <c r="GY308">
        <v>2.04834</v>
      </c>
      <c r="GZ308">
        <v>2.6171899999999999</v>
      </c>
      <c r="HA308">
        <v>2.1972700000000001</v>
      </c>
      <c r="HB308">
        <v>2.2680699999999998</v>
      </c>
      <c r="HC308">
        <v>39.868000000000002</v>
      </c>
      <c r="HD308">
        <v>15.5242</v>
      </c>
      <c r="HE308">
        <v>18</v>
      </c>
      <c r="HF308">
        <v>579.87300000000005</v>
      </c>
      <c r="HG308">
        <v>741.601</v>
      </c>
      <c r="HH308">
        <v>30.998200000000001</v>
      </c>
      <c r="HI308">
        <v>35.701700000000002</v>
      </c>
      <c r="HJ308">
        <v>30.000499999999999</v>
      </c>
      <c r="HK308">
        <v>35.445900000000002</v>
      </c>
      <c r="HL308">
        <v>35.425400000000003</v>
      </c>
      <c r="HM308">
        <v>59.856000000000002</v>
      </c>
      <c r="HN308">
        <v>12.0914</v>
      </c>
      <c r="HO308">
        <v>100</v>
      </c>
      <c r="HP308">
        <v>31</v>
      </c>
      <c r="HQ308">
        <v>1104.53</v>
      </c>
      <c r="HR308">
        <v>35.822899999999997</v>
      </c>
      <c r="HS308">
        <v>98.943100000000001</v>
      </c>
      <c r="HT308">
        <v>98.001800000000003</v>
      </c>
    </row>
    <row r="309" spans="1:228" x14ac:dyDescent="0.2">
      <c r="A309">
        <v>294</v>
      </c>
      <c r="B309">
        <v>1669665280.5999999</v>
      </c>
      <c r="C309">
        <v>659</v>
      </c>
      <c r="D309" t="s">
        <v>835</v>
      </c>
      <c r="E309" t="s">
        <v>836</v>
      </c>
      <c r="F309">
        <v>4</v>
      </c>
      <c r="G309">
        <v>1669665278.3857141</v>
      </c>
      <c r="H309">
        <f t="shared" si="136"/>
        <v>6.1057027666916869E-3</v>
      </c>
      <c r="I309">
        <f t="shared" si="137"/>
        <v>6.105702766691687</v>
      </c>
      <c r="J309">
        <f t="shared" si="138"/>
        <v>37.075773306580615</v>
      </c>
      <c r="K309">
        <f t="shared" si="139"/>
        <v>1067.24</v>
      </c>
      <c r="L309">
        <f t="shared" si="140"/>
        <v>851.47816575603269</v>
      </c>
      <c r="M309">
        <f t="shared" si="141"/>
        <v>85.914498950185376</v>
      </c>
      <c r="N309">
        <f t="shared" si="142"/>
        <v>107.68495722750856</v>
      </c>
      <c r="O309">
        <f t="shared" si="143"/>
        <v>0.33205930525884164</v>
      </c>
      <c r="P309">
        <f t="shared" si="144"/>
        <v>3.6629755497633401</v>
      </c>
      <c r="Q309">
        <f t="shared" si="145"/>
        <v>0.3161964680431969</v>
      </c>
      <c r="R309">
        <f t="shared" si="146"/>
        <v>0.19898484300339206</v>
      </c>
      <c r="S309">
        <f t="shared" si="147"/>
        <v>226.11717934486413</v>
      </c>
      <c r="T309">
        <f t="shared" si="148"/>
        <v>34.374839540507089</v>
      </c>
      <c r="U309">
        <f t="shared" si="149"/>
        <v>35.245100000000001</v>
      </c>
      <c r="V309">
        <f t="shared" si="150"/>
        <v>5.7254893830516869</v>
      </c>
      <c r="W309">
        <f t="shared" si="151"/>
        <v>70.124625182457194</v>
      </c>
      <c r="X309">
        <f t="shared" si="152"/>
        <v>3.8697600430676449</v>
      </c>
      <c r="Y309">
        <f t="shared" si="153"/>
        <v>5.518403888789309</v>
      </c>
      <c r="Z309">
        <f t="shared" si="154"/>
        <v>1.855729339984042</v>
      </c>
      <c r="AA309">
        <f t="shared" si="155"/>
        <v>-269.26149201110337</v>
      </c>
      <c r="AB309">
        <f t="shared" si="156"/>
        <v>-131.28924123348571</v>
      </c>
      <c r="AC309">
        <f t="shared" si="157"/>
        <v>-8.3635292089936861</v>
      </c>
      <c r="AD309">
        <f t="shared" si="158"/>
        <v>-182.79708310871865</v>
      </c>
      <c r="AE309">
        <f t="shared" si="159"/>
        <v>59.816579620341507</v>
      </c>
      <c r="AF309">
        <f t="shared" si="160"/>
        <v>6.2094708747440324</v>
      </c>
      <c r="AG309">
        <f t="shared" si="161"/>
        <v>37.075773306580615</v>
      </c>
      <c r="AH309">
        <v>1135.167350344997</v>
      </c>
      <c r="AI309">
        <v>1112.699818181818</v>
      </c>
      <c r="AJ309">
        <v>1.6903785762265009</v>
      </c>
      <c r="AK309">
        <v>63.387856260332732</v>
      </c>
      <c r="AL309">
        <f t="shared" si="162"/>
        <v>6.105702766691687</v>
      </c>
      <c r="AM309">
        <v>35.872336805522792</v>
      </c>
      <c r="AN309">
        <v>38.340026060606043</v>
      </c>
      <c r="AO309">
        <v>-5.1920784083751368E-3</v>
      </c>
      <c r="AP309">
        <v>91.539313711624942</v>
      </c>
      <c r="AQ309">
        <v>97</v>
      </c>
      <c r="AR309">
        <v>15</v>
      </c>
      <c r="AS309">
        <f t="shared" si="163"/>
        <v>1</v>
      </c>
      <c r="AT309">
        <f t="shared" si="164"/>
        <v>0</v>
      </c>
      <c r="AU309">
        <f t="shared" si="165"/>
        <v>46781.31817840218</v>
      </c>
      <c r="AV309">
        <f t="shared" si="166"/>
        <v>1200</v>
      </c>
      <c r="AW309">
        <f t="shared" si="167"/>
        <v>1025.9259996605513</v>
      </c>
      <c r="AX309">
        <f t="shared" si="168"/>
        <v>0.85493833305045941</v>
      </c>
      <c r="AY309">
        <f t="shared" si="169"/>
        <v>0.18843098278738676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1669665278.3857141</v>
      </c>
      <c r="BF309">
        <v>1067.24</v>
      </c>
      <c r="BG309">
        <v>1094.838571428571</v>
      </c>
      <c r="BH309">
        <v>38.352271428571427</v>
      </c>
      <c r="BI309">
        <v>35.871971428571428</v>
      </c>
      <c r="BJ309">
        <v>1071.501428571429</v>
      </c>
      <c r="BK309">
        <v>38.2059</v>
      </c>
      <c r="BL309">
        <v>650.02514285714278</v>
      </c>
      <c r="BM309">
        <v>100.80028571428571</v>
      </c>
      <c r="BN309">
        <v>0.10012771428571431</v>
      </c>
      <c r="BO309">
        <v>34.580271428571429</v>
      </c>
      <c r="BP309">
        <v>35.245100000000001</v>
      </c>
      <c r="BQ309">
        <v>999.89999999999986</v>
      </c>
      <c r="BR309">
        <v>0</v>
      </c>
      <c r="BS309">
        <v>0</v>
      </c>
      <c r="BT309">
        <v>8971.6971428571433</v>
      </c>
      <c r="BU309">
        <v>0</v>
      </c>
      <c r="BV309">
        <v>92.19755714285715</v>
      </c>
      <c r="BW309">
        <v>-27.59881428571429</v>
      </c>
      <c r="BX309">
        <v>1109.8042857142859</v>
      </c>
      <c r="BY309">
        <v>1135.5728571428569</v>
      </c>
      <c r="BZ309">
        <v>2.480285714285714</v>
      </c>
      <c r="CA309">
        <v>1094.838571428571</v>
      </c>
      <c r="CB309">
        <v>35.871971428571428</v>
      </c>
      <c r="CC309">
        <v>3.8659157142857148</v>
      </c>
      <c r="CD309">
        <v>3.615907142857143</v>
      </c>
      <c r="CE309">
        <v>28.318671428571431</v>
      </c>
      <c r="CF309">
        <v>27.174028571428579</v>
      </c>
      <c r="CG309">
        <v>1200</v>
      </c>
      <c r="CH309">
        <v>0.49997214285714292</v>
      </c>
      <c r="CI309">
        <v>0.50002785714285714</v>
      </c>
      <c r="CJ309">
        <v>0</v>
      </c>
      <c r="CK309">
        <v>768.49785714285713</v>
      </c>
      <c r="CL309">
        <v>4.9990899999999998</v>
      </c>
      <c r="CM309">
        <v>8047.4142857142851</v>
      </c>
      <c r="CN309">
        <v>9557.77</v>
      </c>
      <c r="CO309">
        <v>45.625</v>
      </c>
      <c r="CP309">
        <v>48.186999999999998</v>
      </c>
      <c r="CQ309">
        <v>46.436999999999998</v>
      </c>
      <c r="CR309">
        <v>47.088999999999999</v>
      </c>
      <c r="CS309">
        <v>47.044285714285721</v>
      </c>
      <c r="CT309">
        <v>597.46999999999991</v>
      </c>
      <c r="CU309">
        <v>597.53571428571433</v>
      </c>
      <c r="CV309">
        <v>0</v>
      </c>
      <c r="CW309">
        <v>1669665296.2</v>
      </c>
      <c r="CX309">
        <v>0</v>
      </c>
      <c r="CY309">
        <v>1669664370.5999999</v>
      </c>
      <c r="CZ309" t="s">
        <v>356</v>
      </c>
      <c r="DA309">
        <v>1669664370.5999999</v>
      </c>
      <c r="DB309">
        <v>1669664354.0999999</v>
      </c>
      <c r="DC309">
        <v>14</v>
      </c>
      <c r="DD309">
        <v>-0.24</v>
      </c>
      <c r="DE309">
        <v>-2E-3</v>
      </c>
      <c r="DF309">
        <v>-3.524</v>
      </c>
      <c r="DG309">
        <v>0.111</v>
      </c>
      <c r="DH309">
        <v>415</v>
      </c>
      <c r="DI309">
        <v>34</v>
      </c>
      <c r="DJ309">
        <v>0.01</v>
      </c>
      <c r="DK309">
        <v>0.26</v>
      </c>
      <c r="DL309">
        <v>-27.456947499999998</v>
      </c>
      <c r="DM309">
        <v>-0.79322589118193365</v>
      </c>
      <c r="DN309">
        <v>0.1614718953680486</v>
      </c>
      <c r="DO309">
        <v>0</v>
      </c>
      <c r="DP309">
        <v>2.4375877500000001</v>
      </c>
      <c r="DQ309">
        <v>0.25734833020637848</v>
      </c>
      <c r="DR309">
        <v>2.810939971677625E-2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366</v>
      </c>
      <c r="EA309">
        <v>3.29433</v>
      </c>
      <c r="EB309">
        <v>2.6252</v>
      </c>
      <c r="EC309">
        <v>0.19379299999999999</v>
      </c>
      <c r="ED309">
        <v>0.19503100000000001</v>
      </c>
      <c r="EE309">
        <v>0.149925</v>
      </c>
      <c r="EF309">
        <v>0.14174900000000001</v>
      </c>
      <c r="EG309">
        <v>24318.5</v>
      </c>
      <c r="EH309">
        <v>24708.6</v>
      </c>
      <c r="EI309">
        <v>28080.7</v>
      </c>
      <c r="EJ309">
        <v>29566.9</v>
      </c>
      <c r="EK309">
        <v>32844.300000000003</v>
      </c>
      <c r="EL309">
        <v>35231</v>
      </c>
      <c r="EM309">
        <v>39632.6</v>
      </c>
      <c r="EN309">
        <v>42262.400000000001</v>
      </c>
      <c r="EO309">
        <v>2.03505</v>
      </c>
      <c r="EP309">
        <v>2.1484200000000002</v>
      </c>
      <c r="EQ309">
        <v>0.127666</v>
      </c>
      <c r="ER309">
        <v>0</v>
      </c>
      <c r="ES309">
        <v>33.192100000000003</v>
      </c>
      <c r="ET309">
        <v>999.9</v>
      </c>
      <c r="EU309">
        <v>72.5</v>
      </c>
      <c r="EV309">
        <v>34.799999999999997</v>
      </c>
      <c r="EW309">
        <v>40.179900000000004</v>
      </c>
      <c r="EX309">
        <v>56.618400000000001</v>
      </c>
      <c r="EY309">
        <v>-3.1690700000000001</v>
      </c>
      <c r="EZ309">
        <v>2</v>
      </c>
      <c r="FA309">
        <v>0.66713199999999995</v>
      </c>
      <c r="FB309">
        <v>1.4915799999999999</v>
      </c>
      <c r="FC309">
        <v>20.2639</v>
      </c>
      <c r="FD309">
        <v>5.2137000000000002</v>
      </c>
      <c r="FE309">
        <v>12.0099</v>
      </c>
      <c r="FF309">
        <v>4.9843999999999999</v>
      </c>
      <c r="FG309">
        <v>3.2839800000000001</v>
      </c>
      <c r="FH309">
        <v>9999</v>
      </c>
      <c r="FI309">
        <v>9999</v>
      </c>
      <c r="FJ309">
        <v>9999</v>
      </c>
      <c r="FK309">
        <v>999.9</v>
      </c>
      <c r="FL309">
        <v>1.8658300000000001</v>
      </c>
      <c r="FM309">
        <v>1.8621799999999999</v>
      </c>
      <c r="FN309">
        <v>1.8641799999999999</v>
      </c>
      <c r="FO309">
        <v>1.86026</v>
      </c>
      <c r="FP309">
        <v>1.86103</v>
      </c>
      <c r="FQ309">
        <v>1.8601000000000001</v>
      </c>
      <c r="FR309">
        <v>1.86188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-4.26</v>
      </c>
      <c r="GH309">
        <v>0.1462</v>
      </c>
      <c r="GI309">
        <v>-2.6072369296877289</v>
      </c>
      <c r="GJ309">
        <v>-2.8314441237569559E-3</v>
      </c>
      <c r="GK309">
        <v>1.746196064066972E-6</v>
      </c>
      <c r="GL309">
        <v>-5.0840809965914505E-10</v>
      </c>
      <c r="GM309">
        <v>-0.18710776357729761</v>
      </c>
      <c r="GN309">
        <v>5.1166531179064507E-3</v>
      </c>
      <c r="GO309">
        <v>1.8935886849813399E-4</v>
      </c>
      <c r="GP309">
        <v>-2.4822471333493459E-6</v>
      </c>
      <c r="GQ309">
        <v>4</v>
      </c>
      <c r="GR309">
        <v>2082</v>
      </c>
      <c r="GS309">
        <v>4</v>
      </c>
      <c r="GT309">
        <v>36</v>
      </c>
      <c r="GU309">
        <v>15.2</v>
      </c>
      <c r="GV309">
        <v>15.4</v>
      </c>
      <c r="GW309">
        <v>3.0041500000000001</v>
      </c>
      <c r="GX309">
        <v>2.5317400000000001</v>
      </c>
      <c r="GY309">
        <v>2.04834</v>
      </c>
      <c r="GZ309">
        <v>2.6196299999999999</v>
      </c>
      <c r="HA309">
        <v>2.1972700000000001</v>
      </c>
      <c r="HB309">
        <v>2.3107899999999999</v>
      </c>
      <c r="HC309">
        <v>39.868000000000002</v>
      </c>
      <c r="HD309">
        <v>15.515499999999999</v>
      </c>
      <c r="HE309">
        <v>18</v>
      </c>
      <c r="HF309">
        <v>580.30899999999997</v>
      </c>
      <c r="HG309">
        <v>741.53899999999999</v>
      </c>
      <c r="HH309">
        <v>30.998200000000001</v>
      </c>
      <c r="HI309">
        <v>35.704999999999998</v>
      </c>
      <c r="HJ309">
        <v>30.000599999999999</v>
      </c>
      <c r="HK309">
        <v>35.450000000000003</v>
      </c>
      <c r="HL309">
        <v>35.430300000000003</v>
      </c>
      <c r="HM309">
        <v>60.081800000000001</v>
      </c>
      <c r="HN309">
        <v>12.0914</v>
      </c>
      <c r="HO309">
        <v>100</v>
      </c>
      <c r="HP309">
        <v>31</v>
      </c>
      <c r="HQ309">
        <v>1111.21</v>
      </c>
      <c r="HR309">
        <v>35.8339</v>
      </c>
      <c r="HS309">
        <v>98.941900000000004</v>
      </c>
      <c r="HT309">
        <v>98.001800000000003</v>
      </c>
    </row>
    <row r="310" spans="1:228" x14ac:dyDescent="0.2">
      <c r="A310">
        <v>295</v>
      </c>
      <c r="B310">
        <v>1669665281.5999999</v>
      </c>
      <c r="C310">
        <v>660</v>
      </c>
      <c r="D310" t="s">
        <v>837</v>
      </c>
      <c r="E310" t="s">
        <v>838</v>
      </c>
      <c r="F310">
        <v>4</v>
      </c>
      <c r="G310">
        <v>1669665279.4333329</v>
      </c>
      <c r="H310">
        <f t="shared" si="136"/>
        <v>6.075332244688785E-3</v>
      </c>
      <c r="I310">
        <f t="shared" si="137"/>
        <v>6.0753322446887852</v>
      </c>
      <c r="J310">
        <f t="shared" si="138"/>
        <v>37.431643674967383</v>
      </c>
      <c r="K310">
        <f t="shared" si="139"/>
        <v>1068.96</v>
      </c>
      <c r="L310">
        <f t="shared" si="140"/>
        <v>850.24680954836811</v>
      </c>
      <c r="M310">
        <f t="shared" si="141"/>
        <v>85.790127378538727</v>
      </c>
      <c r="N310">
        <f t="shared" si="142"/>
        <v>107.85834599164804</v>
      </c>
      <c r="O310">
        <f t="shared" si="143"/>
        <v>0.32999203690940837</v>
      </c>
      <c r="P310">
        <f t="shared" si="144"/>
        <v>3.6646820374015396</v>
      </c>
      <c r="Q310">
        <f t="shared" si="145"/>
        <v>0.31432801344254102</v>
      </c>
      <c r="R310">
        <f t="shared" si="146"/>
        <v>0.1978003845711003</v>
      </c>
      <c r="S310">
        <f t="shared" si="147"/>
        <v>226.11578158283325</v>
      </c>
      <c r="T310">
        <f t="shared" si="148"/>
        <v>34.37857557880384</v>
      </c>
      <c r="U310">
        <f t="shared" si="149"/>
        <v>35.248433333333338</v>
      </c>
      <c r="V310">
        <f t="shared" si="150"/>
        <v>5.7265444547019992</v>
      </c>
      <c r="W310">
        <f t="shared" si="151"/>
        <v>70.122830808084061</v>
      </c>
      <c r="X310">
        <f t="shared" si="152"/>
        <v>3.8690761105560916</v>
      </c>
      <c r="Y310">
        <f t="shared" si="153"/>
        <v>5.5175697643256694</v>
      </c>
      <c r="Z310">
        <f t="shared" si="154"/>
        <v>1.8574683441459077</v>
      </c>
      <c r="AA310">
        <f t="shared" si="155"/>
        <v>-267.92215199077543</v>
      </c>
      <c r="AB310">
        <f t="shared" si="156"/>
        <v>-132.5466469254967</v>
      </c>
      <c r="AC310">
        <f t="shared" si="157"/>
        <v>-8.4397233221410612</v>
      </c>
      <c r="AD310">
        <f t="shared" si="158"/>
        <v>-182.79274065557993</v>
      </c>
      <c r="AE310">
        <f t="shared" si="159"/>
        <v>59.880500142920958</v>
      </c>
      <c r="AF310">
        <f t="shared" si="160"/>
        <v>6.1986487549848306</v>
      </c>
      <c r="AG310">
        <f t="shared" si="161"/>
        <v>37.431643674967383</v>
      </c>
      <c r="AH310">
        <v>1136.8807448133009</v>
      </c>
      <c r="AI310">
        <v>1114.3491515151511</v>
      </c>
      <c r="AJ310">
        <v>1.6670923532733</v>
      </c>
      <c r="AK310">
        <v>63.387856260332732</v>
      </c>
      <c r="AL310">
        <f t="shared" si="162"/>
        <v>6.0753322446887852</v>
      </c>
      <c r="AM310">
        <v>35.869978161286816</v>
      </c>
      <c r="AN310">
        <v>38.333095757575762</v>
      </c>
      <c r="AO310">
        <v>-6.5474265334786817E-3</v>
      </c>
      <c r="AP310">
        <v>91.539313711624942</v>
      </c>
      <c r="AQ310">
        <v>97</v>
      </c>
      <c r="AR310">
        <v>15</v>
      </c>
      <c r="AS310">
        <f t="shared" si="163"/>
        <v>1</v>
      </c>
      <c r="AT310">
        <f t="shared" si="164"/>
        <v>0</v>
      </c>
      <c r="AU310">
        <f t="shared" si="165"/>
        <v>46812.036689086162</v>
      </c>
      <c r="AV310">
        <f t="shared" si="166"/>
        <v>1199.9949999999999</v>
      </c>
      <c r="AW310">
        <f t="shared" si="167"/>
        <v>1025.9214889030225</v>
      </c>
      <c r="AX310">
        <f t="shared" si="168"/>
        <v>0.8549381363280868</v>
      </c>
      <c r="AY310">
        <f t="shared" si="169"/>
        <v>0.18843060311320736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1669665279.4333329</v>
      </c>
      <c r="BF310">
        <v>1068.96</v>
      </c>
      <c r="BG310">
        <v>1096.585</v>
      </c>
      <c r="BH310">
        <v>38.345550000000003</v>
      </c>
      <c r="BI310">
        <v>35.869533333333329</v>
      </c>
      <c r="BJ310">
        <v>1073.221666666667</v>
      </c>
      <c r="BK310">
        <v>38.199266666666666</v>
      </c>
      <c r="BL310">
        <v>650.01933333333329</v>
      </c>
      <c r="BM310">
        <v>100.8001666666667</v>
      </c>
      <c r="BN310">
        <v>0.1000971333333333</v>
      </c>
      <c r="BO310">
        <v>34.577550000000002</v>
      </c>
      <c r="BP310">
        <v>35.248433333333338</v>
      </c>
      <c r="BQ310">
        <v>999.9</v>
      </c>
      <c r="BR310">
        <v>0</v>
      </c>
      <c r="BS310">
        <v>0</v>
      </c>
      <c r="BT310">
        <v>8977.6049999999996</v>
      </c>
      <c r="BU310">
        <v>0</v>
      </c>
      <c r="BV310">
        <v>83.970950000000002</v>
      </c>
      <c r="BW310">
        <v>-27.62425</v>
      </c>
      <c r="BX310">
        <v>1111.585</v>
      </c>
      <c r="BY310">
        <v>1137.3800000000001</v>
      </c>
      <c r="BZ310">
        <v>2.4760033333333329</v>
      </c>
      <c r="CA310">
        <v>1096.585</v>
      </c>
      <c r="CB310">
        <v>35.869533333333329</v>
      </c>
      <c r="CC310">
        <v>3.8652350000000002</v>
      </c>
      <c r="CD310">
        <v>3.6156583333333332</v>
      </c>
      <c r="CE310">
        <v>28.315649999999991</v>
      </c>
      <c r="CF310">
        <v>27.17285</v>
      </c>
      <c r="CG310">
        <v>1199.9949999999999</v>
      </c>
      <c r="CH310">
        <v>0.49997833333333341</v>
      </c>
      <c r="CI310">
        <v>0.5000216666666667</v>
      </c>
      <c r="CJ310">
        <v>0</v>
      </c>
      <c r="CK310">
        <v>768.54783333333341</v>
      </c>
      <c r="CL310">
        <v>4.9990899999999998</v>
      </c>
      <c r="CM310">
        <v>8047.6733333333332</v>
      </c>
      <c r="CN310">
        <v>9557.7583333333332</v>
      </c>
      <c r="CO310">
        <v>45.625</v>
      </c>
      <c r="CP310">
        <v>48.186999999999998</v>
      </c>
      <c r="CQ310">
        <v>46.436999999999998</v>
      </c>
      <c r="CR310">
        <v>47.082999999999998</v>
      </c>
      <c r="CS310">
        <v>47.051666666666669</v>
      </c>
      <c r="CT310">
        <v>597.47499999999991</v>
      </c>
      <c r="CU310">
        <v>597.52500000000009</v>
      </c>
      <c r="CV310">
        <v>0</v>
      </c>
      <c r="CW310">
        <v>1669665296.8</v>
      </c>
      <c r="CX310">
        <v>0</v>
      </c>
      <c r="CY310">
        <v>1669664370.5999999</v>
      </c>
      <c r="CZ310" t="s">
        <v>356</v>
      </c>
      <c r="DA310">
        <v>1669664370.5999999</v>
      </c>
      <c r="DB310">
        <v>1669664354.0999999</v>
      </c>
      <c r="DC310">
        <v>14</v>
      </c>
      <c r="DD310">
        <v>-0.24</v>
      </c>
      <c r="DE310">
        <v>-2E-3</v>
      </c>
      <c r="DF310">
        <v>-3.524</v>
      </c>
      <c r="DG310">
        <v>0.111</v>
      </c>
      <c r="DH310">
        <v>415</v>
      </c>
      <c r="DI310">
        <v>34</v>
      </c>
      <c r="DJ310">
        <v>0.01</v>
      </c>
      <c r="DK310">
        <v>0.26</v>
      </c>
      <c r="DL310">
        <v>-27.456947499999998</v>
      </c>
      <c r="DM310">
        <v>-0.79322589118193365</v>
      </c>
      <c r="DN310">
        <v>0.1614718953680486</v>
      </c>
      <c r="DO310">
        <v>0</v>
      </c>
      <c r="DP310">
        <v>2.4375877500000001</v>
      </c>
      <c r="DQ310">
        <v>0.25734833020637848</v>
      </c>
      <c r="DR310">
        <v>2.810939971677625E-2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366</v>
      </c>
      <c r="EA310">
        <v>3.2943199999999999</v>
      </c>
      <c r="EB310">
        <v>2.6250900000000001</v>
      </c>
      <c r="EC310">
        <v>0.19397600000000001</v>
      </c>
      <c r="ED310">
        <v>0.195218</v>
      </c>
      <c r="EE310">
        <v>0.14991199999999999</v>
      </c>
      <c r="EF310">
        <v>0.14175199999999999</v>
      </c>
      <c r="EG310">
        <v>24313.200000000001</v>
      </c>
      <c r="EH310">
        <v>24702.7</v>
      </c>
      <c r="EI310">
        <v>28080.9</v>
      </c>
      <c r="EJ310">
        <v>29566.799999999999</v>
      </c>
      <c r="EK310">
        <v>32845.1</v>
      </c>
      <c r="EL310">
        <v>35230.800000000003</v>
      </c>
      <c r="EM310">
        <v>39633</v>
      </c>
      <c r="EN310">
        <v>42262.3</v>
      </c>
      <c r="EO310">
        <v>2.0351300000000001</v>
      </c>
      <c r="EP310">
        <v>2.1484000000000001</v>
      </c>
      <c r="EQ310">
        <v>0.127889</v>
      </c>
      <c r="ER310">
        <v>0</v>
      </c>
      <c r="ES310">
        <v>33.191499999999998</v>
      </c>
      <c r="ET310">
        <v>999.9</v>
      </c>
      <c r="EU310">
        <v>72.5</v>
      </c>
      <c r="EV310">
        <v>34.799999999999997</v>
      </c>
      <c r="EW310">
        <v>40.178800000000003</v>
      </c>
      <c r="EX310">
        <v>56.948399999999999</v>
      </c>
      <c r="EY310">
        <v>-3.1089699999999998</v>
      </c>
      <c r="EZ310">
        <v>2</v>
      </c>
      <c r="FA310">
        <v>0.66716699999999995</v>
      </c>
      <c r="FB310">
        <v>1.48983</v>
      </c>
      <c r="FC310">
        <v>20.2639</v>
      </c>
      <c r="FD310">
        <v>5.2138499999999999</v>
      </c>
      <c r="FE310">
        <v>12.0099</v>
      </c>
      <c r="FF310">
        <v>4.9844999999999997</v>
      </c>
      <c r="FG310">
        <v>3.2839800000000001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1.8641799999999999</v>
      </c>
      <c r="FO310">
        <v>1.86026</v>
      </c>
      <c r="FP310">
        <v>1.86104</v>
      </c>
      <c r="FQ310">
        <v>1.8601000000000001</v>
      </c>
      <c r="FR310">
        <v>1.86188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-4.2699999999999996</v>
      </c>
      <c r="GH310">
        <v>0.14610000000000001</v>
      </c>
      <c r="GI310">
        <v>-2.6072369296877289</v>
      </c>
      <c r="GJ310">
        <v>-2.8314441237569559E-3</v>
      </c>
      <c r="GK310">
        <v>1.746196064066972E-6</v>
      </c>
      <c r="GL310">
        <v>-5.0840809965914505E-10</v>
      </c>
      <c r="GM310">
        <v>-0.18710776357729761</v>
      </c>
      <c r="GN310">
        <v>5.1166531179064507E-3</v>
      </c>
      <c r="GO310">
        <v>1.8935886849813399E-4</v>
      </c>
      <c r="GP310">
        <v>-2.4822471333493459E-6</v>
      </c>
      <c r="GQ310">
        <v>4</v>
      </c>
      <c r="GR310">
        <v>2082</v>
      </c>
      <c r="GS310">
        <v>4</v>
      </c>
      <c r="GT310">
        <v>36</v>
      </c>
      <c r="GU310">
        <v>15.2</v>
      </c>
      <c r="GV310">
        <v>15.5</v>
      </c>
      <c r="GW310">
        <v>3.0065900000000001</v>
      </c>
      <c r="GX310">
        <v>2.51709</v>
      </c>
      <c r="GY310">
        <v>2.04834</v>
      </c>
      <c r="GZ310">
        <v>2.6184099999999999</v>
      </c>
      <c r="HA310">
        <v>2.1972700000000001</v>
      </c>
      <c r="HB310">
        <v>2.34131</v>
      </c>
      <c r="HC310">
        <v>39.868000000000002</v>
      </c>
      <c r="HD310">
        <v>15.5505</v>
      </c>
      <c r="HE310">
        <v>18</v>
      </c>
      <c r="HF310">
        <v>580.37099999999998</v>
      </c>
      <c r="HG310">
        <v>741.52700000000004</v>
      </c>
      <c r="HH310">
        <v>30.998100000000001</v>
      </c>
      <c r="HI310">
        <v>35.705800000000004</v>
      </c>
      <c r="HJ310">
        <v>30.000599999999999</v>
      </c>
      <c r="HK310">
        <v>35.450800000000001</v>
      </c>
      <c r="HL310">
        <v>35.431199999999997</v>
      </c>
      <c r="HM310">
        <v>60.142899999999997</v>
      </c>
      <c r="HN310">
        <v>12.0914</v>
      </c>
      <c r="HO310">
        <v>100</v>
      </c>
      <c r="HP310">
        <v>31</v>
      </c>
      <c r="HQ310">
        <v>1111.21</v>
      </c>
      <c r="HR310">
        <v>35.833599999999997</v>
      </c>
      <c r="HS310">
        <v>98.942800000000005</v>
      </c>
      <c r="HT310">
        <v>98.001599999999996</v>
      </c>
    </row>
    <row r="311" spans="1:228" x14ac:dyDescent="0.2">
      <c r="A311">
        <v>296</v>
      </c>
      <c r="B311">
        <v>1669665284.5999999</v>
      </c>
      <c r="C311">
        <v>663</v>
      </c>
      <c r="D311" t="s">
        <v>839</v>
      </c>
      <c r="E311" t="s">
        <v>840</v>
      </c>
      <c r="F311">
        <v>4</v>
      </c>
      <c r="G311">
        <v>1669665282.3857141</v>
      </c>
      <c r="H311">
        <f t="shared" si="136"/>
        <v>6.0715295142042304E-3</v>
      </c>
      <c r="I311">
        <f t="shared" si="137"/>
        <v>6.0715295142042303</v>
      </c>
      <c r="J311">
        <f t="shared" si="138"/>
        <v>37.500326036076345</v>
      </c>
      <c r="K311">
        <f t="shared" si="139"/>
        <v>1073.732857142857</v>
      </c>
      <c r="L311">
        <f t="shared" si="140"/>
        <v>854.01643771545378</v>
      </c>
      <c r="M311">
        <f t="shared" si="141"/>
        <v>86.170135538321276</v>
      </c>
      <c r="N311">
        <f t="shared" si="142"/>
        <v>108.33949060682664</v>
      </c>
      <c r="O311">
        <f t="shared" si="143"/>
        <v>0.3291555094030037</v>
      </c>
      <c r="P311">
        <f t="shared" si="144"/>
        <v>3.6609743582391796</v>
      </c>
      <c r="Q311">
        <f t="shared" si="145"/>
        <v>0.31355380471722472</v>
      </c>
      <c r="R311">
        <f t="shared" si="146"/>
        <v>0.19731124109393139</v>
      </c>
      <c r="S311">
        <f t="shared" si="147"/>
        <v>226.11330209993022</v>
      </c>
      <c r="T311">
        <f t="shared" si="148"/>
        <v>34.370493634841267</v>
      </c>
      <c r="U311">
        <f t="shared" si="149"/>
        <v>35.253928571428567</v>
      </c>
      <c r="V311">
        <f t="shared" si="150"/>
        <v>5.7282841845457435</v>
      </c>
      <c r="W311">
        <f t="shared" si="151"/>
        <v>70.126315849939871</v>
      </c>
      <c r="X311">
        <f t="shared" si="152"/>
        <v>3.8674035512723908</v>
      </c>
      <c r="Y311">
        <f t="shared" si="153"/>
        <v>5.5149104931564814</v>
      </c>
      <c r="Z311">
        <f t="shared" si="154"/>
        <v>1.8608806332733527</v>
      </c>
      <c r="AA311">
        <f t="shared" si="155"/>
        <v>-267.75445157640655</v>
      </c>
      <c r="AB311">
        <f t="shared" si="156"/>
        <v>-135.21003628835783</v>
      </c>
      <c r="AC311">
        <f t="shared" si="157"/>
        <v>-8.6178968704412799</v>
      </c>
      <c r="AD311">
        <f t="shared" si="158"/>
        <v>-185.46908263527544</v>
      </c>
      <c r="AE311">
        <f t="shared" si="159"/>
        <v>60.241684158298646</v>
      </c>
      <c r="AF311">
        <f t="shared" si="160"/>
        <v>6.1576597564496494</v>
      </c>
      <c r="AG311">
        <f t="shared" si="161"/>
        <v>37.500326036076345</v>
      </c>
      <c r="AH311">
        <v>1142.0744757928589</v>
      </c>
      <c r="AI311">
        <v>1119.4253939393941</v>
      </c>
      <c r="AJ311">
        <v>1.6897234381628341</v>
      </c>
      <c r="AK311">
        <v>63.387856260332732</v>
      </c>
      <c r="AL311">
        <f t="shared" si="162"/>
        <v>6.0715295142042303</v>
      </c>
      <c r="AM311">
        <v>35.869336681691472</v>
      </c>
      <c r="AN311">
        <v>38.323384848484842</v>
      </c>
      <c r="AO311">
        <v>-5.1666568767013161E-3</v>
      </c>
      <c r="AP311">
        <v>91.539313711624942</v>
      </c>
      <c r="AQ311">
        <v>97</v>
      </c>
      <c r="AR311">
        <v>15</v>
      </c>
      <c r="AS311">
        <f t="shared" si="163"/>
        <v>1</v>
      </c>
      <c r="AT311">
        <f t="shared" si="164"/>
        <v>0</v>
      </c>
      <c r="AU311">
        <f t="shared" si="165"/>
        <v>46747.512075969695</v>
      </c>
      <c r="AV311">
        <f t="shared" si="166"/>
        <v>1199.972857142857</v>
      </c>
      <c r="AW311">
        <f t="shared" si="167"/>
        <v>1025.903435284938</v>
      </c>
      <c r="AX311">
        <f t="shared" si="168"/>
        <v>0.85493886730706603</v>
      </c>
      <c r="AY311">
        <f t="shared" si="169"/>
        <v>0.18843201390263728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1669665282.3857141</v>
      </c>
      <c r="BF311">
        <v>1073.732857142857</v>
      </c>
      <c r="BG311">
        <v>1101.502857142857</v>
      </c>
      <c r="BH311">
        <v>38.329128571428569</v>
      </c>
      <c r="BI311">
        <v>35.86935714285714</v>
      </c>
      <c r="BJ311">
        <v>1078</v>
      </c>
      <c r="BK311">
        <v>38.182971428571427</v>
      </c>
      <c r="BL311">
        <v>649.99671428571435</v>
      </c>
      <c r="BM311">
        <v>100.79985714285711</v>
      </c>
      <c r="BN311">
        <v>9.9998799999999985E-2</v>
      </c>
      <c r="BO311">
        <v>34.568871428571427</v>
      </c>
      <c r="BP311">
        <v>35.253928571428567</v>
      </c>
      <c r="BQ311">
        <v>999.89999999999986</v>
      </c>
      <c r="BR311">
        <v>0</v>
      </c>
      <c r="BS311">
        <v>0</v>
      </c>
      <c r="BT311">
        <v>8964.8214285714294</v>
      </c>
      <c r="BU311">
        <v>0</v>
      </c>
      <c r="BV311">
        <v>71.789028571428574</v>
      </c>
      <c r="BW311">
        <v>-27.769557142857138</v>
      </c>
      <c r="BX311">
        <v>1116.5314285714289</v>
      </c>
      <c r="BY311">
        <v>1142.484285714286</v>
      </c>
      <c r="BZ311">
        <v>2.4597699999999998</v>
      </c>
      <c r="CA311">
        <v>1101.502857142857</v>
      </c>
      <c r="CB311">
        <v>35.86935714285714</v>
      </c>
      <c r="CC311">
        <v>3.8635671428571432</v>
      </c>
      <c r="CD311">
        <v>3.6156228571428568</v>
      </c>
      <c r="CE311">
        <v>28.308228571428572</v>
      </c>
      <c r="CF311">
        <v>27.17267142857143</v>
      </c>
      <c r="CG311">
        <v>1199.972857142857</v>
      </c>
      <c r="CH311">
        <v>0.4999542857142858</v>
      </c>
      <c r="CI311">
        <v>0.5000457142857142</v>
      </c>
      <c r="CJ311">
        <v>0</v>
      </c>
      <c r="CK311">
        <v>768.61557142857146</v>
      </c>
      <c r="CL311">
        <v>4.9990899999999998</v>
      </c>
      <c r="CM311">
        <v>8048.4099999999989</v>
      </c>
      <c r="CN311">
        <v>9557.4800000000014</v>
      </c>
      <c r="CO311">
        <v>45.625</v>
      </c>
      <c r="CP311">
        <v>48.186999999999998</v>
      </c>
      <c r="CQ311">
        <v>46.436999999999998</v>
      </c>
      <c r="CR311">
        <v>47.098000000000013</v>
      </c>
      <c r="CS311">
        <v>47.044285714285706</v>
      </c>
      <c r="CT311">
        <v>597.43428571428569</v>
      </c>
      <c r="CU311">
        <v>597.5428571428572</v>
      </c>
      <c r="CV311">
        <v>0</v>
      </c>
      <c r="CW311">
        <v>1669665299.8</v>
      </c>
      <c r="CX311">
        <v>0</v>
      </c>
      <c r="CY311">
        <v>1669664370.5999999</v>
      </c>
      <c r="CZ311" t="s">
        <v>356</v>
      </c>
      <c r="DA311">
        <v>1669664370.5999999</v>
      </c>
      <c r="DB311">
        <v>1669664354.0999999</v>
      </c>
      <c r="DC311">
        <v>14</v>
      </c>
      <c r="DD311">
        <v>-0.24</v>
      </c>
      <c r="DE311">
        <v>-2E-3</v>
      </c>
      <c r="DF311">
        <v>-3.524</v>
      </c>
      <c r="DG311">
        <v>0.111</v>
      </c>
      <c r="DH311">
        <v>415</v>
      </c>
      <c r="DI311">
        <v>34</v>
      </c>
      <c r="DJ311">
        <v>0.01</v>
      </c>
      <c r="DK311">
        <v>0.26</v>
      </c>
      <c r="DL311">
        <v>-27.509737500000011</v>
      </c>
      <c r="DM311">
        <v>-1.9747463414633</v>
      </c>
      <c r="DN311">
        <v>0.19622396220581739</v>
      </c>
      <c r="DO311">
        <v>0</v>
      </c>
      <c r="DP311">
        <v>2.4467102500000002</v>
      </c>
      <c r="DQ311">
        <v>0.2175864540337657</v>
      </c>
      <c r="DR311">
        <v>2.6426347315463429E-2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366</v>
      </c>
      <c r="EA311">
        <v>3.2941799999999999</v>
      </c>
      <c r="EB311">
        <v>2.6249600000000002</v>
      </c>
      <c r="EC311">
        <v>0.19453400000000001</v>
      </c>
      <c r="ED311">
        <v>0.195775</v>
      </c>
      <c r="EE311">
        <v>0.14988299999999999</v>
      </c>
      <c r="EF311">
        <v>0.14174999999999999</v>
      </c>
      <c r="EG311">
        <v>24296</v>
      </c>
      <c r="EH311">
        <v>24685.1</v>
      </c>
      <c r="EI311">
        <v>28080.6</v>
      </c>
      <c r="EJ311">
        <v>29566.3</v>
      </c>
      <c r="EK311">
        <v>32845.800000000003</v>
      </c>
      <c r="EL311">
        <v>35230.1</v>
      </c>
      <c r="EM311">
        <v>39632.5</v>
      </c>
      <c r="EN311">
        <v>42261.4</v>
      </c>
      <c r="EO311">
        <v>2.03443</v>
      </c>
      <c r="EP311">
        <v>2.1485500000000002</v>
      </c>
      <c r="EQ311">
        <v>0.12740499999999999</v>
      </c>
      <c r="ER311">
        <v>0</v>
      </c>
      <c r="ES311">
        <v>33.188000000000002</v>
      </c>
      <c r="ET311">
        <v>999.9</v>
      </c>
      <c r="EU311">
        <v>72.5</v>
      </c>
      <c r="EV311">
        <v>34.799999999999997</v>
      </c>
      <c r="EW311">
        <v>40.176600000000001</v>
      </c>
      <c r="EX311">
        <v>57.398400000000002</v>
      </c>
      <c r="EY311">
        <v>-3.0689099999999998</v>
      </c>
      <c r="EZ311">
        <v>2</v>
      </c>
      <c r="FA311">
        <v>0.66744199999999998</v>
      </c>
      <c r="FB311">
        <v>1.48509</v>
      </c>
      <c r="FC311">
        <v>20.2639</v>
      </c>
      <c r="FD311">
        <v>5.2130999999999998</v>
      </c>
      <c r="FE311">
        <v>12.0099</v>
      </c>
      <c r="FF311">
        <v>4.9844499999999998</v>
      </c>
      <c r="FG311">
        <v>3.2839499999999999</v>
      </c>
      <c r="FH311">
        <v>9999</v>
      </c>
      <c r="FI311">
        <v>9999</v>
      </c>
      <c r="FJ311">
        <v>9999</v>
      </c>
      <c r="FK311">
        <v>999.9</v>
      </c>
      <c r="FL311">
        <v>1.8658300000000001</v>
      </c>
      <c r="FM311">
        <v>1.8621799999999999</v>
      </c>
      <c r="FN311">
        <v>1.8641700000000001</v>
      </c>
      <c r="FO311">
        <v>1.86025</v>
      </c>
      <c r="FP311">
        <v>1.86104</v>
      </c>
      <c r="FQ311">
        <v>1.86012</v>
      </c>
      <c r="FR311">
        <v>1.8618600000000001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-4.2699999999999996</v>
      </c>
      <c r="GH311">
        <v>0.14599999999999999</v>
      </c>
      <c r="GI311">
        <v>-2.6072369296877289</v>
      </c>
      <c r="GJ311">
        <v>-2.8314441237569559E-3</v>
      </c>
      <c r="GK311">
        <v>1.746196064066972E-6</v>
      </c>
      <c r="GL311">
        <v>-5.0840809965914505E-10</v>
      </c>
      <c r="GM311">
        <v>-0.18710776357729761</v>
      </c>
      <c r="GN311">
        <v>5.1166531179064507E-3</v>
      </c>
      <c r="GO311">
        <v>1.8935886849813399E-4</v>
      </c>
      <c r="GP311">
        <v>-2.4822471333493459E-6</v>
      </c>
      <c r="GQ311">
        <v>4</v>
      </c>
      <c r="GR311">
        <v>2082</v>
      </c>
      <c r="GS311">
        <v>4</v>
      </c>
      <c r="GT311">
        <v>36</v>
      </c>
      <c r="GU311">
        <v>15.2</v>
      </c>
      <c r="GV311">
        <v>15.5</v>
      </c>
      <c r="GW311">
        <v>3.0188000000000001</v>
      </c>
      <c r="GX311">
        <v>2.5293000000000001</v>
      </c>
      <c r="GY311">
        <v>2.04834</v>
      </c>
      <c r="GZ311">
        <v>2.6184099999999999</v>
      </c>
      <c r="HA311">
        <v>2.1972700000000001</v>
      </c>
      <c r="HB311">
        <v>2.3339799999999999</v>
      </c>
      <c r="HC311">
        <v>39.868000000000002</v>
      </c>
      <c r="HD311">
        <v>15.541700000000001</v>
      </c>
      <c r="HE311">
        <v>18</v>
      </c>
      <c r="HF311">
        <v>579.89</v>
      </c>
      <c r="HG311">
        <v>741.71</v>
      </c>
      <c r="HH311">
        <v>30.998200000000001</v>
      </c>
      <c r="HI311">
        <v>35.709099999999999</v>
      </c>
      <c r="HJ311">
        <v>30.000499999999999</v>
      </c>
      <c r="HK311">
        <v>35.454000000000001</v>
      </c>
      <c r="HL311">
        <v>35.4345</v>
      </c>
      <c r="HM311">
        <v>60.371000000000002</v>
      </c>
      <c r="HN311">
        <v>12.0914</v>
      </c>
      <c r="HO311">
        <v>100</v>
      </c>
      <c r="HP311">
        <v>31</v>
      </c>
      <c r="HQ311">
        <v>1117.9100000000001</v>
      </c>
      <c r="HR311">
        <v>35.833500000000001</v>
      </c>
      <c r="HS311">
        <v>98.941699999999997</v>
      </c>
      <c r="HT311">
        <v>97.999600000000001</v>
      </c>
    </row>
    <row r="312" spans="1:228" x14ac:dyDescent="0.2">
      <c r="A312">
        <v>297</v>
      </c>
      <c r="B312">
        <v>1669665285.5999999</v>
      </c>
      <c r="C312">
        <v>664</v>
      </c>
      <c r="D312" t="s">
        <v>841</v>
      </c>
      <c r="E312" t="s">
        <v>842</v>
      </c>
      <c r="F312">
        <v>4</v>
      </c>
      <c r="G312">
        <v>1669665283.4333329</v>
      </c>
      <c r="H312">
        <f t="shared" si="136"/>
        <v>6.0972617803429531E-3</v>
      </c>
      <c r="I312">
        <f t="shared" si="137"/>
        <v>6.0972617803429534</v>
      </c>
      <c r="J312">
        <f t="shared" si="138"/>
        <v>37.12190293319393</v>
      </c>
      <c r="K312">
        <f t="shared" si="139"/>
        <v>1075.4449999999999</v>
      </c>
      <c r="L312">
        <f t="shared" si="140"/>
        <v>858.3650323947528</v>
      </c>
      <c r="M312">
        <f t="shared" si="141"/>
        <v>86.608578766484698</v>
      </c>
      <c r="N312">
        <f t="shared" si="142"/>
        <v>108.51183293390123</v>
      </c>
      <c r="O312">
        <f t="shared" si="143"/>
        <v>0.33064234636755563</v>
      </c>
      <c r="P312">
        <f t="shared" si="144"/>
        <v>3.6599312011240483</v>
      </c>
      <c r="Q312">
        <f t="shared" si="145"/>
        <v>0.3148987381615006</v>
      </c>
      <c r="R312">
        <f t="shared" si="146"/>
        <v>0.19816372928478504</v>
      </c>
      <c r="S312">
        <f t="shared" si="147"/>
        <v>226.11623702211031</v>
      </c>
      <c r="T312">
        <f t="shared" si="148"/>
        <v>34.36220843965112</v>
      </c>
      <c r="U312">
        <f t="shared" si="149"/>
        <v>35.252283333333331</v>
      </c>
      <c r="V312">
        <f t="shared" si="150"/>
        <v>5.7277632727239745</v>
      </c>
      <c r="W312">
        <f t="shared" si="151"/>
        <v>70.129612262409609</v>
      </c>
      <c r="X312">
        <f t="shared" si="152"/>
        <v>3.8669756372969908</v>
      </c>
      <c r="Y312">
        <f t="shared" si="153"/>
        <v>5.5140410912691449</v>
      </c>
      <c r="Z312">
        <f t="shared" si="154"/>
        <v>1.8607876354269837</v>
      </c>
      <c r="AA312">
        <f t="shared" si="155"/>
        <v>-268.88924451312425</v>
      </c>
      <c r="AB312">
        <f t="shared" si="156"/>
        <v>-135.40687724041737</v>
      </c>
      <c r="AC312">
        <f t="shared" si="157"/>
        <v>-8.6327142910270211</v>
      </c>
      <c r="AD312">
        <f t="shared" si="158"/>
        <v>-186.81259902245833</v>
      </c>
      <c r="AE312">
        <f t="shared" si="159"/>
        <v>60.310889911416012</v>
      </c>
      <c r="AF312">
        <f t="shared" si="160"/>
        <v>6.1464789129241408</v>
      </c>
      <c r="AG312">
        <f t="shared" si="161"/>
        <v>37.12190293319393</v>
      </c>
      <c r="AH312">
        <v>1143.8017533940761</v>
      </c>
      <c r="AI312">
        <v>1121.1881818181821</v>
      </c>
      <c r="AJ312">
        <v>1.7228605363460039</v>
      </c>
      <c r="AK312">
        <v>63.387856260332732</v>
      </c>
      <c r="AL312">
        <f t="shared" si="162"/>
        <v>6.0972617803429534</v>
      </c>
      <c r="AM312">
        <v>35.869728296912413</v>
      </c>
      <c r="AN312">
        <v>38.320548484848473</v>
      </c>
      <c r="AO312">
        <v>-2.727851172209958E-3</v>
      </c>
      <c r="AP312">
        <v>91.539313711624942</v>
      </c>
      <c r="AQ312">
        <v>97</v>
      </c>
      <c r="AR312">
        <v>15</v>
      </c>
      <c r="AS312">
        <f t="shared" si="163"/>
        <v>1</v>
      </c>
      <c r="AT312">
        <f t="shared" si="164"/>
        <v>0</v>
      </c>
      <c r="AU312">
        <f t="shared" si="165"/>
        <v>46729.417738466014</v>
      </c>
      <c r="AV312">
        <f t="shared" si="166"/>
        <v>1199.9866666666669</v>
      </c>
      <c r="AW312">
        <f t="shared" si="167"/>
        <v>1025.9154140010937</v>
      </c>
      <c r="AX312">
        <f t="shared" si="168"/>
        <v>0.8549390109899222</v>
      </c>
      <c r="AY312">
        <f t="shared" si="169"/>
        <v>0.18843229121054977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1669665283.4333329</v>
      </c>
      <c r="BF312">
        <v>1075.4449999999999</v>
      </c>
      <c r="BG312">
        <v>1103.2433333333331</v>
      </c>
      <c r="BH312">
        <v>38.32503333333333</v>
      </c>
      <c r="BI312">
        <v>35.869700000000002</v>
      </c>
      <c r="BJ312">
        <v>1079.7149999999999</v>
      </c>
      <c r="BK312">
        <v>38.178900000000013</v>
      </c>
      <c r="BL312">
        <v>649.99200000000008</v>
      </c>
      <c r="BM312">
        <v>100.79949999999999</v>
      </c>
      <c r="BN312">
        <v>9.9972249999999999E-2</v>
      </c>
      <c r="BO312">
        <v>34.566033333333337</v>
      </c>
      <c r="BP312">
        <v>35.252283333333331</v>
      </c>
      <c r="BQ312">
        <v>999.9</v>
      </c>
      <c r="BR312">
        <v>0</v>
      </c>
      <c r="BS312">
        <v>0</v>
      </c>
      <c r="BT312">
        <v>8961.25</v>
      </c>
      <c r="BU312">
        <v>0</v>
      </c>
      <c r="BV312">
        <v>68.565916666666666</v>
      </c>
      <c r="BW312">
        <v>-27.798666666666669</v>
      </c>
      <c r="BX312">
        <v>1118.3066666666671</v>
      </c>
      <c r="BY312">
        <v>1144.291666666667</v>
      </c>
      <c r="BZ312">
        <v>2.455351666666667</v>
      </c>
      <c r="CA312">
        <v>1103.2433333333331</v>
      </c>
      <c r="CB312">
        <v>35.869700000000002</v>
      </c>
      <c r="CC312">
        <v>3.8631416666666669</v>
      </c>
      <c r="CD312">
        <v>3.6156433333333329</v>
      </c>
      <c r="CE312">
        <v>28.306350000000009</v>
      </c>
      <c r="CF312">
        <v>27.172783333333332</v>
      </c>
      <c r="CG312">
        <v>1199.9866666666669</v>
      </c>
      <c r="CH312">
        <v>0.49995000000000012</v>
      </c>
      <c r="CI312">
        <v>0.50004999999999999</v>
      </c>
      <c r="CJ312">
        <v>0</v>
      </c>
      <c r="CK312">
        <v>768.69650000000001</v>
      </c>
      <c r="CL312">
        <v>4.9990899999999998</v>
      </c>
      <c r="CM312">
        <v>8049.0099999999993</v>
      </c>
      <c r="CN312">
        <v>9557.5716666666685</v>
      </c>
      <c r="CO312">
        <v>45.625</v>
      </c>
      <c r="CP312">
        <v>48.186999999999998</v>
      </c>
      <c r="CQ312">
        <v>46.436999999999998</v>
      </c>
      <c r="CR312">
        <v>47.093499999999999</v>
      </c>
      <c r="CS312">
        <v>47.041333333333327</v>
      </c>
      <c r="CT312">
        <v>597.43666666666661</v>
      </c>
      <c r="CU312">
        <v>597.55666666666662</v>
      </c>
      <c r="CV312">
        <v>0</v>
      </c>
      <c r="CW312">
        <v>1669665301</v>
      </c>
      <c r="CX312">
        <v>0</v>
      </c>
      <c r="CY312">
        <v>1669664370.5999999</v>
      </c>
      <c r="CZ312" t="s">
        <v>356</v>
      </c>
      <c r="DA312">
        <v>1669664370.5999999</v>
      </c>
      <c r="DB312">
        <v>1669664354.0999999</v>
      </c>
      <c r="DC312">
        <v>14</v>
      </c>
      <c r="DD312">
        <v>-0.24</v>
      </c>
      <c r="DE312">
        <v>-2E-3</v>
      </c>
      <c r="DF312">
        <v>-3.524</v>
      </c>
      <c r="DG312">
        <v>0.111</v>
      </c>
      <c r="DH312">
        <v>415</v>
      </c>
      <c r="DI312">
        <v>34</v>
      </c>
      <c r="DJ312">
        <v>0.01</v>
      </c>
      <c r="DK312">
        <v>0.26</v>
      </c>
      <c r="DL312">
        <v>-27.509737500000011</v>
      </c>
      <c r="DM312">
        <v>-1.9747463414633</v>
      </c>
      <c r="DN312">
        <v>0.19622396220581739</v>
      </c>
      <c r="DO312">
        <v>0</v>
      </c>
      <c r="DP312">
        <v>2.4467102500000002</v>
      </c>
      <c r="DQ312">
        <v>0.2175864540337657</v>
      </c>
      <c r="DR312">
        <v>2.6426347315463429E-2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366</v>
      </c>
      <c r="EA312">
        <v>3.2942800000000001</v>
      </c>
      <c r="EB312">
        <v>2.62493</v>
      </c>
      <c r="EC312">
        <v>0.19472100000000001</v>
      </c>
      <c r="ED312">
        <v>0.195964</v>
      </c>
      <c r="EE312">
        <v>0.14987200000000001</v>
      </c>
      <c r="EF312">
        <v>0.14174600000000001</v>
      </c>
      <c r="EG312">
        <v>24289.9</v>
      </c>
      <c r="EH312">
        <v>24679.200000000001</v>
      </c>
      <c r="EI312">
        <v>28080.1</v>
      </c>
      <c r="EJ312">
        <v>29566.2</v>
      </c>
      <c r="EK312">
        <v>32845.599999999999</v>
      </c>
      <c r="EL312">
        <v>35230.199999999997</v>
      </c>
      <c r="EM312">
        <v>39631.699999999997</v>
      </c>
      <c r="EN312">
        <v>42261.1</v>
      </c>
      <c r="EO312">
        <v>2.0345499999999999</v>
      </c>
      <c r="EP312">
        <v>2.14845</v>
      </c>
      <c r="EQ312">
        <v>0.12703200000000001</v>
      </c>
      <c r="ER312">
        <v>0</v>
      </c>
      <c r="ES312">
        <v>33.186500000000002</v>
      </c>
      <c r="ET312">
        <v>999.9</v>
      </c>
      <c r="EU312">
        <v>72.5</v>
      </c>
      <c r="EV312">
        <v>34.799999999999997</v>
      </c>
      <c r="EW312">
        <v>40.1768</v>
      </c>
      <c r="EX312">
        <v>56.498399999999997</v>
      </c>
      <c r="EY312">
        <v>-3.1931099999999999</v>
      </c>
      <c r="EZ312">
        <v>2</v>
      </c>
      <c r="FA312">
        <v>0.66755100000000001</v>
      </c>
      <c r="FB312">
        <v>1.4838</v>
      </c>
      <c r="FC312">
        <v>20.263999999999999</v>
      </c>
      <c r="FD312">
        <v>5.2125000000000004</v>
      </c>
      <c r="FE312">
        <v>12.0099</v>
      </c>
      <c r="FF312">
        <v>4.9843500000000001</v>
      </c>
      <c r="FG312">
        <v>3.2838799999999999</v>
      </c>
      <c r="FH312">
        <v>9999</v>
      </c>
      <c r="FI312">
        <v>9999</v>
      </c>
      <c r="FJ312">
        <v>9999</v>
      </c>
      <c r="FK312">
        <v>999.9</v>
      </c>
      <c r="FL312">
        <v>1.8658300000000001</v>
      </c>
      <c r="FM312">
        <v>1.8621799999999999</v>
      </c>
      <c r="FN312">
        <v>1.8641700000000001</v>
      </c>
      <c r="FO312">
        <v>1.8602399999999999</v>
      </c>
      <c r="FP312">
        <v>1.86103</v>
      </c>
      <c r="FQ312">
        <v>1.86012</v>
      </c>
      <c r="FR312">
        <v>1.8618399999999999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-4.28</v>
      </c>
      <c r="GH312">
        <v>0.14599999999999999</v>
      </c>
      <c r="GI312">
        <v>-2.6072369296877289</v>
      </c>
      <c r="GJ312">
        <v>-2.8314441237569559E-3</v>
      </c>
      <c r="GK312">
        <v>1.746196064066972E-6</v>
      </c>
      <c r="GL312">
        <v>-5.0840809965914505E-10</v>
      </c>
      <c r="GM312">
        <v>-0.18710776357729761</v>
      </c>
      <c r="GN312">
        <v>5.1166531179064507E-3</v>
      </c>
      <c r="GO312">
        <v>1.8935886849813399E-4</v>
      </c>
      <c r="GP312">
        <v>-2.4822471333493459E-6</v>
      </c>
      <c r="GQ312">
        <v>4</v>
      </c>
      <c r="GR312">
        <v>2082</v>
      </c>
      <c r="GS312">
        <v>4</v>
      </c>
      <c r="GT312">
        <v>36</v>
      </c>
      <c r="GU312">
        <v>15.2</v>
      </c>
      <c r="GV312">
        <v>15.5</v>
      </c>
      <c r="GW312">
        <v>3.0224600000000001</v>
      </c>
      <c r="GX312">
        <v>2.5329600000000001</v>
      </c>
      <c r="GY312">
        <v>2.04834</v>
      </c>
      <c r="GZ312">
        <v>2.6196299999999999</v>
      </c>
      <c r="HA312">
        <v>2.1972700000000001</v>
      </c>
      <c r="HB312">
        <v>2.3046899999999999</v>
      </c>
      <c r="HC312">
        <v>39.868000000000002</v>
      </c>
      <c r="HD312">
        <v>15.515499999999999</v>
      </c>
      <c r="HE312">
        <v>18</v>
      </c>
      <c r="HF312">
        <v>579.99400000000003</v>
      </c>
      <c r="HG312">
        <v>741.63</v>
      </c>
      <c r="HH312">
        <v>30.9983</v>
      </c>
      <c r="HI312">
        <v>35.71</v>
      </c>
      <c r="HJ312">
        <v>30.000499999999999</v>
      </c>
      <c r="HK312">
        <v>35.4557</v>
      </c>
      <c r="HL312">
        <v>35.435899999999997</v>
      </c>
      <c r="HM312">
        <v>60.434699999999999</v>
      </c>
      <c r="HN312">
        <v>12.0914</v>
      </c>
      <c r="HO312">
        <v>100</v>
      </c>
      <c r="HP312">
        <v>31</v>
      </c>
      <c r="HQ312">
        <v>1117.9100000000001</v>
      </c>
      <c r="HR312">
        <v>35.833500000000001</v>
      </c>
      <c r="HS312">
        <v>98.939700000000002</v>
      </c>
      <c r="HT312">
        <v>97.999200000000002</v>
      </c>
    </row>
    <row r="313" spans="1:228" x14ac:dyDescent="0.2">
      <c r="A313">
        <v>298</v>
      </c>
      <c r="B313">
        <v>1669665288.5999999</v>
      </c>
      <c r="C313">
        <v>667</v>
      </c>
      <c r="D313" t="s">
        <v>843</v>
      </c>
      <c r="E313" t="s">
        <v>844</v>
      </c>
      <c r="F313">
        <v>4</v>
      </c>
      <c r="G313">
        <v>1669665286.3857141</v>
      </c>
      <c r="H313">
        <f t="shared" si="136"/>
        <v>6.0904796050686768E-3</v>
      </c>
      <c r="I313">
        <f t="shared" si="137"/>
        <v>6.0904796050686771</v>
      </c>
      <c r="J313">
        <f t="shared" si="138"/>
        <v>37.155000455793655</v>
      </c>
      <c r="K313">
        <f t="shared" si="139"/>
        <v>1080.3442857142859</v>
      </c>
      <c r="L313">
        <f t="shared" si="140"/>
        <v>863.13115110410695</v>
      </c>
      <c r="M313">
        <f t="shared" si="141"/>
        <v>87.089474737450018</v>
      </c>
      <c r="N313">
        <f t="shared" si="142"/>
        <v>109.00616465772129</v>
      </c>
      <c r="O313">
        <f t="shared" si="143"/>
        <v>0.3308605642146748</v>
      </c>
      <c r="P313">
        <f t="shared" si="144"/>
        <v>3.6647913172506321</v>
      </c>
      <c r="Q313">
        <f t="shared" si="145"/>
        <v>0.31511653702371989</v>
      </c>
      <c r="R313">
        <f t="shared" si="146"/>
        <v>0.19829992918495615</v>
      </c>
      <c r="S313">
        <f t="shared" si="147"/>
        <v>226.12356300668668</v>
      </c>
      <c r="T313">
        <f t="shared" si="148"/>
        <v>34.357115405946097</v>
      </c>
      <c r="U313">
        <f t="shared" si="149"/>
        <v>35.238728571428567</v>
      </c>
      <c r="V313">
        <f t="shared" si="150"/>
        <v>5.723473158983496</v>
      </c>
      <c r="W313">
        <f t="shared" si="151"/>
        <v>70.138229641938878</v>
      </c>
      <c r="X313">
        <f t="shared" si="152"/>
        <v>3.8659890964812162</v>
      </c>
      <c r="Y313">
        <f t="shared" si="153"/>
        <v>5.5119570542589846</v>
      </c>
      <c r="Z313">
        <f t="shared" si="154"/>
        <v>1.8574840625022797</v>
      </c>
      <c r="AA313">
        <f t="shared" si="155"/>
        <v>-268.59015058352867</v>
      </c>
      <c r="AB313">
        <f t="shared" si="156"/>
        <v>-134.2530479422706</v>
      </c>
      <c r="AC313">
        <f t="shared" si="157"/>
        <v>-8.5469543733462565</v>
      </c>
      <c r="AD313">
        <f t="shared" si="158"/>
        <v>-185.26658989245885</v>
      </c>
      <c r="AE313">
        <f t="shared" si="159"/>
        <v>60.417095170939383</v>
      </c>
      <c r="AF313">
        <f t="shared" si="160"/>
        <v>6.1226549590863391</v>
      </c>
      <c r="AG313">
        <f t="shared" si="161"/>
        <v>37.155000455793655</v>
      </c>
      <c r="AH313">
        <v>1149.0126805542959</v>
      </c>
      <c r="AI313">
        <v>1126.355393939393</v>
      </c>
      <c r="AJ313">
        <v>1.73048432559025</v>
      </c>
      <c r="AK313">
        <v>63.387856260332732</v>
      </c>
      <c r="AL313">
        <f t="shared" si="162"/>
        <v>6.0904796050686771</v>
      </c>
      <c r="AM313">
        <v>35.868855923254621</v>
      </c>
      <c r="AN313">
        <v>38.308861818181803</v>
      </c>
      <c r="AO313">
        <v>-1.261522800729024E-3</v>
      </c>
      <c r="AP313">
        <v>91.539313711624942</v>
      </c>
      <c r="AQ313">
        <v>97</v>
      </c>
      <c r="AR313">
        <v>15</v>
      </c>
      <c r="AS313">
        <f t="shared" si="163"/>
        <v>1</v>
      </c>
      <c r="AT313">
        <f t="shared" si="164"/>
        <v>0</v>
      </c>
      <c r="AU313">
        <f t="shared" si="165"/>
        <v>46816.76215885429</v>
      </c>
      <c r="AV313">
        <f t="shared" si="166"/>
        <v>1200.04</v>
      </c>
      <c r="AW313">
        <f t="shared" si="167"/>
        <v>1025.9595994853298</v>
      </c>
      <c r="AX313">
        <f t="shared" si="168"/>
        <v>0.85493783497660902</v>
      </c>
      <c r="AY313">
        <f t="shared" si="169"/>
        <v>0.18843002150485541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1669665286.3857141</v>
      </c>
      <c r="BF313">
        <v>1080.3442857142859</v>
      </c>
      <c r="BG313">
        <v>1108.188571428572</v>
      </c>
      <c r="BH313">
        <v>38.315257142857142</v>
      </c>
      <c r="BI313">
        <v>35.869414285714292</v>
      </c>
      <c r="BJ313">
        <v>1084.6171428571431</v>
      </c>
      <c r="BK313">
        <v>38.169228571428569</v>
      </c>
      <c r="BL313">
        <v>649.99157142857155</v>
      </c>
      <c r="BM313">
        <v>100.7995714285714</v>
      </c>
      <c r="BN313">
        <v>9.989747142857143E-2</v>
      </c>
      <c r="BO313">
        <v>34.559228571428569</v>
      </c>
      <c r="BP313">
        <v>35.238728571428567</v>
      </c>
      <c r="BQ313">
        <v>999.89999999999986</v>
      </c>
      <c r="BR313">
        <v>0</v>
      </c>
      <c r="BS313">
        <v>0</v>
      </c>
      <c r="BT313">
        <v>8978.0357142857138</v>
      </c>
      <c r="BU313">
        <v>0</v>
      </c>
      <c r="BV313">
        <v>62.625242857142858</v>
      </c>
      <c r="BW313">
        <v>-27.846028571428569</v>
      </c>
      <c r="BX313">
        <v>1123.3871428571431</v>
      </c>
      <c r="BY313">
        <v>1149.421428571429</v>
      </c>
      <c r="BZ313">
        <v>2.4458571428571432</v>
      </c>
      <c r="CA313">
        <v>1108.188571428572</v>
      </c>
      <c r="CB313">
        <v>35.869414285714292</v>
      </c>
      <c r="CC313">
        <v>3.862161428571429</v>
      </c>
      <c r="CD313">
        <v>3.615621428571429</v>
      </c>
      <c r="CE313">
        <v>28.302</v>
      </c>
      <c r="CF313">
        <v>27.172685714285709</v>
      </c>
      <c r="CG313">
        <v>1200.04</v>
      </c>
      <c r="CH313">
        <v>0.49998985714285721</v>
      </c>
      <c r="CI313">
        <v>0.50001014285714285</v>
      </c>
      <c r="CJ313">
        <v>0</v>
      </c>
      <c r="CK313">
        <v>769.25257142857129</v>
      </c>
      <c r="CL313">
        <v>4.9990899999999998</v>
      </c>
      <c r="CM313">
        <v>8051.0314285714276</v>
      </c>
      <c r="CN313">
        <v>9558.1357142857159</v>
      </c>
      <c r="CO313">
        <v>45.625</v>
      </c>
      <c r="CP313">
        <v>48.186999999999998</v>
      </c>
      <c r="CQ313">
        <v>46.436999999999998</v>
      </c>
      <c r="CR313">
        <v>47.088999999999999</v>
      </c>
      <c r="CS313">
        <v>47.035428571428568</v>
      </c>
      <c r="CT313">
        <v>597.50857142857149</v>
      </c>
      <c r="CU313">
        <v>597.53428571428572</v>
      </c>
      <c r="CV313">
        <v>0</v>
      </c>
      <c r="CW313">
        <v>1669665304</v>
      </c>
      <c r="CX313">
        <v>0</v>
      </c>
      <c r="CY313">
        <v>1669664370.5999999</v>
      </c>
      <c r="CZ313" t="s">
        <v>356</v>
      </c>
      <c r="DA313">
        <v>1669664370.5999999</v>
      </c>
      <c r="DB313">
        <v>1669664354.0999999</v>
      </c>
      <c r="DC313">
        <v>14</v>
      </c>
      <c r="DD313">
        <v>-0.24</v>
      </c>
      <c r="DE313">
        <v>-2E-3</v>
      </c>
      <c r="DF313">
        <v>-3.524</v>
      </c>
      <c r="DG313">
        <v>0.111</v>
      </c>
      <c r="DH313">
        <v>415</v>
      </c>
      <c r="DI313">
        <v>34</v>
      </c>
      <c r="DJ313">
        <v>0.01</v>
      </c>
      <c r="DK313">
        <v>0.26</v>
      </c>
      <c r="DL313">
        <v>-27.634337500000001</v>
      </c>
      <c r="DM313">
        <v>-1.673222138836739</v>
      </c>
      <c r="DN313">
        <v>0.16717566462780981</v>
      </c>
      <c r="DO313">
        <v>0</v>
      </c>
      <c r="DP313">
        <v>2.4525822499999999</v>
      </c>
      <c r="DQ313">
        <v>8.369684803002185E-2</v>
      </c>
      <c r="DR313">
        <v>2.2081466039135671E-2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3.2942300000000002</v>
      </c>
      <c r="EB313">
        <v>2.6250900000000001</v>
      </c>
      <c r="EC313">
        <v>0.19528999999999999</v>
      </c>
      <c r="ED313">
        <v>0.19653100000000001</v>
      </c>
      <c r="EE313">
        <v>0.14985100000000001</v>
      </c>
      <c r="EF313">
        <v>0.14174900000000001</v>
      </c>
      <c r="EG313">
        <v>24272.1</v>
      </c>
      <c r="EH313">
        <v>24662</v>
      </c>
      <c r="EI313">
        <v>28079.5</v>
      </c>
      <c r="EJ313">
        <v>29566.5</v>
      </c>
      <c r="EK313">
        <v>32845.800000000003</v>
      </c>
      <c r="EL313">
        <v>35230.400000000001</v>
      </c>
      <c r="EM313">
        <v>39630.9</v>
      </c>
      <c r="EN313">
        <v>42261.5</v>
      </c>
      <c r="EO313">
        <v>2.0344500000000001</v>
      </c>
      <c r="EP313">
        <v>2.1484999999999999</v>
      </c>
      <c r="EQ313">
        <v>0.12669</v>
      </c>
      <c r="ER313">
        <v>0</v>
      </c>
      <c r="ES313">
        <v>33.181899999999999</v>
      </c>
      <c r="ET313">
        <v>999.9</v>
      </c>
      <c r="EU313">
        <v>72.5</v>
      </c>
      <c r="EV313">
        <v>34.799999999999997</v>
      </c>
      <c r="EW313">
        <v>40.178800000000003</v>
      </c>
      <c r="EX313">
        <v>57.188400000000001</v>
      </c>
      <c r="EY313">
        <v>-3.2532000000000001</v>
      </c>
      <c r="EZ313">
        <v>2</v>
      </c>
      <c r="FA313">
        <v>0.66770300000000005</v>
      </c>
      <c r="FB313">
        <v>1.4810399999999999</v>
      </c>
      <c r="FC313">
        <v>20.263999999999999</v>
      </c>
      <c r="FD313">
        <v>5.21265</v>
      </c>
      <c r="FE313">
        <v>12.0099</v>
      </c>
      <c r="FF313">
        <v>4.9841499999999996</v>
      </c>
      <c r="FG313">
        <v>3.2837999999999998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1.8641700000000001</v>
      </c>
      <c r="FO313">
        <v>1.8602700000000001</v>
      </c>
      <c r="FP313">
        <v>1.8609899999999999</v>
      </c>
      <c r="FQ313">
        <v>1.8601099999999999</v>
      </c>
      <c r="FR313">
        <v>1.86185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-4.28</v>
      </c>
      <c r="GH313">
        <v>0.14599999999999999</v>
      </c>
      <c r="GI313">
        <v>-2.6072369296877289</v>
      </c>
      <c r="GJ313">
        <v>-2.8314441237569559E-3</v>
      </c>
      <c r="GK313">
        <v>1.746196064066972E-6</v>
      </c>
      <c r="GL313">
        <v>-5.0840809965914505E-10</v>
      </c>
      <c r="GM313">
        <v>-0.18710776357729761</v>
      </c>
      <c r="GN313">
        <v>5.1166531179064507E-3</v>
      </c>
      <c r="GO313">
        <v>1.8935886849813399E-4</v>
      </c>
      <c r="GP313">
        <v>-2.4822471333493459E-6</v>
      </c>
      <c r="GQ313">
        <v>4</v>
      </c>
      <c r="GR313">
        <v>2082</v>
      </c>
      <c r="GS313">
        <v>4</v>
      </c>
      <c r="GT313">
        <v>36</v>
      </c>
      <c r="GU313">
        <v>15.3</v>
      </c>
      <c r="GV313">
        <v>15.6</v>
      </c>
      <c r="GW313">
        <v>3.0334500000000002</v>
      </c>
      <c r="GX313">
        <v>2.5280800000000001</v>
      </c>
      <c r="GY313">
        <v>2.04834</v>
      </c>
      <c r="GZ313">
        <v>2.6184099999999999</v>
      </c>
      <c r="HA313">
        <v>2.1972700000000001</v>
      </c>
      <c r="HB313">
        <v>2.34741</v>
      </c>
      <c r="HC313">
        <v>39.868000000000002</v>
      </c>
      <c r="HD313">
        <v>15.5242</v>
      </c>
      <c r="HE313">
        <v>18</v>
      </c>
      <c r="HF313">
        <v>579.95500000000004</v>
      </c>
      <c r="HG313">
        <v>741.71299999999997</v>
      </c>
      <c r="HH313">
        <v>30.9985</v>
      </c>
      <c r="HI313">
        <v>35.713099999999997</v>
      </c>
      <c r="HJ313">
        <v>30.000499999999999</v>
      </c>
      <c r="HK313">
        <v>35.459400000000002</v>
      </c>
      <c r="HL313">
        <v>35.438899999999997</v>
      </c>
      <c r="HM313">
        <v>60.660699999999999</v>
      </c>
      <c r="HN313">
        <v>12.0914</v>
      </c>
      <c r="HO313">
        <v>100</v>
      </c>
      <c r="HP313">
        <v>31</v>
      </c>
      <c r="HQ313">
        <v>1124.6199999999999</v>
      </c>
      <c r="HR313">
        <v>35.833500000000001</v>
      </c>
      <c r="HS313">
        <v>98.937700000000007</v>
      </c>
      <c r="HT313">
        <v>98.000100000000003</v>
      </c>
    </row>
    <row r="314" spans="1:228" x14ac:dyDescent="0.2">
      <c r="A314">
        <v>299</v>
      </c>
      <c r="B314">
        <v>1669665289.5999999</v>
      </c>
      <c r="C314">
        <v>668</v>
      </c>
      <c r="D314" t="s">
        <v>845</v>
      </c>
      <c r="E314" t="s">
        <v>846</v>
      </c>
      <c r="F314">
        <v>4</v>
      </c>
      <c r="G314">
        <v>1669665287.4333329</v>
      </c>
      <c r="H314">
        <f t="shared" si="136"/>
        <v>6.0869058874958555E-3</v>
      </c>
      <c r="I314">
        <f t="shared" si="137"/>
        <v>6.0869058874958553</v>
      </c>
      <c r="J314">
        <f t="shared" si="138"/>
        <v>37.279341878132719</v>
      </c>
      <c r="K314">
        <f t="shared" si="139"/>
        <v>1082.085</v>
      </c>
      <c r="L314">
        <f t="shared" si="140"/>
        <v>864.22739330412526</v>
      </c>
      <c r="M314">
        <f t="shared" si="141"/>
        <v>87.200318651497184</v>
      </c>
      <c r="N314">
        <f t="shared" si="142"/>
        <v>109.18209436437097</v>
      </c>
      <c r="O314">
        <f t="shared" si="143"/>
        <v>0.33086917319971237</v>
      </c>
      <c r="P314">
        <f t="shared" si="144"/>
        <v>3.6660895879385476</v>
      </c>
      <c r="Q314">
        <f t="shared" si="145"/>
        <v>0.31512963833129792</v>
      </c>
      <c r="R314">
        <f t="shared" si="146"/>
        <v>0.19830775117849159</v>
      </c>
      <c r="S314">
        <f t="shared" si="147"/>
        <v>226.12530768556979</v>
      </c>
      <c r="T314">
        <f t="shared" si="148"/>
        <v>34.355445309064748</v>
      </c>
      <c r="U314">
        <f t="shared" si="149"/>
        <v>35.234000000000002</v>
      </c>
      <c r="V314">
        <f t="shared" si="150"/>
        <v>5.7219772122257435</v>
      </c>
      <c r="W314">
        <f t="shared" si="151"/>
        <v>70.141567465628398</v>
      </c>
      <c r="X314">
        <f t="shared" si="152"/>
        <v>3.86563717753811</v>
      </c>
      <c r="Y314">
        <f t="shared" si="153"/>
        <v>5.5111930303416665</v>
      </c>
      <c r="Z314">
        <f t="shared" si="154"/>
        <v>1.8563400346876335</v>
      </c>
      <c r="AA314">
        <f t="shared" si="155"/>
        <v>-268.43254963856725</v>
      </c>
      <c r="AB314">
        <f t="shared" si="156"/>
        <v>-133.85919786173207</v>
      </c>
      <c r="AC314">
        <f t="shared" si="157"/>
        <v>-8.5185629744222204</v>
      </c>
      <c r="AD314">
        <f t="shared" si="158"/>
        <v>-184.68500278915175</v>
      </c>
      <c r="AE314">
        <f t="shared" si="159"/>
        <v>60.457983113987879</v>
      </c>
      <c r="AF314">
        <f t="shared" si="160"/>
        <v>6.1141418961975358</v>
      </c>
      <c r="AG314">
        <f t="shared" si="161"/>
        <v>37.279341878132719</v>
      </c>
      <c r="AH314">
        <v>1150.7568715823879</v>
      </c>
      <c r="AI314">
        <v>1128.0670303030299</v>
      </c>
      <c r="AJ314">
        <v>1.7250401633429191</v>
      </c>
      <c r="AK314">
        <v>63.387856260332732</v>
      </c>
      <c r="AL314">
        <f t="shared" si="162"/>
        <v>6.0869058874958553</v>
      </c>
      <c r="AM314">
        <v>35.869148270788621</v>
      </c>
      <c r="AN314">
        <v>38.307130303030299</v>
      </c>
      <c r="AO314">
        <v>-1.1564876782371809E-3</v>
      </c>
      <c r="AP314">
        <v>91.539313711624942</v>
      </c>
      <c r="AQ314">
        <v>97</v>
      </c>
      <c r="AR314">
        <v>15</v>
      </c>
      <c r="AS314">
        <f t="shared" si="163"/>
        <v>1</v>
      </c>
      <c r="AT314">
        <f t="shared" si="164"/>
        <v>0</v>
      </c>
      <c r="AU314">
        <f t="shared" si="165"/>
        <v>46840.202774294557</v>
      </c>
      <c r="AV314">
        <f t="shared" si="166"/>
        <v>1200.051666666667</v>
      </c>
      <c r="AW314">
        <f t="shared" si="167"/>
        <v>1025.9693386971865</v>
      </c>
      <c r="AX314">
        <f t="shared" si="168"/>
        <v>0.85493763909930509</v>
      </c>
      <c r="AY314">
        <f t="shared" si="169"/>
        <v>0.18842964346165908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1669665287.4333329</v>
      </c>
      <c r="BF314">
        <v>1082.085</v>
      </c>
      <c r="BG314">
        <v>1109.946666666666</v>
      </c>
      <c r="BH314">
        <v>38.311666666666667</v>
      </c>
      <c r="BI314">
        <v>35.869233333333327</v>
      </c>
      <c r="BJ314">
        <v>1086.3599999999999</v>
      </c>
      <c r="BK314">
        <v>38.165683333333327</v>
      </c>
      <c r="BL314">
        <v>649.99633333333338</v>
      </c>
      <c r="BM314">
        <v>100.7998333333333</v>
      </c>
      <c r="BN314">
        <v>9.9905933333333322E-2</v>
      </c>
      <c r="BO314">
        <v>34.556733333333327</v>
      </c>
      <c r="BP314">
        <v>35.234000000000002</v>
      </c>
      <c r="BQ314">
        <v>999.9</v>
      </c>
      <c r="BR314">
        <v>0</v>
      </c>
      <c r="BS314">
        <v>0</v>
      </c>
      <c r="BT314">
        <v>8982.5</v>
      </c>
      <c r="BU314">
        <v>0</v>
      </c>
      <c r="BV314">
        <v>60.821233333333339</v>
      </c>
      <c r="BW314">
        <v>-27.863949999999999</v>
      </c>
      <c r="BX314">
        <v>1125.1916666666671</v>
      </c>
      <c r="BY314">
        <v>1151.2449999999999</v>
      </c>
      <c r="BZ314">
        <v>2.4424433333333329</v>
      </c>
      <c r="CA314">
        <v>1109.946666666666</v>
      </c>
      <c r="CB314">
        <v>35.869233333333327</v>
      </c>
      <c r="CC314">
        <v>3.8618100000000002</v>
      </c>
      <c r="CD314">
        <v>3.615613333333334</v>
      </c>
      <c r="CE314">
        <v>28.300433333333331</v>
      </c>
      <c r="CF314">
        <v>27.17263333333333</v>
      </c>
      <c r="CG314">
        <v>1200.051666666667</v>
      </c>
      <c r="CH314">
        <v>0.49999650000000001</v>
      </c>
      <c r="CI314">
        <v>0.50000350000000005</v>
      </c>
      <c r="CJ314">
        <v>0</v>
      </c>
      <c r="CK314">
        <v>769.25383333333332</v>
      </c>
      <c r="CL314">
        <v>4.9990899999999998</v>
      </c>
      <c r="CM314">
        <v>8051.72</v>
      </c>
      <c r="CN314">
        <v>9558.2416666666686</v>
      </c>
      <c r="CO314">
        <v>45.625</v>
      </c>
      <c r="CP314">
        <v>48.176666666666669</v>
      </c>
      <c r="CQ314">
        <v>46.436999999999998</v>
      </c>
      <c r="CR314">
        <v>47.093499999999999</v>
      </c>
      <c r="CS314">
        <v>47.041333333333327</v>
      </c>
      <c r="CT314">
        <v>597.52166666666665</v>
      </c>
      <c r="CU314">
        <v>597.53166666666664</v>
      </c>
      <c r="CV314">
        <v>0</v>
      </c>
      <c r="CW314">
        <v>1669665304.5999999</v>
      </c>
      <c r="CX314">
        <v>0</v>
      </c>
      <c r="CY314">
        <v>1669664370.5999999</v>
      </c>
      <c r="CZ314" t="s">
        <v>356</v>
      </c>
      <c r="DA314">
        <v>1669664370.5999999</v>
      </c>
      <c r="DB314">
        <v>1669664354.0999999</v>
      </c>
      <c r="DC314">
        <v>14</v>
      </c>
      <c r="DD314">
        <v>-0.24</v>
      </c>
      <c r="DE314">
        <v>-2E-3</v>
      </c>
      <c r="DF314">
        <v>-3.524</v>
      </c>
      <c r="DG314">
        <v>0.111</v>
      </c>
      <c r="DH314">
        <v>415</v>
      </c>
      <c r="DI314">
        <v>34</v>
      </c>
      <c r="DJ314">
        <v>0.01</v>
      </c>
      <c r="DK314">
        <v>0.26</v>
      </c>
      <c r="DL314">
        <v>-27.634337500000001</v>
      </c>
      <c r="DM314">
        <v>-1.673222138836739</v>
      </c>
      <c r="DN314">
        <v>0.16717566462780981</v>
      </c>
      <c r="DO314">
        <v>0</v>
      </c>
      <c r="DP314">
        <v>2.4525822499999999</v>
      </c>
      <c r="DQ314">
        <v>8.369684803002185E-2</v>
      </c>
      <c r="DR314">
        <v>2.2081466039135671E-2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3.2942</v>
      </c>
      <c r="EB314">
        <v>2.6252200000000001</v>
      </c>
      <c r="EC314">
        <v>0.19548099999999999</v>
      </c>
      <c r="ED314">
        <v>0.196716</v>
      </c>
      <c r="EE314">
        <v>0.149843</v>
      </c>
      <c r="EF314">
        <v>0.14174999999999999</v>
      </c>
      <c r="EG314">
        <v>24266.400000000001</v>
      </c>
      <c r="EH314">
        <v>24656.2</v>
      </c>
      <c r="EI314">
        <v>28079.599999999999</v>
      </c>
      <c r="EJ314">
        <v>29566.400000000001</v>
      </c>
      <c r="EK314">
        <v>32846.199999999997</v>
      </c>
      <c r="EL314">
        <v>35230.400000000001</v>
      </c>
      <c r="EM314">
        <v>39631</v>
      </c>
      <c r="EN314">
        <v>42261.5</v>
      </c>
      <c r="EO314">
        <v>2.0344500000000001</v>
      </c>
      <c r="EP314">
        <v>2.1486200000000002</v>
      </c>
      <c r="EQ314">
        <v>0.126772</v>
      </c>
      <c r="ER314">
        <v>0</v>
      </c>
      <c r="ES314">
        <v>33.179200000000002</v>
      </c>
      <c r="ET314">
        <v>999.9</v>
      </c>
      <c r="EU314">
        <v>72.5</v>
      </c>
      <c r="EV314">
        <v>34.799999999999997</v>
      </c>
      <c r="EW314">
        <v>40.177999999999997</v>
      </c>
      <c r="EX314">
        <v>57.068399999999997</v>
      </c>
      <c r="EY314">
        <v>-3.1410300000000002</v>
      </c>
      <c r="EZ314">
        <v>2</v>
      </c>
      <c r="FA314">
        <v>0.66781000000000001</v>
      </c>
      <c r="FB314">
        <v>1.47973</v>
      </c>
      <c r="FC314">
        <v>20.263999999999999</v>
      </c>
      <c r="FD314">
        <v>5.2127999999999997</v>
      </c>
      <c r="FE314">
        <v>12.0099</v>
      </c>
      <c r="FF314">
        <v>4.9839000000000002</v>
      </c>
      <c r="FG314">
        <v>3.2837800000000001</v>
      </c>
      <c r="FH314">
        <v>9999</v>
      </c>
      <c r="FI314">
        <v>9999</v>
      </c>
      <c r="FJ314">
        <v>9999</v>
      </c>
      <c r="FK314">
        <v>999.9</v>
      </c>
      <c r="FL314">
        <v>1.8658300000000001</v>
      </c>
      <c r="FM314">
        <v>1.8621799999999999</v>
      </c>
      <c r="FN314">
        <v>1.8641700000000001</v>
      </c>
      <c r="FO314">
        <v>1.86029</v>
      </c>
      <c r="FP314">
        <v>1.8609899999999999</v>
      </c>
      <c r="FQ314">
        <v>1.86012</v>
      </c>
      <c r="FR314">
        <v>1.8618699999999999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-4.2699999999999996</v>
      </c>
      <c r="GH314">
        <v>0.1459</v>
      </c>
      <c r="GI314">
        <v>-2.6072369296877289</v>
      </c>
      <c r="GJ314">
        <v>-2.8314441237569559E-3</v>
      </c>
      <c r="GK314">
        <v>1.746196064066972E-6</v>
      </c>
      <c r="GL314">
        <v>-5.0840809965914505E-10</v>
      </c>
      <c r="GM314">
        <v>-0.18710776357729761</v>
      </c>
      <c r="GN314">
        <v>5.1166531179064507E-3</v>
      </c>
      <c r="GO314">
        <v>1.8935886849813399E-4</v>
      </c>
      <c r="GP314">
        <v>-2.4822471333493459E-6</v>
      </c>
      <c r="GQ314">
        <v>4</v>
      </c>
      <c r="GR314">
        <v>2082</v>
      </c>
      <c r="GS314">
        <v>4</v>
      </c>
      <c r="GT314">
        <v>36</v>
      </c>
      <c r="GU314">
        <v>15.3</v>
      </c>
      <c r="GV314">
        <v>15.6</v>
      </c>
      <c r="GW314">
        <v>3.0371100000000002</v>
      </c>
      <c r="GX314">
        <v>2.52075</v>
      </c>
      <c r="GY314">
        <v>2.04834</v>
      </c>
      <c r="GZ314">
        <v>2.6196299999999999</v>
      </c>
      <c r="HA314">
        <v>2.1972700000000001</v>
      </c>
      <c r="HB314">
        <v>2.35107</v>
      </c>
      <c r="HC314">
        <v>39.868000000000002</v>
      </c>
      <c r="HD314">
        <v>15.5505</v>
      </c>
      <c r="HE314">
        <v>18</v>
      </c>
      <c r="HF314">
        <v>579.96500000000003</v>
      </c>
      <c r="HG314">
        <v>741.85</v>
      </c>
      <c r="HH314">
        <v>30.9986</v>
      </c>
      <c r="HI314">
        <v>35.7149</v>
      </c>
      <c r="HJ314">
        <v>30.000499999999999</v>
      </c>
      <c r="HK314">
        <v>35.460500000000003</v>
      </c>
      <c r="HL314">
        <v>35.440199999999997</v>
      </c>
      <c r="HM314">
        <v>60.728499999999997</v>
      </c>
      <c r="HN314">
        <v>12.0914</v>
      </c>
      <c r="HO314">
        <v>100</v>
      </c>
      <c r="HP314">
        <v>31</v>
      </c>
      <c r="HQ314">
        <v>1124.6199999999999</v>
      </c>
      <c r="HR314">
        <v>35.833500000000001</v>
      </c>
      <c r="HS314">
        <v>98.937899999999999</v>
      </c>
      <c r="HT314">
        <v>98</v>
      </c>
    </row>
    <row r="315" spans="1:228" x14ac:dyDescent="0.2">
      <c r="A315">
        <v>300</v>
      </c>
      <c r="B315">
        <v>1669665292.0999999</v>
      </c>
      <c r="C315">
        <v>670.5</v>
      </c>
      <c r="D315" t="s">
        <v>847</v>
      </c>
      <c r="E315" t="s">
        <v>848</v>
      </c>
      <c r="F315">
        <v>4</v>
      </c>
      <c r="G315">
        <v>1669665290.0999999</v>
      </c>
      <c r="H315">
        <f t="shared" si="136"/>
        <v>6.0830593793415174E-3</v>
      </c>
      <c r="I315">
        <f t="shared" si="137"/>
        <v>6.0830593793415177</v>
      </c>
      <c r="J315">
        <f t="shared" si="138"/>
        <v>37.413679817118748</v>
      </c>
      <c r="K315">
        <f t="shared" si="139"/>
        <v>1086.5133333333331</v>
      </c>
      <c r="L315">
        <f t="shared" si="140"/>
        <v>867.91145416819268</v>
      </c>
      <c r="M315">
        <f t="shared" si="141"/>
        <v>87.572560135601066</v>
      </c>
      <c r="N315">
        <f t="shared" si="142"/>
        <v>109.62956389676451</v>
      </c>
      <c r="O315">
        <f t="shared" si="143"/>
        <v>0.33092149603459842</v>
      </c>
      <c r="P315">
        <f t="shared" si="144"/>
        <v>3.6683623052215393</v>
      </c>
      <c r="Q315">
        <f t="shared" si="145"/>
        <v>0.31518636599973682</v>
      </c>
      <c r="R315">
        <f t="shared" si="146"/>
        <v>0.19834285505742921</v>
      </c>
      <c r="S315">
        <f t="shared" si="147"/>
        <v>226.1149557371279</v>
      </c>
      <c r="T315">
        <f t="shared" si="148"/>
        <v>34.348619056266571</v>
      </c>
      <c r="U315">
        <f t="shared" si="149"/>
        <v>35.227249999999998</v>
      </c>
      <c r="V315">
        <f t="shared" si="150"/>
        <v>5.7198423482446961</v>
      </c>
      <c r="W315">
        <f t="shared" si="151"/>
        <v>70.159480673082854</v>
      </c>
      <c r="X315">
        <f t="shared" si="152"/>
        <v>3.864970676971212</v>
      </c>
      <c r="Y315">
        <f t="shared" si="153"/>
        <v>5.508835926224342</v>
      </c>
      <c r="Z315">
        <f t="shared" si="154"/>
        <v>1.8548716712734841</v>
      </c>
      <c r="AA315">
        <f t="shared" si="155"/>
        <v>-268.2629186289609</v>
      </c>
      <c r="AB315">
        <f t="shared" si="156"/>
        <v>-134.13006144572293</v>
      </c>
      <c r="AC315">
        <f t="shared" si="157"/>
        <v>-8.5299114567432905</v>
      </c>
      <c r="AD315">
        <f t="shared" si="158"/>
        <v>-184.80793579429923</v>
      </c>
      <c r="AE315">
        <f t="shared" si="159"/>
        <v>60.607662009142842</v>
      </c>
      <c r="AF315">
        <f t="shared" si="160"/>
        <v>6.0986516654914942</v>
      </c>
      <c r="AG315">
        <f t="shared" si="161"/>
        <v>37.413679817118748</v>
      </c>
      <c r="AH315">
        <v>1155.1163948728761</v>
      </c>
      <c r="AI315">
        <v>1132.3737575757571</v>
      </c>
      <c r="AJ315">
        <v>1.7236187096944859</v>
      </c>
      <c r="AK315">
        <v>63.387856260332732</v>
      </c>
      <c r="AL315">
        <f t="shared" si="162"/>
        <v>6.0830593793415177</v>
      </c>
      <c r="AM315">
        <v>35.869198778298362</v>
      </c>
      <c r="AN315">
        <v>38.302087272727263</v>
      </c>
      <c r="AO315">
        <v>-5.0945005181600976E-4</v>
      </c>
      <c r="AP315">
        <v>91.539313711624942</v>
      </c>
      <c r="AQ315">
        <v>97</v>
      </c>
      <c r="AR315">
        <v>15</v>
      </c>
      <c r="AS315">
        <f t="shared" si="163"/>
        <v>1</v>
      </c>
      <c r="AT315">
        <f t="shared" si="164"/>
        <v>0</v>
      </c>
      <c r="AU315">
        <f t="shared" si="165"/>
        <v>46881.749528710468</v>
      </c>
      <c r="AV315">
        <f t="shared" si="166"/>
        <v>1199.981666666667</v>
      </c>
      <c r="AW315">
        <f t="shared" si="167"/>
        <v>1025.9109635943671</v>
      </c>
      <c r="AX315">
        <f t="shared" si="168"/>
        <v>0.85493886456129198</v>
      </c>
      <c r="AY315">
        <f t="shared" si="169"/>
        <v>0.18843200860329351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1669665290.0999999</v>
      </c>
      <c r="BF315">
        <v>1086.5133333333331</v>
      </c>
      <c r="BG315">
        <v>1114.4416666666671</v>
      </c>
      <c r="BH315">
        <v>38.304833333333328</v>
      </c>
      <c r="BI315">
        <v>35.868550000000013</v>
      </c>
      <c r="BJ315">
        <v>1090.791666666667</v>
      </c>
      <c r="BK315">
        <v>38.158866666666668</v>
      </c>
      <c r="BL315">
        <v>649.9908333333334</v>
      </c>
      <c r="BM315">
        <v>100.8003333333333</v>
      </c>
      <c r="BN315">
        <v>0.1000058833333333</v>
      </c>
      <c r="BO315">
        <v>34.549033333333327</v>
      </c>
      <c r="BP315">
        <v>35.227249999999998</v>
      </c>
      <c r="BQ315">
        <v>999.9</v>
      </c>
      <c r="BR315">
        <v>0</v>
      </c>
      <c r="BS315">
        <v>0</v>
      </c>
      <c r="BT315">
        <v>8990.3133333333335</v>
      </c>
      <c r="BU315">
        <v>0</v>
      </c>
      <c r="BV315">
        <v>57.387816666666659</v>
      </c>
      <c r="BW315">
        <v>-27.931783333333328</v>
      </c>
      <c r="BX315">
        <v>1129.788333333333</v>
      </c>
      <c r="BY315">
        <v>1155.903333333333</v>
      </c>
      <c r="BZ315">
        <v>2.4362949999999999</v>
      </c>
      <c r="CA315">
        <v>1114.4416666666671</v>
      </c>
      <c r="CB315">
        <v>35.868550000000013</v>
      </c>
      <c r="CC315">
        <v>3.8611399999999989</v>
      </c>
      <c r="CD315">
        <v>3.6155633333333341</v>
      </c>
      <c r="CE315">
        <v>28.297450000000001</v>
      </c>
      <c r="CF315">
        <v>27.17241666666666</v>
      </c>
      <c r="CG315">
        <v>1199.981666666667</v>
      </c>
      <c r="CH315">
        <v>0.4999548333333334</v>
      </c>
      <c r="CI315">
        <v>0.50004516666666665</v>
      </c>
      <c r="CJ315">
        <v>0</v>
      </c>
      <c r="CK315">
        <v>769.31399999999985</v>
      </c>
      <c r="CL315">
        <v>4.9990899999999998</v>
      </c>
      <c r="CM315">
        <v>8052.083333333333</v>
      </c>
      <c r="CN315">
        <v>9557.5349999999999</v>
      </c>
      <c r="CO315">
        <v>45.625</v>
      </c>
      <c r="CP315">
        <v>48.176666666666669</v>
      </c>
      <c r="CQ315">
        <v>46.436999999999998</v>
      </c>
      <c r="CR315">
        <v>47.093500000000013</v>
      </c>
      <c r="CS315">
        <v>47.051666666666669</v>
      </c>
      <c r="CT315">
        <v>597.43666666666661</v>
      </c>
      <c r="CU315">
        <v>597.54499999999996</v>
      </c>
      <c r="CV315">
        <v>0</v>
      </c>
      <c r="CW315">
        <v>1669665307.5999999</v>
      </c>
      <c r="CX315">
        <v>0</v>
      </c>
      <c r="CY315">
        <v>1669664370.5999999</v>
      </c>
      <c r="CZ315" t="s">
        <v>356</v>
      </c>
      <c r="DA315">
        <v>1669664370.5999999</v>
      </c>
      <c r="DB315">
        <v>1669664354.0999999</v>
      </c>
      <c r="DC315">
        <v>14</v>
      </c>
      <c r="DD315">
        <v>-0.24</v>
      </c>
      <c r="DE315">
        <v>-2E-3</v>
      </c>
      <c r="DF315">
        <v>-3.524</v>
      </c>
      <c r="DG315">
        <v>0.111</v>
      </c>
      <c r="DH315">
        <v>415</v>
      </c>
      <c r="DI315">
        <v>34</v>
      </c>
      <c r="DJ315">
        <v>0.01</v>
      </c>
      <c r="DK315">
        <v>0.26</v>
      </c>
      <c r="DL315">
        <v>-27.718454999999999</v>
      </c>
      <c r="DM315">
        <v>-1.4989395872419271</v>
      </c>
      <c r="DN315">
        <v>0.1501080643236731</v>
      </c>
      <c r="DO315">
        <v>0</v>
      </c>
      <c r="DP315">
        <v>2.455257</v>
      </c>
      <c r="DQ315">
        <v>-5.7959099437153057E-2</v>
      </c>
      <c r="DR315">
        <v>1.8662228457502102E-2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363</v>
      </c>
      <c r="EA315">
        <v>3.2943600000000002</v>
      </c>
      <c r="EB315">
        <v>2.6252200000000001</v>
      </c>
      <c r="EC315">
        <v>0.19594700000000001</v>
      </c>
      <c r="ED315">
        <v>0.197182</v>
      </c>
      <c r="EE315">
        <v>0.14982500000000001</v>
      </c>
      <c r="EF315">
        <v>0.14174400000000001</v>
      </c>
      <c r="EG315">
        <v>24252.400000000001</v>
      </c>
      <c r="EH315">
        <v>24641.7</v>
      </c>
      <c r="EI315">
        <v>28079.7</v>
      </c>
      <c r="EJ315">
        <v>29566.3</v>
      </c>
      <c r="EK315">
        <v>32847.1</v>
      </c>
      <c r="EL315">
        <v>35230.199999999997</v>
      </c>
      <c r="EM315">
        <v>39631.199999999997</v>
      </c>
      <c r="EN315">
        <v>42261</v>
      </c>
      <c r="EO315">
        <v>2.0345200000000001</v>
      </c>
      <c r="EP315">
        <v>2.14838</v>
      </c>
      <c r="EQ315">
        <v>0.12679000000000001</v>
      </c>
      <c r="ER315">
        <v>0</v>
      </c>
      <c r="ES315">
        <v>33.172499999999999</v>
      </c>
      <c r="ET315">
        <v>999.9</v>
      </c>
      <c r="EU315">
        <v>72.5</v>
      </c>
      <c r="EV315">
        <v>34.799999999999997</v>
      </c>
      <c r="EW315">
        <v>40.177</v>
      </c>
      <c r="EX315">
        <v>57.218400000000003</v>
      </c>
      <c r="EY315">
        <v>-3.1971099999999999</v>
      </c>
      <c r="EZ315">
        <v>2</v>
      </c>
      <c r="FA315">
        <v>0.66816799999999998</v>
      </c>
      <c r="FB315">
        <v>1.47882</v>
      </c>
      <c r="FC315">
        <v>20.2639</v>
      </c>
      <c r="FD315">
        <v>5.2122000000000002</v>
      </c>
      <c r="FE315">
        <v>12.0099</v>
      </c>
      <c r="FF315">
        <v>4.9837999999999996</v>
      </c>
      <c r="FG315">
        <v>3.2837800000000001</v>
      </c>
      <c r="FH315">
        <v>9999</v>
      </c>
      <c r="FI315">
        <v>9999</v>
      </c>
      <c r="FJ315">
        <v>9999</v>
      </c>
      <c r="FK315">
        <v>999.9</v>
      </c>
      <c r="FL315">
        <v>1.86582</v>
      </c>
      <c r="FM315">
        <v>1.8621799999999999</v>
      </c>
      <c r="FN315">
        <v>1.8641799999999999</v>
      </c>
      <c r="FO315">
        <v>1.86029</v>
      </c>
      <c r="FP315">
        <v>1.8609899999999999</v>
      </c>
      <c r="FQ315">
        <v>1.86012</v>
      </c>
      <c r="FR315">
        <v>1.8618600000000001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-4.28</v>
      </c>
      <c r="GH315">
        <v>0.1459</v>
      </c>
      <c r="GI315">
        <v>-2.6072369296877289</v>
      </c>
      <c r="GJ315">
        <v>-2.8314441237569559E-3</v>
      </c>
      <c r="GK315">
        <v>1.746196064066972E-6</v>
      </c>
      <c r="GL315">
        <v>-5.0840809965914505E-10</v>
      </c>
      <c r="GM315">
        <v>-0.18710776357729761</v>
      </c>
      <c r="GN315">
        <v>5.1166531179064507E-3</v>
      </c>
      <c r="GO315">
        <v>1.8935886849813399E-4</v>
      </c>
      <c r="GP315">
        <v>-2.4822471333493459E-6</v>
      </c>
      <c r="GQ315">
        <v>4</v>
      </c>
      <c r="GR315">
        <v>2082</v>
      </c>
      <c r="GS315">
        <v>4</v>
      </c>
      <c r="GT315">
        <v>36</v>
      </c>
      <c r="GU315">
        <v>15.4</v>
      </c>
      <c r="GV315">
        <v>15.6</v>
      </c>
      <c r="GW315">
        <v>3.0456500000000002</v>
      </c>
      <c r="GX315">
        <v>2.5341800000000001</v>
      </c>
      <c r="GY315">
        <v>2.04834</v>
      </c>
      <c r="GZ315">
        <v>2.6184099999999999</v>
      </c>
      <c r="HA315">
        <v>2.1972700000000001</v>
      </c>
      <c r="HB315">
        <v>2.2997999999999998</v>
      </c>
      <c r="HC315">
        <v>39.868000000000002</v>
      </c>
      <c r="HD315">
        <v>15.515499999999999</v>
      </c>
      <c r="HE315">
        <v>18</v>
      </c>
      <c r="HF315">
        <v>580.04300000000001</v>
      </c>
      <c r="HG315">
        <v>741.64099999999996</v>
      </c>
      <c r="HH315">
        <v>30.998999999999999</v>
      </c>
      <c r="HI315">
        <v>35.716799999999999</v>
      </c>
      <c r="HJ315">
        <v>30.000599999999999</v>
      </c>
      <c r="HK315">
        <v>35.463200000000001</v>
      </c>
      <c r="HL315">
        <v>35.442799999999998</v>
      </c>
      <c r="HM315">
        <v>60.895699999999998</v>
      </c>
      <c r="HN315">
        <v>12.0914</v>
      </c>
      <c r="HO315">
        <v>100</v>
      </c>
      <c r="HP315">
        <v>31</v>
      </c>
      <c r="HQ315">
        <v>1130.8599999999999</v>
      </c>
      <c r="HR315">
        <v>35.833500000000001</v>
      </c>
      <c r="HS315">
        <v>98.938500000000005</v>
      </c>
      <c r="HT315">
        <v>97.999099999999999</v>
      </c>
    </row>
    <row r="316" spans="1:228" x14ac:dyDescent="0.2">
      <c r="A316">
        <v>301</v>
      </c>
      <c r="B316">
        <v>1669665293.5999999</v>
      </c>
      <c r="C316">
        <v>672</v>
      </c>
      <c r="D316" t="s">
        <v>849</v>
      </c>
      <c r="E316" t="s">
        <v>850</v>
      </c>
      <c r="F316">
        <v>4</v>
      </c>
      <c r="G316">
        <v>1669665291.1714289</v>
      </c>
      <c r="H316">
        <f t="shared" si="136"/>
        <v>6.0761872854331591E-3</v>
      </c>
      <c r="I316">
        <f t="shared" si="137"/>
        <v>6.0761872854331589</v>
      </c>
      <c r="J316">
        <f t="shared" si="138"/>
        <v>37.520934819956338</v>
      </c>
      <c r="K316">
        <f t="shared" si="139"/>
        <v>1088.288571428571</v>
      </c>
      <c r="L316">
        <f t="shared" si="140"/>
        <v>868.98060591117644</v>
      </c>
      <c r="M316">
        <f t="shared" si="141"/>
        <v>87.680770900441431</v>
      </c>
      <c r="N316">
        <f t="shared" si="142"/>
        <v>109.80910305235382</v>
      </c>
      <c r="O316">
        <f t="shared" si="143"/>
        <v>0.33067450608295273</v>
      </c>
      <c r="P316">
        <f t="shared" si="144"/>
        <v>3.6689267839406878</v>
      </c>
      <c r="Q316">
        <f t="shared" si="145"/>
        <v>0.3149645505546656</v>
      </c>
      <c r="R316">
        <f t="shared" si="146"/>
        <v>0.1982021116386202</v>
      </c>
      <c r="S316">
        <f t="shared" si="147"/>
        <v>226.11821152309966</v>
      </c>
      <c r="T316">
        <f t="shared" si="148"/>
        <v>34.346656358249604</v>
      </c>
      <c r="U316">
        <f t="shared" si="149"/>
        <v>35.223999999999997</v>
      </c>
      <c r="V316">
        <f t="shared" si="150"/>
        <v>5.7188146976674314</v>
      </c>
      <c r="W316">
        <f t="shared" si="151"/>
        <v>70.168258337333896</v>
      </c>
      <c r="X316">
        <f t="shared" si="152"/>
        <v>3.8647138843008872</v>
      </c>
      <c r="Y316">
        <f t="shared" si="153"/>
        <v>5.5077808340649916</v>
      </c>
      <c r="Z316">
        <f t="shared" si="154"/>
        <v>1.8541008133665442</v>
      </c>
      <c r="AA316">
        <f t="shared" si="155"/>
        <v>-267.95985928760234</v>
      </c>
      <c r="AB316">
        <f t="shared" si="156"/>
        <v>-134.18978994089304</v>
      </c>
      <c r="AC316">
        <f t="shared" si="157"/>
        <v>-8.5321185019130219</v>
      </c>
      <c r="AD316">
        <f t="shared" si="158"/>
        <v>-184.56355620730875</v>
      </c>
      <c r="AE316">
        <f t="shared" si="159"/>
        <v>60.652789090510097</v>
      </c>
      <c r="AF316">
        <f t="shared" si="160"/>
        <v>6.0932170540784627</v>
      </c>
      <c r="AG316">
        <f t="shared" si="161"/>
        <v>37.520934819956338</v>
      </c>
      <c r="AH316">
        <v>1157.732415088667</v>
      </c>
      <c r="AI316">
        <v>1134.951333333333</v>
      </c>
      <c r="AJ316">
        <v>1.721690221856776</v>
      </c>
      <c r="AK316">
        <v>63.387856260332732</v>
      </c>
      <c r="AL316">
        <f t="shared" si="162"/>
        <v>6.0761872854331589</v>
      </c>
      <c r="AM316">
        <v>35.868079477720052</v>
      </c>
      <c r="AN316">
        <v>38.297232727272743</v>
      </c>
      <c r="AO316">
        <v>-3.3741357997271461E-4</v>
      </c>
      <c r="AP316">
        <v>91.539313711624942</v>
      </c>
      <c r="AQ316">
        <v>97</v>
      </c>
      <c r="AR316">
        <v>15</v>
      </c>
      <c r="AS316">
        <f t="shared" si="163"/>
        <v>1</v>
      </c>
      <c r="AT316">
        <f t="shared" si="164"/>
        <v>0</v>
      </c>
      <c r="AU316">
        <f t="shared" si="165"/>
        <v>46892.305368529254</v>
      </c>
      <c r="AV316">
        <f t="shared" si="166"/>
        <v>1199.997142857143</v>
      </c>
      <c r="AW316">
        <f t="shared" si="167"/>
        <v>1025.9243707373573</v>
      </c>
      <c r="AX316">
        <f t="shared" si="168"/>
        <v>0.85493901118353866</v>
      </c>
      <c r="AY316">
        <f t="shared" si="169"/>
        <v>0.18843229158422967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1669665291.1714289</v>
      </c>
      <c r="BF316">
        <v>1088.288571428571</v>
      </c>
      <c r="BG316">
        <v>1116.237142857143</v>
      </c>
      <c r="BH316">
        <v>38.302142857142847</v>
      </c>
      <c r="BI316">
        <v>35.868071428571433</v>
      </c>
      <c r="BJ316">
        <v>1092.5671428571429</v>
      </c>
      <c r="BK316">
        <v>38.156199999999998</v>
      </c>
      <c r="BL316">
        <v>650.00357142857138</v>
      </c>
      <c r="BM316">
        <v>100.80071428571431</v>
      </c>
      <c r="BN316">
        <v>0.1000081285714286</v>
      </c>
      <c r="BO316">
        <v>34.545585714285707</v>
      </c>
      <c r="BP316">
        <v>35.223999999999997</v>
      </c>
      <c r="BQ316">
        <v>999.89999999999986</v>
      </c>
      <c r="BR316">
        <v>0</v>
      </c>
      <c r="BS316">
        <v>0</v>
      </c>
      <c r="BT316">
        <v>8992.2314285714292</v>
      </c>
      <c r="BU316">
        <v>0</v>
      </c>
      <c r="BV316">
        <v>56.353342857142863</v>
      </c>
      <c r="BW316">
        <v>-27.95165714285714</v>
      </c>
      <c r="BX316">
        <v>1131.6314285714279</v>
      </c>
      <c r="BY316">
        <v>1157.765714285714</v>
      </c>
      <c r="BZ316">
        <v>2.4340671428571432</v>
      </c>
      <c r="CA316">
        <v>1116.237142857143</v>
      </c>
      <c r="CB316">
        <v>35.868071428571433</v>
      </c>
      <c r="CC316">
        <v>3.8608799999999999</v>
      </c>
      <c r="CD316">
        <v>3.6155271428571432</v>
      </c>
      <c r="CE316">
        <v>28.296285714285709</v>
      </c>
      <c r="CF316">
        <v>27.172242857142859</v>
      </c>
      <c r="CG316">
        <v>1199.997142857143</v>
      </c>
      <c r="CH316">
        <v>0.49995000000000012</v>
      </c>
      <c r="CI316">
        <v>0.50004999999999999</v>
      </c>
      <c r="CJ316">
        <v>0</v>
      </c>
      <c r="CK316">
        <v>769.3421428571429</v>
      </c>
      <c r="CL316">
        <v>4.9990899999999998</v>
      </c>
      <c r="CM316">
        <v>8052.6257142857139</v>
      </c>
      <c r="CN316">
        <v>9557.6414285714291</v>
      </c>
      <c r="CO316">
        <v>45.625</v>
      </c>
      <c r="CP316">
        <v>48.178142857142859</v>
      </c>
      <c r="CQ316">
        <v>46.454999999999998</v>
      </c>
      <c r="CR316">
        <v>47.08</v>
      </c>
      <c r="CS316">
        <v>47.061999999999998</v>
      </c>
      <c r="CT316">
        <v>597.43857142857144</v>
      </c>
      <c r="CU316">
        <v>597.55857142857144</v>
      </c>
      <c r="CV316">
        <v>0</v>
      </c>
      <c r="CW316">
        <v>1669665308.8</v>
      </c>
      <c r="CX316">
        <v>0</v>
      </c>
      <c r="CY316">
        <v>1669664370.5999999</v>
      </c>
      <c r="CZ316" t="s">
        <v>356</v>
      </c>
      <c r="DA316">
        <v>1669664370.5999999</v>
      </c>
      <c r="DB316">
        <v>1669664354.0999999</v>
      </c>
      <c r="DC316">
        <v>14</v>
      </c>
      <c r="DD316">
        <v>-0.24</v>
      </c>
      <c r="DE316">
        <v>-2E-3</v>
      </c>
      <c r="DF316">
        <v>-3.524</v>
      </c>
      <c r="DG316">
        <v>0.111</v>
      </c>
      <c r="DH316">
        <v>415</v>
      </c>
      <c r="DI316">
        <v>34</v>
      </c>
      <c r="DJ316">
        <v>0.01</v>
      </c>
      <c r="DK316">
        <v>0.26</v>
      </c>
      <c r="DL316">
        <v>-27.746210000000001</v>
      </c>
      <c r="DM316">
        <v>-1.437275797373333</v>
      </c>
      <c r="DN316">
        <v>0.14351453550076371</v>
      </c>
      <c r="DO316">
        <v>0</v>
      </c>
      <c r="DP316">
        <v>2.45579825</v>
      </c>
      <c r="DQ316">
        <v>-0.10773737335834831</v>
      </c>
      <c r="DR316">
        <v>1.7843281773191309E-2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366</v>
      </c>
      <c r="EA316">
        <v>3.29413</v>
      </c>
      <c r="EB316">
        <v>2.6251099999999998</v>
      </c>
      <c r="EC316">
        <v>0.19623099999999999</v>
      </c>
      <c r="ED316">
        <v>0.197461</v>
      </c>
      <c r="EE316">
        <v>0.14981700000000001</v>
      </c>
      <c r="EF316">
        <v>0.14174800000000001</v>
      </c>
      <c r="EG316">
        <v>24243.9</v>
      </c>
      <c r="EH316">
        <v>24632.9</v>
      </c>
      <c r="EI316">
        <v>28079.9</v>
      </c>
      <c r="EJ316">
        <v>29566.1</v>
      </c>
      <c r="EK316">
        <v>32847.4</v>
      </c>
      <c r="EL316">
        <v>35230</v>
      </c>
      <c r="EM316">
        <v>39631.1</v>
      </c>
      <c r="EN316">
        <v>42260.9</v>
      </c>
      <c r="EO316">
        <v>2.03437</v>
      </c>
      <c r="EP316">
        <v>2.1484000000000001</v>
      </c>
      <c r="EQ316">
        <v>0.126883</v>
      </c>
      <c r="ER316">
        <v>0</v>
      </c>
      <c r="ES316">
        <v>33.166200000000003</v>
      </c>
      <c r="ET316">
        <v>999.9</v>
      </c>
      <c r="EU316">
        <v>72.5</v>
      </c>
      <c r="EV316">
        <v>34.799999999999997</v>
      </c>
      <c r="EW316">
        <v>40.1738</v>
      </c>
      <c r="EX316">
        <v>57.308399999999999</v>
      </c>
      <c r="EY316">
        <v>-3.0809299999999999</v>
      </c>
      <c r="EZ316">
        <v>2</v>
      </c>
      <c r="FA316">
        <v>0.66838900000000001</v>
      </c>
      <c r="FB316">
        <v>1.4778100000000001</v>
      </c>
      <c r="FC316">
        <v>20.2638</v>
      </c>
      <c r="FD316">
        <v>5.2119</v>
      </c>
      <c r="FE316">
        <v>12.0099</v>
      </c>
      <c r="FF316">
        <v>4.9836499999999999</v>
      </c>
      <c r="FG316">
        <v>3.2837499999999999</v>
      </c>
      <c r="FH316">
        <v>9999</v>
      </c>
      <c r="FI316">
        <v>9999</v>
      </c>
      <c r="FJ316">
        <v>9999</v>
      </c>
      <c r="FK316">
        <v>999.9</v>
      </c>
      <c r="FL316">
        <v>1.8658300000000001</v>
      </c>
      <c r="FM316">
        <v>1.8621799999999999</v>
      </c>
      <c r="FN316">
        <v>1.8641799999999999</v>
      </c>
      <c r="FO316">
        <v>1.8602799999999999</v>
      </c>
      <c r="FP316">
        <v>1.8609800000000001</v>
      </c>
      <c r="FQ316">
        <v>1.8601099999999999</v>
      </c>
      <c r="FR316">
        <v>1.8618600000000001</v>
      </c>
      <c r="FS316">
        <v>1.8583700000000001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-4.29</v>
      </c>
      <c r="GH316">
        <v>0.14580000000000001</v>
      </c>
      <c r="GI316">
        <v>-2.6072369296877289</v>
      </c>
      <c r="GJ316">
        <v>-2.8314441237569559E-3</v>
      </c>
      <c r="GK316">
        <v>1.746196064066972E-6</v>
      </c>
      <c r="GL316">
        <v>-5.0840809965914505E-10</v>
      </c>
      <c r="GM316">
        <v>-0.18710776357729761</v>
      </c>
      <c r="GN316">
        <v>5.1166531179064507E-3</v>
      </c>
      <c r="GO316">
        <v>1.8935886849813399E-4</v>
      </c>
      <c r="GP316">
        <v>-2.4822471333493459E-6</v>
      </c>
      <c r="GQ316">
        <v>4</v>
      </c>
      <c r="GR316">
        <v>2082</v>
      </c>
      <c r="GS316">
        <v>4</v>
      </c>
      <c r="GT316">
        <v>36</v>
      </c>
      <c r="GU316">
        <v>15.4</v>
      </c>
      <c r="GV316">
        <v>15.7</v>
      </c>
      <c r="GW316">
        <v>3.0517599999999998</v>
      </c>
      <c r="GX316">
        <v>2.5317400000000001</v>
      </c>
      <c r="GY316">
        <v>2.04834</v>
      </c>
      <c r="GZ316">
        <v>2.6184099999999999</v>
      </c>
      <c r="HA316">
        <v>2.1972700000000001</v>
      </c>
      <c r="HB316">
        <v>2.3303199999999999</v>
      </c>
      <c r="HC316">
        <v>39.868000000000002</v>
      </c>
      <c r="HD316">
        <v>15.515499999999999</v>
      </c>
      <c r="HE316">
        <v>18</v>
      </c>
      <c r="HF316">
        <v>579.95299999999997</v>
      </c>
      <c r="HG316">
        <v>741.68100000000004</v>
      </c>
      <c r="HH316">
        <v>30.999099999999999</v>
      </c>
      <c r="HI316">
        <v>35.718200000000003</v>
      </c>
      <c r="HJ316">
        <v>30.000599999999999</v>
      </c>
      <c r="HK316">
        <v>35.465400000000002</v>
      </c>
      <c r="HL316">
        <v>35.444200000000002</v>
      </c>
      <c r="HM316">
        <v>61.015599999999999</v>
      </c>
      <c r="HN316">
        <v>12.0914</v>
      </c>
      <c r="HO316">
        <v>100</v>
      </c>
      <c r="HP316">
        <v>31</v>
      </c>
      <c r="HQ316">
        <v>1131.32</v>
      </c>
      <c r="HR316">
        <v>35.833500000000001</v>
      </c>
      <c r="HS316">
        <v>98.938599999999994</v>
      </c>
      <c r="HT316">
        <v>97.998699999999999</v>
      </c>
    </row>
    <row r="317" spans="1:228" x14ac:dyDescent="0.2">
      <c r="A317">
        <v>302</v>
      </c>
      <c r="B317">
        <v>1669665296.0999999</v>
      </c>
      <c r="C317">
        <v>674.5</v>
      </c>
      <c r="D317" t="s">
        <v>851</v>
      </c>
      <c r="E317" t="s">
        <v>852</v>
      </c>
      <c r="F317">
        <v>4</v>
      </c>
      <c r="G317">
        <v>1669665293.814286</v>
      </c>
      <c r="H317">
        <f t="shared" si="136"/>
        <v>6.0721678641662974E-3</v>
      </c>
      <c r="I317">
        <f t="shared" si="137"/>
        <v>6.0721678641662971</v>
      </c>
      <c r="J317">
        <f t="shared" si="138"/>
        <v>37.210797987132381</v>
      </c>
      <c r="K317">
        <f t="shared" si="139"/>
        <v>1092.6928571428571</v>
      </c>
      <c r="L317">
        <f t="shared" si="140"/>
        <v>874.86630726458441</v>
      </c>
      <c r="M317">
        <f t="shared" si="141"/>
        <v>88.274341752361423</v>
      </c>
      <c r="N317">
        <f t="shared" si="142"/>
        <v>110.25312313532901</v>
      </c>
      <c r="O317">
        <f t="shared" si="143"/>
        <v>0.33075188413614093</v>
      </c>
      <c r="P317">
        <f t="shared" si="144"/>
        <v>3.6712169997813615</v>
      </c>
      <c r="Q317">
        <f t="shared" si="145"/>
        <v>0.31504406768556453</v>
      </c>
      <c r="R317">
        <f t="shared" si="146"/>
        <v>0.19825164919402816</v>
      </c>
      <c r="S317">
        <f t="shared" si="147"/>
        <v>226.11659571655343</v>
      </c>
      <c r="T317">
        <f t="shared" si="148"/>
        <v>34.341378342441352</v>
      </c>
      <c r="U317">
        <f t="shared" si="149"/>
        <v>35.217185714285712</v>
      </c>
      <c r="V317">
        <f t="shared" si="150"/>
        <v>5.7166605401902899</v>
      </c>
      <c r="W317">
        <f t="shared" si="151"/>
        <v>70.183850062402769</v>
      </c>
      <c r="X317">
        <f t="shared" si="152"/>
        <v>3.8642351377725368</v>
      </c>
      <c r="Y317">
        <f t="shared" si="153"/>
        <v>5.5058751184734351</v>
      </c>
      <c r="Z317">
        <f t="shared" si="154"/>
        <v>1.8524254024177531</v>
      </c>
      <c r="AA317">
        <f t="shared" si="155"/>
        <v>-267.7826028097337</v>
      </c>
      <c r="AB317">
        <f t="shared" si="156"/>
        <v>-134.15762770762279</v>
      </c>
      <c r="AC317">
        <f t="shared" si="157"/>
        <v>-8.5242105262863817</v>
      </c>
      <c r="AD317">
        <f t="shared" si="158"/>
        <v>-184.34784532708943</v>
      </c>
      <c r="AE317">
        <f t="shared" si="159"/>
        <v>60.673130017585223</v>
      </c>
      <c r="AF317">
        <f t="shared" si="160"/>
        <v>6.0784635175033488</v>
      </c>
      <c r="AG317">
        <f t="shared" si="161"/>
        <v>37.210797987132381</v>
      </c>
      <c r="AH317">
        <v>1162.0503367878191</v>
      </c>
      <c r="AI317">
        <v>1139.3184848484841</v>
      </c>
      <c r="AJ317">
        <v>1.7436248101399761</v>
      </c>
      <c r="AK317">
        <v>63.387856260332732</v>
      </c>
      <c r="AL317">
        <f t="shared" si="162"/>
        <v>6.0721678641662971</v>
      </c>
      <c r="AM317">
        <v>35.868006311323718</v>
      </c>
      <c r="AN317">
        <v>38.295494545454538</v>
      </c>
      <c r="AO317">
        <v>-3.2659368596611781E-4</v>
      </c>
      <c r="AP317">
        <v>91.539313711624942</v>
      </c>
      <c r="AQ317">
        <v>97</v>
      </c>
      <c r="AR317">
        <v>15</v>
      </c>
      <c r="AS317">
        <f t="shared" si="163"/>
        <v>1</v>
      </c>
      <c r="AT317">
        <f t="shared" si="164"/>
        <v>0</v>
      </c>
      <c r="AU317">
        <f t="shared" si="165"/>
        <v>46933.940772211543</v>
      </c>
      <c r="AV317">
        <f t="shared" si="166"/>
        <v>1199.988571428572</v>
      </c>
      <c r="AW317">
        <f t="shared" si="167"/>
        <v>1025.9170423401836</v>
      </c>
      <c r="AX317">
        <f t="shared" si="168"/>
        <v>0.85493901089311342</v>
      </c>
      <c r="AY317">
        <f t="shared" si="169"/>
        <v>0.18843229102370895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1669665293.814286</v>
      </c>
      <c r="BF317">
        <v>1092.6928571428571</v>
      </c>
      <c r="BG317">
        <v>1120.6542857142861</v>
      </c>
      <c r="BH317">
        <v>38.297528571428572</v>
      </c>
      <c r="BI317">
        <v>35.869342857142847</v>
      </c>
      <c r="BJ317">
        <v>1096.977142857143</v>
      </c>
      <c r="BK317">
        <v>38.151628571428567</v>
      </c>
      <c r="BL317">
        <v>650.00457142857135</v>
      </c>
      <c r="BM317">
        <v>100.8004285714286</v>
      </c>
      <c r="BN317">
        <v>9.9950171428571419E-2</v>
      </c>
      <c r="BO317">
        <v>34.539357142857149</v>
      </c>
      <c r="BP317">
        <v>35.217185714285712</v>
      </c>
      <c r="BQ317">
        <v>999.89999999999986</v>
      </c>
      <c r="BR317">
        <v>0</v>
      </c>
      <c r="BS317">
        <v>0</v>
      </c>
      <c r="BT317">
        <v>9000.1785714285706</v>
      </c>
      <c r="BU317">
        <v>0</v>
      </c>
      <c r="BV317">
        <v>54.52804285714285</v>
      </c>
      <c r="BW317">
        <v>-27.960442857142858</v>
      </c>
      <c r="BX317">
        <v>1136.207142857143</v>
      </c>
      <c r="BY317">
        <v>1162.3471428571429</v>
      </c>
      <c r="BZ317">
        <v>2.4281585714285709</v>
      </c>
      <c r="CA317">
        <v>1120.6542857142861</v>
      </c>
      <c r="CB317">
        <v>35.869342857142847</v>
      </c>
      <c r="CC317">
        <v>3.860401428571429</v>
      </c>
      <c r="CD317">
        <v>3.6156428571428569</v>
      </c>
      <c r="CE317">
        <v>28.294128571428569</v>
      </c>
      <c r="CF317">
        <v>27.172814285714281</v>
      </c>
      <c r="CG317">
        <v>1199.988571428572</v>
      </c>
      <c r="CH317">
        <v>0.49995000000000012</v>
      </c>
      <c r="CI317">
        <v>0.50004999999999999</v>
      </c>
      <c r="CJ317">
        <v>0</v>
      </c>
      <c r="CK317">
        <v>769.39071428571424</v>
      </c>
      <c r="CL317">
        <v>4.9990899999999998</v>
      </c>
      <c r="CM317">
        <v>8053.7085714285713</v>
      </c>
      <c r="CN317">
        <v>9557.5714285714294</v>
      </c>
      <c r="CO317">
        <v>45.625</v>
      </c>
      <c r="CP317">
        <v>48.160428571428568</v>
      </c>
      <c r="CQ317">
        <v>46.473000000000013</v>
      </c>
      <c r="CR317">
        <v>47.08</v>
      </c>
      <c r="CS317">
        <v>47.044285714285706</v>
      </c>
      <c r="CT317">
        <v>597.43571428571431</v>
      </c>
      <c r="CU317">
        <v>597.5557142857142</v>
      </c>
      <c r="CV317">
        <v>0</v>
      </c>
      <c r="CW317">
        <v>1669665311.2</v>
      </c>
      <c r="CX317">
        <v>0</v>
      </c>
      <c r="CY317">
        <v>1669664370.5999999</v>
      </c>
      <c r="CZ317" t="s">
        <v>356</v>
      </c>
      <c r="DA317">
        <v>1669664370.5999999</v>
      </c>
      <c r="DB317">
        <v>1669664354.0999999</v>
      </c>
      <c r="DC317">
        <v>14</v>
      </c>
      <c r="DD317">
        <v>-0.24</v>
      </c>
      <c r="DE317">
        <v>-2E-3</v>
      </c>
      <c r="DF317">
        <v>-3.524</v>
      </c>
      <c r="DG317">
        <v>0.111</v>
      </c>
      <c r="DH317">
        <v>415</v>
      </c>
      <c r="DI317">
        <v>34</v>
      </c>
      <c r="DJ317">
        <v>0.01</v>
      </c>
      <c r="DK317">
        <v>0.26</v>
      </c>
      <c r="DL317">
        <v>-27.804022499999991</v>
      </c>
      <c r="DM317">
        <v>-1.360909193245684</v>
      </c>
      <c r="DN317">
        <v>0.1373626249885681</v>
      </c>
      <c r="DO317">
        <v>0</v>
      </c>
      <c r="DP317">
        <v>2.4528249999999998</v>
      </c>
      <c r="DQ317">
        <v>-0.20059767354597241</v>
      </c>
      <c r="DR317">
        <v>1.9701023196778411E-2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366</v>
      </c>
      <c r="EA317">
        <v>3.29426</v>
      </c>
      <c r="EB317">
        <v>2.6252599999999999</v>
      </c>
      <c r="EC317">
        <v>0.19670499999999999</v>
      </c>
      <c r="ED317">
        <v>0.19792699999999999</v>
      </c>
      <c r="EE317">
        <v>0.149811</v>
      </c>
      <c r="EF317">
        <v>0.14175499999999999</v>
      </c>
      <c r="EG317">
        <v>24229.5</v>
      </c>
      <c r="EH317">
        <v>24618.5</v>
      </c>
      <c r="EI317">
        <v>28079.8</v>
      </c>
      <c r="EJ317">
        <v>29566</v>
      </c>
      <c r="EK317">
        <v>32847.599999999999</v>
      </c>
      <c r="EL317">
        <v>35229.699999999997</v>
      </c>
      <c r="EM317">
        <v>39631.1</v>
      </c>
      <c r="EN317">
        <v>42260.9</v>
      </c>
      <c r="EO317">
        <v>2.0342199999999999</v>
      </c>
      <c r="EP317">
        <v>2.14852</v>
      </c>
      <c r="EQ317">
        <v>0.127003</v>
      </c>
      <c r="ER317">
        <v>0</v>
      </c>
      <c r="ES317">
        <v>33.157699999999998</v>
      </c>
      <c r="ET317">
        <v>999.9</v>
      </c>
      <c r="EU317">
        <v>72.5</v>
      </c>
      <c r="EV317">
        <v>34.799999999999997</v>
      </c>
      <c r="EW317">
        <v>40.177500000000002</v>
      </c>
      <c r="EX317">
        <v>56.978400000000001</v>
      </c>
      <c r="EY317">
        <v>-3.1931099999999999</v>
      </c>
      <c r="EZ317">
        <v>2</v>
      </c>
      <c r="FA317">
        <v>0.668323</v>
      </c>
      <c r="FB317">
        <v>1.4754700000000001</v>
      </c>
      <c r="FC317">
        <v>20.2639</v>
      </c>
      <c r="FD317">
        <v>5.2120499999999996</v>
      </c>
      <c r="FE317">
        <v>12.0099</v>
      </c>
      <c r="FF317">
        <v>4.9837499999999997</v>
      </c>
      <c r="FG317">
        <v>3.2837499999999999</v>
      </c>
      <c r="FH317">
        <v>9999</v>
      </c>
      <c r="FI317">
        <v>9999</v>
      </c>
      <c r="FJ317">
        <v>9999</v>
      </c>
      <c r="FK317">
        <v>999.9</v>
      </c>
      <c r="FL317">
        <v>1.8658300000000001</v>
      </c>
      <c r="FM317">
        <v>1.8621799999999999</v>
      </c>
      <c r="FN317">
        <v>1.8641700000000001</v>
      </c>
      <c r="FO317">
        <v>1.8602799999999999</v>
      </c>
      <c r="FP317">
        <v>1.8609800000000001</v>
      </c>
      <c r="FQ317">
        <v>1.86009</v>
      </c>
      <c r="FR317">
        <v>1.8618600000000001</v>
      </c>
      <c r="FS317">
        <v>1.8583700000000001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-4.29</v>
      </c>
      <c r="GH317">
        <v>0.14580000000000001</v>
      </c>
      <c r="GI317">
        <v>-2.6072369296877289</v>
      </c>
      <c r="GJ317">
        <v>-2.8314441237569559E-3</v>
      </c>
      <c r="GK317">
        <v>1.746196064066972E-6</v>
      </c>
      <c r="GL317">
        <v>-5.0840809965914505E-10</v>
      </c>
      <c r="GM317">
        <v>-0.18710776357729761</v>
      </c>
      <c r="GN317">
        <v>5.1166531179064507E-3</v>
      </c>
      <c r="GO317">
        <v>1.8935886849813399E-4</v>
      </c>
      <c r="GP317">
        <v>-2.4822471333493459E-6</v>
      </c>
      <c r="GQ317">
        <v>4</v>
      </c>
      <c r="GR317">
        <v>2082</v>
      </c>
      <c r="GS317">
        <v>4</v>
      </c>
      <c r="GT317">
        <v>36</v>
      </c>
      <c r="GU317">
        <v>15.4</v>
      </c>
      <c r="GV317">
        <v>15.7</v>
      </c>
      <c r="GW317">
        <v>3.0590799999999998</v>
      </c>
      <c r="GX317">
        <v>2.52075</v>
      </c>
      <c r="GY317">
        <v>2.04834</v>
      </c>
      <c r="GZ317">
        <v>2.6196299999999999</v>
      </c>
      <c r="HA317">
        <v>2.1972700000000001</v>
      </c>
      <c r="HB317">
        <v>2.34741</v>
      </c>
      <c r="HC317">
        <v>39.868000000000002</v>
      </c>
      <c r="HD317">
        <v>15.5505</v>
      </c>
      <c r="HE317">
        <v>18</v>
      </c>
      <c r="HF317">
        <v>579.86199999999997</v>
      </c>
      <c r="HG317">
        <v>741.83399999999995</v>
      </c>
      <c r="HH317">
        <v>30.998999999999999</v>
      </c>
      <c r="HI317">
        <v>35.720100000000002</v>
      </c>
      <c r="HJ317">
        <v>30.000399999999999</v>
      </c>
      <c r="HK317">
        <v>35.467500000000001</v>
      </c>
      <c r="HL317">
        <v>35.446899999999999</v>
      </c>
      <c r="HM317">
        <v>61.184600000000003</v>
      </c>
      <c r="HN317">
        <v>12.0914</v>
      </c>
      <c r="HO317">
        <v>100</v>
      </c>
      <c r="HP317">
        <v>31</v>
      </c>
      <c r="HQ317">
        <v>1137.54</v>
      </c>
      <c r="HR317">
        <v>35.833500000000001</v>
      </c>
      <c r="HS317">
        <v>98.938400000000001</v>
      </c>
      <c r="HT317">
        <v>97.998500000000007</v>
      </c>
    </row>
    <row r="318" spans="1:228" x14ac:dyDescent="0.2">
      <c r="A318">
        <v>303</v>
      </c>
      <c r="B318">
        <v>1669665297.5999999</v>
      </c>
      <c r="C318">
        <v>676</v>
      </c>
      <c r="D318" t="s">
        <v>853</v>
      </c>
      <c r="E318" t="s">
        <v>854</v>
      </c>
      <c r="F318">
        <v>4</v>
      </c>
      <c r="G318">
        <v>1669665295.1714289</v>
      </c>
      <c r="H318">
        <f t="shared" si="136"/>
        <v>6.0692034210226018E-3</v>
      </c>
      <c r="I318">
        <f t="shared" si="137"/>
        <v>6.0692034210226016</v>
      </c>
      <c r="J318">
        <f t="shared" si="138"/>
        <v>36.974739084591121</v>
      </c>
      <c r="K318">
        <f t="shared" si="139"/>
        <v>1094.975714285714</v>
      </c>
      <c r="L318">
        <f t="shared" si="140"/>
        <v>878.26780272779411</v>
      </c>
      <c r="M318">
        <f t="shared" si="141"/>
        <v>88.616929534670376</v>
      </c>
      <c r="N318">
        <f t="shared" si="142"/>
        <v>110.48268582049627</v>
      </c>
      <c r="O318">
        <f t="shared" si="143"/>
        <v>0.33075351507521755</v>
      </c>
      <c r="P318">
        <f t="shared" si="144"/>
        <v>3.670888851567454</v>
      </c>
      <c r="Q318">
        <f t="shared" si="145"/>
        <v>0.31504421516135273</v>
      </c>
      <c r="R318">
        <f t="shared" si="146"/>
        <v>0.19825186320017185</v>
      </c>
      <c r="S318">
        <f t="shared" si="147"/>
        <v>226.11659605286323</v>
      </c>
      <c r="T318">
        <f t="shared" si="148"/>
        <v>34.340282739208718</v>
      </c>
      <c r="U318">
        <f t="shared" si="149"/>
        <v>35.213814285714292</v>
      </c>
      <c r="V318">
        <f t="shared" si="150"/>
        <v>5.7155950123556236</v>
      </c>
      <c r="W318">
        <f t="shared" si="151"/>
        <v>70.187602518548076</v>
      </c>
      <c r="X318">
        <f t="shared" si="152"/>
        <v>3.8640767408500118</v>
      </c>
      <c r="Y318">
        <f t="shared" si="153"/>
        <v>5.5053550800924915</v>
      </c>
      <c r="Z318">
        <f t="shared" si="154"/>
        <v>1.8515182715056118</v>
      </c>
      <c r="AA318">
        <f t="shared" si="155"/>
        <v>-267.65187086709676</v>
      </c>
      <c r="AB318">
        <f t="shared" si="156"/>
        <v>-133.81485215243805</v>
      </c>
      <c r="AC318">
        <f t="shared" si="157"/>
        <v>-8.5029808909386517</v>
      </c>
      <c r="AD318">
        <f t="shared" si="158"/>
        <v>-183.85310785761024</v>
      </c>
      <c r="AE318">
        <f t="shared" si="159"/>
        <v>60.670607571255864</v>
      </c>
      <c r="AF318">
        <f t="shared" si="160"/>
        <v>6.0710326975899926</v>
      </c>
      <c r="AG318">
        <f t="shared" si="161"/>
        <v>36.974739084591121</v>
      </c>
      <c r="AH318">
        <v>1164.665988260329</v>
      </c>
      <c r="AI318">
        <v>1141.9748484848481</v>
      </c>
      <c r="AJ318">
        <v>1.759472971290986</v>
      </c>
      <c r="AK318">
        <v>63.387856260332732</v>
      </c>
      <c r="AL318">
        <f t="shared" si="162"/>
        <v>6.0692034210226016</v>
      </c>
      <c r="AM318">
        <v>35.87049016981689</v>
      </c>
      <c r="AN318">
        <v>38.295712121212127</v>
      </c>
      <c r="AO318">
        <v>-1.3025779750675039E-4</v>
      </c>
      <c r="AP318">
        <v>91.539313711624942</v>
      </c>
      <c r="AQ318">
        <v>97</v>
      </c>
      <c r="AR318">
        <v>15</v>
      </c>
      <c r="AS318">
        <f t="shared" si="163"/>
        <v>1</v>
      </c>
      <c r="AT318">
        <f t="shared" si="164"/>
        <v>0</v>
      </c>
      <c r="AU318">
        <f t="shared" si="165"/>
        <v>46928.365060802527</v>
      </c>
      <c r="AV318">
        <f t="shared" si="166"/>
        <v>1199.988571428571</v>
      </c>
      <c r="AW318">
        <f t="shared" si="167"/>
        <v>1025.9170425144364</v>
      </c>
      <c r="AX318">
        <f t="shared" si="168"/>
        <v>0.85493901103832626</v>
      </c>
      <c r="AY318">
        <f t="shared" si="169"/>
        <v>0.18843229130396993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1669665295.1714289</v>
      </c>
      <c r="BF318">
        <v>1094.975714285714</v>
      </c>
      <c r="BG318">
        <v>1122.9385714285711</v>
      </c>
      <c r="BH318">
        <v>38.296228571428571</v>
      </c>
      <c r="BI318">
        <v>35.871000000000002</v>
      </c>
      <c r="BJ318">
        <v>1099.262857142857</v>
      </c>
      <c r="BK318">
        <v>38.150342857142853</v>
      </c>
      <c r="BL318">
        <v>650.00242857142871</v>
      </c>
      <c r="BM318">
        <v>100.7997142857143</v>
      </c>
      <c r="BN318">
        <v>9.9953514285714293E-2</v>
      </c>
      <c r="BO318">
        <v>34.537657142857142</v>
      </c>
      <c r="BP318">
        <v>35.213814285714292</v>
      </c>
      <c r="BQ318">
        <v>999.89999999999986</v>
      </c>
      <c r="BR318">
        <v>0</v>
      </c>
      <c r="BS318">
        <v>0</v>
      </c>
      <c r="BT318">
        <v>8999.1071428571431</v>
      </c>
      <c r="BU318">
        <v>0</v>
      </c>
      <c r="BV318">
        <v>53.87358571428571</v>
      </c>
      <c r="BW318">
        <v>-27.96124285714286</v>
      </c>
      <c r="BX318">
        <v>1138.58</v>
      </c>
      <c r="BY318">
        <v>1164.718571428572</v>
      </c>
      <c r="BZ318">
        <v>2.4251999999999998</v>
      </c>
      <c r="CA318">
        <v>1122.9385714285711</v>
      </c>
      <c r="CB318">
        <v>35.871000000000002</v>
      </c>
      <c r="CC318">
        <v>3.8602414285714279</v>
      </c>
      <c r="CD318">
        <v>3.615782857142857</v>
      </c>
      <c r="CE318">
        <v>28.293428571428571</v>
      </c>
      <c r="CF318">
        <v>27.173471428571421</v>
      </c>
      <c r="CG318">
        <v>1199.988571428571</v>
      </c>
      <c r="CH318">
        <v>0.49995000000000012</v>
      </c>
      <c r="CI318">
        <v>0.50004999999999999</v>
      </c>
      <c r="CJ318">
        <v>0</v>
      </c>
      <c r="CK318">
        <v>769.42528571428568</v>
      </c>
      <c r="CL318">
        <v>4.9990899999999998</v>
      </c>
      <c r="CM318">
        <v>8054.181428571429</v>
      </c>
      <c r="CN318">
        <v>9557.5728571428572</v>
      </c>
      <c r="CO318">
        <v>45.625</v>
      </c>
      <c r="CP318">
        <v>48.160428571428568</v>
      </c>
      <c r="CQ318">
        <v>46.464000000000013</v>
      </c>
      <c r="CR318">
        <v>47.071000000000012</v>
      </c>
      <c r="CS318">
        <v>47.026571428571422</v>
      </c>
      <c r="CT318">
        <v>597.43714285714282</v>
      </c>
      <c r="CU318">
        <v>597.55714285714282</v>
      </c>
      <c r="CV318">
        <v>0</v>
      </c>
      <c r="CW318">
        <v>1669665313</v>
      </c>
      <c r="CX318">
        <v>0</v>
      </c>
      <c r="CY318">
        <v>1669664370.5999999</v>
      </c>
      <c r="CZ318" t="s">
        <v>356</v>
      </c>
      <c r="DA318">
        <v>1669664370.5999999</v>
      </c>
      <c r="DB318">
        <v>1669664354.0999999</v>
      </c>
      <c r="DC318">
        <v>14</v>
      </c>
      <c r="DD318">
        <v>-0.24</v>
      </c>
      <c r="DE318">
        <v>-2E-3</v>
      </c>
      <c r="DF318">
        <v>-3.524</v>
      </c>
      <c r="DG318">
        <v>0.111</v>
      </c>
      <c r="DH318">
        <v>415</v>
      </c>
      <c r="DI318">
        <v>34</v>
      </c>
      <c r="DJ318">
        <v>0.01</v>
      </c>
      <c r="DK318">
        <v>0.26</v>
      </c>
      <c r="DL318">
        <v>-27.82113</v>
      </c>
      <c r="DM318">
        <v>-1.3101208255159551</v>
      </c>
      <c r="DN318">
        <v>0.1337039849817499</v>
      </c>
      <c r="DO318">
        <v>0</v>
      </c>
      <c r="DP318">
        <v>2.4499390000000001</v>
      </c>
      <c r="DQ318">
        <v>-0.20031984990619139</v>
      </c>
      <c r="DR318">
        <v>1.966079014180256E-2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366</v>
      </c>
      <c r="EA318">
        <v>3.29433</v>
      </c>
      <c r="EB318">
        <v>2.6252499999999999</v>
      </c>
      <c r="EC318">
        <v>0.196987</v>
      </c>
      <c r="ED318">
        <v>0.19820599999999999</v>
      </c>
      <c r="EE318">
        <v>0.149813</v>
      </c>
      <c r="EF318">
        <v>0.14175599999999999</v>
      </c>
      <c r="EG318">
        <v>24220.7</v>
      </c>
      <c r="EH318">
        <v>24609.9</v>
      </c>
      <c r="EI318">
        <v>28079.599999999999</v>
      </c>
      <c r="EJ318">
        <v>29566</v>
      </c>
      <c r="EK318">
        <v>32847.5</v>
      </c>
      <c r="EL318">
        <v>35229.5</v>
      </c>
      <c r="EM318">
        <v>39631</v>
      </c>
      <c r="EN318">
        <v>42260.7</v>
      </c>
      <c r="EO318">
        <v>2.03417</v>
      </c>
      <c r="EP318">
        <v>2.1484200000000002</v>
      </c>
      <c r="EQ318">
        <v>0.12695799999999999</v>
      </c>
      <c r="ER318">
        <v>0</v>
      </c>
      <c r="ES318">
        <v>33.153300000000002</v>
      </c>
      <c r="ET318">
        <v>999.9</v>
      </c>
      <c r="EU318">
        <v>72.5</v>
      </c>
      <c r="EV318">
        <v>34.799999999999997</v>
      </c>
      <c r="EW318">
        <v>40.176099999999998</v>
      </c>
      <c r="EX318">
        <v>57.458399999999997</v>
      </c>
      <c r="EY318">
        <v>-3.1049699999999998</v>
      </c>
      <c r="EZ318">
        <v>2</v>
      </c>
      <c r="FA318">
        <v>0.66847599999999996</v>
      </c>
      <c r="FB318">
        <v>1.474</v>
      </c>
      <c r="FC318">
        <v>20.263999999999999</v>
      </c>
      <c r="FD318">
        <v>5.21265</v>
      </c>
      <c r="FE318">
        <v>12.0099</v>
      </c>
      <c r="FF318">
        <v>4.9841499999999996</v>
      </c>
      <c r="FG318">
        <v>3.28383</v>
      </c>
      <c r="FH318">
        <v>9999</v>
      </c>
      <c r="FI318">
        <v>9999</v>
      </c>
      <c r="FJ318">
        <v>9999</v>
      </c>
      <c r="FK318">
        <v>999.9</v>
      </c>
      <c r="FL318">
        <v>1.8658300000000001</v>
      </c>
      <c r="FM318">
        <v>1.8621799999999999</v>
      </c>
      <c r="FN318">
        <v>1.8641700000000001</v>
      </c>
      <c r="FO318">
        <v>1.8602700000000001</v>
      </c>
      <c r="FP318">
        <v>1.8609800000000001</v>
      </c>
      <c r="FQ318">
        <v>1.8601000000000001</v>
      </c>
      <c r="FR318">
        <v>1.8618600000000001</v>
      </c>
      <c r="FS318">
        <v>1.8583700000000001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-4.29</v>
      </c>
      <c r="GH318">
        <v>0.1459</v>
      </c>
      <c r="GI318">
        <v>-2.6072369296877289</v>
      </c>
      <c r="GJ318">
        <v>-2.8314441237569559E-3</v>
      </c>
      <c r="GK318">
        <v>1.746196064066972E-6</v>
      </c>
      <c r="GL318">
        <v>-5.0840809965914505E-10</v>
      </c>
      <c r="GM318">
        <v>-0.18710776357729761</v>
      </c>
      <c r="GN318">
        <v>5.1166531179064507E-3</v>
      </c>
      <c r="GO318">
        <v>1.8935886849813399E-4</v>
      </c>
      <c r="GP318">
        <v>-2.4822471333493459E-6</v>
      </c>
      <c r="GQ318">
        <v>4</v>
      </c>
      <c r="GR318">
        <v>2082</v>
      </c>
      <c r="GS318">
        <v>4</v>
      </c>
      <c r="GT318">
        <v>36</v>
      </c>
      <c r="GU318">
        <v>15.4</v>
      </c>
      <c r="GV318">
        <v>15.7</v>
      </c>
      <c r="GW318">
        <v>3.0651899999999999</v>
      </c>
      <c r="GX318">
        <v>2.52319</v>
      </c>
      <c r="GY318">
        <v>2.04834</v>
      </c>
      <c r="GZ318">
        <v>2.6184099999999999</v>
      </c>
      <c r="HA318">
        <v>2.1972700000000001</v>
      </c>
      <c r="HB318">
        <v>2.32056</v>
      </c>
      <c r="HC318">
        <v>39.868000000000002</v>
      </c>
      <c r="HD318">
        <v>15.541700000000001</v>
      </c>
      <c r="HE318">
        <v>18</v>
      </c>
      <c r="HF318">
        <v>579.84299999999996</v>
      </c>
      <c r="HG318">
        <v>741.76</v>
      </c>
      <c r="HH318">
        <v>30.998999999999999</v>
      </c>
      <c r="HI318">
        <v>35.720700000000001</v>
      </c>
      <c r="HJ318">
        <v>30.000499999999999</v>
      </c>
      <c r="HK318">
        <v>35.469499999999996</v>
      </c>
      <c r="HL318">
        <v>35.448900000000002</v>
      </c>
      <c r="HM318">
        <v>61.3065</v>
      </c>
      <c r="HN318">
        <v>12.0914</v>
      </c>
      <c r="HO318">
        <v>100</v>
      </c>
      <c r="HP318">
        <v>31</v>
      </c>
      <c r="HQ318">
        <v>1138</v>
      </c>
      <c r="HR318">
        <v>35.833500000000001</v>
      </c>
      <c r="HS318">
        <v>98.938000000000002</v>
      </c>
      <c r="HT318">
        <v>97.9983</v>
      </c>
    </row>
    <row r="319" spans="1:228" x14ac:dyDescent="0.2">
      <c r="A319">
        <v>304</v>
      </c>
      <c r="B319">
        <v>1669665300.0999999</v>
      </c>
      <c r="C319">
        <v>678.5</v>
      </c>
      <c r="D319" t="s">
        <v>855</v>
      </c>
      <c r="E319" t="s">
        <v>856</v>
      </c>
      <c r="F319">
        <v>4</v>
      </c>
      <c r="G319">
        <v>1669665297.814286</v>
      </c>
      <c r="H319">
        <f t="shared" si="136"/>
        <v>6.0667070897503688E-3</v>
      </c>
      <c r="I319">
        <f t="shared" si="137"/>
        <v>6.066707089750369</v>
      </c>
      <c r="J319">
        <f t="shared" si="138"/>
        <v>37.977116809026953</v>
      </c>
      <c r="K319">
        <f t="shared" si="139"/>
        <v>1099.3871428571431</v>
      </c>
      <c r="L319">
        <f t="shared" si="140"/>
        <v>877.86558283949103</v>
      </c>
      <c r="M319">
        <f t="shared" si="141"/>
        <v>88.575639990497862</v>
      </c>
      <c r="N319">
        <f t="shared" si="142"/>
        <v>110.92691373196379</v>
      </c>
      <c r="O319">
        <f t="shared" si="143"/>
        <v>0.33118802513898166</v>
      </c>
      <c r="P319">
        <f t="shared" si="144"/>
        <v>3.6758497156704117</v>
      </c>
      <c r="Q319">
        <f t="shared" si="145"/>
        <v>0.31545865009100887</v>
      </c>
      <c r="R319">
        <f t="shared" si="146"/>
        <v>0.19851261145925841</v>
      </c>
      <c r="S319">
        <f t="shared" si="147"/>
        <v>226.11769791744973</v>
      </c>
      <c r="T319">
        <f t="shared" si="148"/>
        <v>34.337974901897439</v>
      </c>
      <c r="U319">
        <f t="shared" si="149"/>
        <v>35.203485714285719</v>
      </c>
      <c r="V319">
        <f t="shared" si="150"/>
        <v>5.7123317788468686</v>
      </c>
      <c r="W319">
        <f t="shared" si="151"/>
        <v>70.198056835475896</v>
      </c>
      <c r="X319">
        <f t="shared" si="152"/>
        <v>3.8639897405247092</v>
      </c>
      <c r="Y319">
        <f t="shared" si="153"/>
        <v>5.5044112539764347</v>
      </c>
      <c r="Z319">
        <f t="shared" si="154"/>
        <v>1.8483420383221594</v>
      </c>
      <c r="AA319">
        <f t="shared" si="155"/>
        <v>-267.54178265799129</v>
      </c>
      <c r="AB319">
        <f t="shared" si="156"/>
        <v>-132.56035599728821</v>
      </c>
      <c r="AC319">
        <f t="shared" si="157"/>
        <v>-8.4113487281109318</v>
      </c>
      <c r="AD319">
        <f t="shared" si="158"/>
        <v>-182.39578946594071</v>
      </c>
      <c r="AE319">
        <f t="shared" si="159"/>
        <v>60.715468684558736</v>
      </c>
      <c r="AF319">
        <f t="shared" si="160"/>
        <v>6.0663000825252924</v>
      </c>
      <c r="AG319">
        <f t="shared" si="161"/>
        <v>37.977116809026953</v>
      </c>
      <c r="AH319">
        <v>1169.058081509374</v>
      </c>
      <c r="AI319">
        <v>1146.194121212121</v>
      </c>
      <c r="AJ319">
        <v>1.692146410690833</v>
      </c>
      <c r="AK319">
        <v>63.387856260332732</v>
      </c>
      <c r="AL319">
        <f t="shared" si="162"/>
        <v>6.066707089750369</v>
      </c>
      <c r="AM319">
        <v>35.873447344136743</v>
      </c>
      <c r="AN319">
        <v>38.296860606060591</v>
      </c>
      <c r="AO319">
        <v>8.3487157956769462E-6</v>
      </c>
      <c r="AP319">
        <v>91.539313711624942</v>
      </c>
      <c r="AQ319">
        <v>98</v>
      </c>
      <c r="AR319">
        <v>15</v>
      </c>
      <c r="AS319">
        <f t="shared" si="163"/>
        <v>1</v>
      </c>
      <c r="AT319">
        <f t="shared" si="164"/>
        <v>0</v>
      </c>
      <c r="AU319">
        <f t="shared" si="165"/>
        <v>47016.978456825454</v>
      </c>
      <c r="AV319">
        <f t="shared" si="166"/>
        <v>1200.004285714286</v>
      </c>
      <c r="AW319">
        <f t="shared" si="167"/>
        <v>1025.9295139468654</v>
      </c>
      <c r="AX319">
        <f t="shared" si="168"/>
        <v>0.8549382082716438</v>
      </c>
      <c r="AY319">
        <f t="shared" si="169"/>
        <v>0.18843074196427248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1669665297.814286</v>
      </c>
      <c r="BF319">
        <v>1099.3871428571431</v>
      </c>
      <c r="BG319">
        <v>1127.3771428571431</v>
      </c>
      <c r="BH319">
        <v>38.295671428571431</v>
      </c>
      <c r="BI319">
        <v>35.872371428571427</v>
      </c>
      <c r="BJ319">
        <v>1103.6771428571431</v>
      </c>
      <c r="BK319">
        <v>38.149814285714292</v>
      </c>
      <c r="BL319">
        <v>650.01300000000003</v>
      </c>
      <c r="BM319">
        <v>100.79900000000001</v>
      </c>
      <c r="BN319">
        <v>9.9863928571428562E-2</v>
      </c>
      <c r="BO319">
        <v>34.534571428571432</v>
      </c>
      <c r="BP319">
        <v>35.203485714285719</v>
      </c>
      <c r="BQ319">
        <v>999.89999999999986</v>
      </c>
      <c r="BR319">
        <v>0</v>
      </c>
      <c r="BS319">
        <v>0</v>
      </c>
      <c r="BT319">
        <v>9016.3385714285723</v>
      </c>
      <c r="BU319">
        <v>0</v>
      </c>
      <c r="BV319">
        <v>53.105971428571422</v>
      </c>
      <c r="BW319">
        <v>-27.989442857142851</v>
      </c>
      <c r="BX319">
        <v>1143.1657142857141</v>
      </c>
      <c r="BY319">
        <v>1169.3214285714289</v>
      </c>
      <c r="BZ319">
        <v>2.4232999999999998</v>
      </c>
      <c r="CA319">
        <v>1127.3771428571431</v>
      </c>
      <c r="CB319">
        <v>35.872371428571427</v>
      </c>
      <c r="CC319">
        <v>3.860165714285714</v>
      </c>
      <c r="CD319">
        <v>3.615901428571429</v>
      </c>
      <c r="CE319">
        <v>28.293099999999999</v>
      </c>
      <c r="CF319">
        <v>27.174014285714289</v>
      </c>
      <c r="CG319">
        <v>1200.004285714286</v>
      </c>
      <c r="CH319">
        <v>0.49997628571428582</v>
      </c>
      <c r="CI319">
        <v>0.50002371428571435</v>
      </c>
      <c r="CJ319">
        <v>0</v>
      </c>
      <c r="CK319">
        <v>769.54442857142863</v>
      </c>
      <c r="CL319">
        <v>4.9990899999999998</v>
      </c>
      <c r="CM319">
        <v>8054.994285714286</v>
      </c>
      <c r="CN319">
        <v>9557.8057142857142</v>
      </c>
      <c r="CO319">
        <v>45.625</v>
      </c>
      <c r="CP319">
        <v>48.142714285714291</v>
      </c>
      <c r="CQ319">
        <v>46.454999999999998</v>
      </c>
      <c r="CR319">
        <v>47.071000000000012</v>
      </c>
      <c r="CS319">
        <v>47.035428571428582</v>
      </c>
      <c r="CT319">
        <v>597.47714285714289</v>
      </c>
      <c r="CU319">
        <v>597.5328571428571</v>
      </c>
      <c r="CV319">
        <v>0</v>
      </c>
      <c r="CW319">
        <v>1669665315.4000001</v>
      </c>
      <c r="CX319">
        <v>0</v>
      </c>
      <c r="CY319">
        <v>1669664370.5999999</v>
      </c>
      <c r="CZ319" t="s">
        <v>356</v>
      </c>
      <c r="DA319">
        <v>1669664370.5999999</v>
      </c>
      <c r="DB319">
        <v>1669664354.0999999</v>
      </c>
      <c r="DC319">
        <v>14</v>
      </c>
      <c r="DD319">
        <v>-0.24</v>
      </c>
      <c r="DE319">
        <v>-2E-3</v>
      </c>
      <c r="DF319">
        <v>-3.524</v>
      </c>
      <c r="DG319">
        <v>0.111</v>
      </c>
      <c r="DH319">
        <v>415</v>
      </c>
      <c r="DI319">
        <v>34</v>
      </c>
      <c r="DJ319">
        <v>0.01</v>
      </c>
      <c r="DK319">
        <v>0.26</v>
      </c>
      <c r="DL319">
        <v>-27.880112499999999</v>
      </c>
      <c r="DM319">
        <v>-0.95188930581609665</v>
      </c>
      <c r="DN319">
        <v>9.9606942999722572E-2</v>
      </c>
      <c r="DO319">
        <v>0</v>
      </c>
      <c r="DP319">
        <v>2.4407269999999999</v>
      </c>
      <c r="DQ319">
        <v>-0.15610671669794279</v>
      </c>
      <c r="DR319">
        <v>1.540172542282198E-2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366</v>
      </c>
      <c r="EA319">
        <v>3.2942399999999998</v>
      </c>
      <c r="EB319">
        <v>2.6254300000000002</v>
      </c>
      <c r="EC319">
        <v>0.19744</v>
      </c>
      <c r="ED319">
        <v>0.19866500000000001</v>
      </c>
      <c r="EE319">
        <v>0.14981700000000001</v>
      </c>
      <c r="EF319">
        <v>0.14174800000000001</v>
      </c>
      <c r="EG319">
        <v>24206.6</v>
      </c>
      <c r="EH319">
        <v>24595.599999999999</v>
      </c>
      <c r="EI319">
        <v>28079.200000000001</v>
      </c>
      <c r="EJ319">
        <v>29565.8</v>
      </c>
      <c r="EK319">
        <v>32847</v>
      </c>
      <c r="EL319">
        <v>35229.599999999999</v>
      </c>
      <c r="EM319">
        <v>39630.6</v>
      </c>
      <c r="EN319">
        <v>42260.4</v>
      </c>
      <c r="EO319">
        <v>2.0337999999999998</v>
      </c>
      <c r="EP319">
        <v>2.14838</v>
      </c>
      <c r="EQ319">
        <v>0.126693</v>
      </c>
      <c r="ER319">
        <v>0</v>
      </c>
      <c r="ES319">
        <v>33.148200000000003</v>
      </c>
      <c r="ET319">
        <v>999.9</v>
      </c>
      <c r="EU319">
        <v>72.5</v>
      </c>
      <c r="EV319">
        <v>34.799999999999997</v>
      </c>
      <c r="EW319">
        <v>40.179299999999998</v>
      </c>
      <c r="EX319">
        <v>57.578400000000002</v>
      </c>
      <c r="EY319">
        <v>-3.1690700000000001</v>
      </c>
      <c r="EZ319">
        <v>2</v>
      </c>
      <c r="FA319">
        <v>0.66872699999999996</v>
      </c>
      <c r="FB319">
        <v>1.4717499999999999</v>
      </c>
      <c r="FC319">
        <v>20.263999999999999</v>
      </c>
      <c r="FD319">
        <v>5.2125000000000004</v>
      </c>
      <c r="FE319">
        <v>12.0099</v>
      </c>
      <c r="FF319">
        <v>4.984</v>
      </c>
      <c r="FG319">
        <v>3.28383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1.8621799999999999</v>
      </c>
      <c r="FN319">
        <v>1.8641700000000001</v>
      </c>
      <c r="FO319">
        <v>1.86026</v>
      </c>
      <c r="FP319">
        <v>1.86097</v>
      </c>
      <c r="FQ319">
        <v>1.8601099999999999</v>
      </c>
      <c r="FR319">
        <v>1.8618699999999999</v>
      </c>
      <c r="FS319">
        <v>1.8583700000000001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-4.29</v>
      </c>
      <c r="GH319">
        <v>0.14580000000000001</v>
      </c>
      <c r="GI319">
        <v>-2.6072369296877289</v>
      </c>
      <c r="GJ319">
        <v>-2.8314441237569559E-3</v>
      </c>
      <c r="GK319">
        <v>1.746196064066972E-6</v>
      </c>
      <c r="GL319">
        <v>-5.0840809965914505E-10</v>
      </c>
      <c r="GM319">
        <v>-0.18710776357729761</v>
      </c>
      <c r="GN319">
        <v>5.1166531179064507E-3</v>
      </c>
      <c r="GO319">
        <v>1.8935886849813399E-4</v>
      </c>
      <c r="GP319">
        <v>-2.4822471333493459E-6</v>
      </c>
      <c r="GQ319">
        <v>4</v>
      </c>
      <c r="GR319">
        <v>2082</v>
      </c>
      <c r="GS319">
        <v>4</v>
      </c>
      <c r="GT319">
        <v>36</v>
      </c>
      <c r="GU319">
        <v>15.5</v>
      </c>
      <c r="GV319">
        <v>15.8</v>
      </c>
      <c r="GW319">
        <v>3.0737299999999999</v>
      </c>
      <c r="GX319">
        <v>2.5317400000000001</v>
      </c>
      <c r="GY319">
        <v>2.04834</v>
      </c>
      <c r="GZ319">
        <v>2.6184099999999999</v>
      </c>
      <c r="HA319">
        <v>2.1972700000000001</v>
      </c>
      <c r="HB319">
        <v>2.32666</v>
      </c>
      <c r="HC319">
        <v>39.868000000000002</v>
      </c>
      <c r="HD319">
        <v>15.5242</v>
      </c>
      <c r="HE319">
        <v>18</v>
      </c>
      <c r="HF319">
        <v>579.59299999999996</v>
      </c>
      <c r="HG319">
        <v>741.73699999999997</v>
      </c>
      <c r="HH319">
        <v>30.998999999999999</v>
      </c>
      <c r="HI319">
        <v>35.722499999999997</v>
      </c>
      <c r="HJ319">
        <v>30.000499999999999</v>
      </c>
      <c r="HK319">
        <v>35.472200000000001</v>
      </c>
      <c r="HL319">
        <v>35.450899999999997</v>
      </c>
      <c r="HM319">
        <v>61.474499999999999</v>
      </c>
      <c r="HN319">
        <v>12.0914</v>
      </c>
      <c r="HO319">
        <v>100</v>
      </c>
      <c r="HP319">
        <v>31</v>
      </c>
      <c r="HQ319">
        <v>1144.23</v>
      </c>
      <c r="HR319">
        <v>35.833500000000001</v>
      </c>
      <c r="HS319">
        <v>98.936700000000002</v>
      </c>
      <c r="HT319">
        <v>97.997699999999995</v>
      </c>
    </row>
    <row r="320" spans="1:228" x14ac:dyDescent="0.2">
      <c r="A320">
        <v>305</v>
      </c>
      <c r="B320">
        <v>1669665301.5999999</v>
      </c>
      <c r="C320">
        <v>680</v>
      </c>
      <c r="D320" t="s">
        <v>857</v>
      </c>
      <c r="E320" t="s">
        <v>858</v>
      </c>
      <c r="F320">
        <v>4</v>
      </c>
      <c r="G320">
        <v>1669665299.1714289</v>
      </c>
      <c r="H320">
        <f t="shared" si="136"/>
        <v>6.0752607787810881E-3</v>
      </c>
      <c r="I320">
        <f t="shared" si="137"/>
        <v>6.0752607787810877</v>
      </c>
      <c r="J320">
        <f t="shared" si="138"/>
        <v>38.48280227068792</v>
      </c>
      <c r="K320">
        <f t="shared" si="139"/>
        <v>1101.5957142857139</v>
      </c>
      <c r="L320">
        <f t="shared" si="140"/>
        <v>877.94019462056849</v>
      </c>
      <c r="M320">
        <f t="shared" si="141"/>
        <v>88.583553273929653</v>
      </c>
      <c r="N320">
        <f t="shared" si="142"/>
        <v>111.15023920841786</v>
      </c>
      <c r="O320">
        <f t="shared" si="143"/>
        <v>0.33193606883817595</v>
      </c>
      <c r="P320">
        <f t="shared" si="144"/>
        <v>3.6784394325955345</v>
      </c>
      <c r="Q320">
        <f t="shared" si="145"/>
        <v>0.31614793397932378</v>
      </c>
      <c r="R320">
        <f t="shared" si="146"/>
        <v>0.19894836832594268</v>
      </c>
      <c r="S320">
        <f t="shared" si="147"/>
        <v>226.11699377525628</v>
      </c>
      <c r="T320">
        <f t="shared" si="148"/>
        <v>34.334183857682675</v>
      </c>
      <c r="U320">
        <f t="shared" si="149"/>
        <v>35.199385714285718</v>
      </c>
      <c r="V320">
        <f t="shared" si="150"/>
        <v>5.7110368640512332</v>
      </c>
      <c r="W320">
        <f t="shared" si="151"/>
        <v>70.208445904329096</v>
      </c>
      <c r="X320">
        <f t="shared" si="152"/>
        <v>3.8641045523773228</v>
      </c>
      <c r="Y320">
        <f t="shared" si="153"/>
        <v>5.5037602707270006</v>
      </c>
      <c r="Z320">
        <f t="shared" si="154"/>
        <v>1.8469323116739105</v>
      </c>
      <c r="AA320">
        <f t="shared" si="155"/>
        <v>-267.919000344246</v>
      </c>
      <c r="AB320">
        <f t="shared" si="156"/>
        <v>-132.26278968647944</v>
      </c>
      <c r="AC320">
        <f t="shared" si="157"/>
        <v>-8.3863041847828264</v>
      </c>
      <c r="AD320">
        <f t="shared" si="158"/>
        <v>-182.45110044025199</v>
      </c>
      <c r="AE320">
        <f t="shared" si="159"/>
        <v>60.812555911475066</v>
      </c>
      <c r="AF320">
        <f t="shared" si="160"/>
        <v>6.070982206044448</v>
      </c>
      <c r="AG320">
        <f t="shared" si="161"/>
        <v>38.48280227068792</v>
      </c>
      <c r="AH320">
        <v>1171.6291479365</v>
      </c>
      <c r="AI320">
        <v>1148.668969696969</v>
      </c>
      <c r="AJ320">
        <v>1.660360274889821</v>
      </c>
      <c r="AK320">
        <v>63.387856260332732</v>
      </c>
      <c r="AL320">
        <f t="shared" si="162"/>
        <v>6.0752607787810877</v>
      </c>
      <c r="AM320">
        <v>35.871983725479147</v>
      </c>
      <c r="AN320">
        <v>38.298950909090912</v>
      </c>
      <c r="AO320">
        <v>-8.9260537437280083E-6</v>
      </c>
      <c r="AP320">
        <v>91.539313711624942</v>
      </c>
      <c r="AQ320">
        <v>98</v>
      </c>
      <c r="AR320">
        <v>15</v>
      </c>
      <c r="AS320">
        <f t="shared" si="163"/>
        <v>1</v>
      </c>
      <c r="AT320">
        <f t="shared" si="164"/>
        <v>0</v>
      </c>
      <c r="AU320">
        <f t="shared" si="165"/>
        <v>47063.330452290014</v>
      </c>
      <c r="AV320">
        <f t="shared" si="166"/>
        <v>1200.001428571429</v>
      </c>
      <c r="AW320">
        <f t="shared" si="167"/>
        <v>1025.9269853757808</v>
      </c>
      <c r="AX320">
        <f t="shared" si="168"/>
        <v>0.85493813669632091</v>
      </c>
      <c r="AY320">
        <f t="shared" si="169"/>
        <v>0.18843060382389942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1669665299.1714289</v>
      </c>
      <c r="BF320">
        <v>1101.5957142857139</v>
      </c>
      <c r="BG320">
        <v>1129.6342857142861</v>
      </c>
      <c r="BH320">
        <v>38.296642857142857</v>
      </c>
      <c r="BI320">
        <v>35.871428571428567</v>
      </c>
      <c r="BJ320">
        <v>1105.8871428571431</v>
      </c>
      <c r="BK320">
        <v>38.150799999999997</v>
      </c>
      <c r="BL320">
        <v>650.00057142857156</v>
      </c>
      <c r="BM320">
        <v>100.79942857142861</v>
      </c>
      <c r="BN320">
        <v>9.9873928571428558E-2</v>
      </c>
      <c r="BO320">
        <v>34.532442857142861</v>
      </c>
      <c r="BP320">
        <v>35.199385714285718</v>
      </c>
      <c r="BQ320">
        <v>999.89999999999986</v>
      </c>
      <c r="BR320">
        <v>0</v>
      </c>
      <c r="BS320">
        <v>0</v>
      </c>
      <c r="BT320">
        <v>9025.267142857143</v>
      </c>
      <c r="BU320">
        <v>0</v>
      </c>
      <c r="BV320">
        <v>52.940514285714293</v>
      </c>
      <c r="BW320">
        <v>-28.0365</v>
      </c>
      <c r="BX320">
        <v>1145.464285714286</v>
      </c>
      <c r="BY320">
        <v>1171.6600000000001</v>
      </c>
      <c r="BZ320">
        <v>2.4252157142857138</v>
      </c>
      <c r="CA320">
        <v>1129.6342857142861</v>
      </c>
      <c r="CB320">
        <v>35.871428571428567</v>
      </c>
      <c r="CC320">
        <v>3.8602857142857139</v>
      </c>
      <c r="CD320">
        <v>3.615827142857142</v>
      </c>
      <c r="CE320">
        <v>28.29362857142857</v>
      </c>
      <c r="CF320">
        <v>27.173642857142859</v>
      </c>
      <c r="CG320">
        <v>1200.001428571429</v>
      </c>
      <c r="CH320">
        <v>0.49997842857142849</v>
      </c>
      <c r="CI320">
        <v>0.5000215714285714</v>
      </c>
      <c r="CJ320">
        <v>0</v>
      </c>
      <c r="CK320">
        <v>769.55942857142873</v>
      </c>
      <c r="CL320">
        <v>4.9990899999999998</v>
      </c>
      <c r="CM320">
        <v>8055.272857142857</v>
      </c>
      <c r="CN320">
        <v>9557.7871428571416</v>
      </c>
      <c r="CO320">
        <v>45.625</v>
      </c>
      <c r="CP320">
        <v>48.133857142857153</v>
      </c>
      <c r="CQ320">
        <v>46.454999999999998</v>
      </c>
      <c r="CR320">
        <v>47.088999999999999</v>
      </c>
      <c r="CS320">
        <v>47.044285714285706</v>
      </c>
      <c r="CT320">
        <v>597.47857142857151</v>
      </c>
      <c r="CU320">
        <v>597.52857142857135</v>
      </c>
      <c r="CV320">
        <v>0</v>
      </c>
      <c r="CW320">
        <v>1669665316.5999999</v>
      </c>
      <c r="CX320">
        <v>0</v>
      </c>
      <c r="CY320">
        <v>1669664370.5999999</v>
      </c>
      <c r="CZ320" t="s">
        <v>356</v>
      </c>
      <c r="DA320">
        <v>1669664370.5999999</v>
      </c>
      <c r="DB320">
        <v>1669664354.0999999</v>
      </c>
      <c r="DC320">
        <v>14</v>
      </c>
      <c r="DD320">
        <v>-0.24</v>
      </c>
      <c r="DE320">
        <v>-2E-3</v>
      </c>
      <c r="DF320">
        <v>-3.524</v>
      </c>
      <c r="DG320">
        <v>0.111</v>
      </c>
      <c r="DH320">
        <v>415</v>
      </c>
      <c r="DI320">
        <v>34</v>
      </c>
      <c r="DJ320">
        <v>0.01</v>
      </c>
      <c r="DK320">
        <v>0.26</v>
      </c>
      <c r="DL320">
        <v>-27.902094999999999</v>
      </c>
      <c r="DM320">
        <v>-0.90038273921197387</v>
      </c>
      <c r="DN320">
        <v>9.3115151694018031E-2</v>
      </c>
      <c r="DO320">
        <v>0</v>
      </c>
      <c r="DP320">
        <v>2.4384277499999998</v>
      </c>
      <c r="DQ320">
        <v>-0.13609339587242419</v>
      </c>
      <c r="DR320">
        <v>1.363941246672672E-2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366</v>
      </c>
      <c r="EA320">
        <v>3.2942300000000002</v>
      </c>
      <c r="EB320">
        <v>2.6255299999999999</v>
      </c>
      <c r="EC320">
        <v>0.197713</v>
      </c>
      <c r="ED320">
        <v>0.19894200000000001</v>
      </c>
      <c r="EE320">
        <v>0.14981700000000001</v>
      </c>
      <c r="EF320">
        <v>0.14174800000000001</v>
      </c>
      <c r="EG320">
        <v>24198.3</v>
      </c>
      <c r="EH320">
        <v>24586.9</v>
      </c>
      <c r="EI320">
        <v>28079</v>
      </c>
      <c r="EJ320">
        <v>29565.7</v>
      </c>
      <c r="EK320">
        <v>32846.800000000003</v>
      </c>
      <c r="EL320">
        <v>35229.599999999999</v>
      </c>
      <c r="EM320">
        <v>39630.400000000001</v>
      </c>
      <c r="EN320">
        <v>42260.4</v>
      </c>
      <c r="EO320">
        <v>2.0337299999999998</v>
      </c>
      <c r="EP320">
        <v>2.14832</v>
      </c>
      <c r="EQ320">
        <v>0.12684599999999999</v>
      </c>
      <c r="ER320">
        <v>0</v>
      </c>
      <c r="ES320">
        <v>33.145099999999999</v>
      </c>
      <c r="ET320">
        <v>999.9</v>
      </c>
      <c r="EU320">
        <v>72.5</v>
      </c>
      <c r="EV320">
        <v>34.799999999999997</v>
      </c>
      <c r="EW320">
        <v>40.174700000000001</v>
      </c>
      <c r="EX320">
        <v>57.248399999999997</v>
      </c>
      <c r="EY320">
        <v>-3.0408599999999999</v>
      </c>
      <c r="EZ320">
        <v>2</v>
      </c>
      <c r="FA320">
        <v>0.66874999999999996</v>
      </c>
      <c r="FB320">
        <v>1.4693700000000001</v>
      </c>
      <c r="FC320">
        <v>20.263999999999999</v>
      </c>
      <c r="FD320">
        <v>5.2122000000000002</v>
      </c>
      <c r="FE320">
        <v>12.0099</v>
      </c>
      <c r="FF320">
        <v>4.9838500000000003</v>
      </c>
      <c r="FG320">
        <v>3.28383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1.8621799999999999</v>
      </c>
      <c r="FN320">
        <v>1.8641700000000001</v>
      </c>
      <c r="FO320">
        <v>1.8602399999999999</v>
      </c>
      <c r="FP320">
        <v>1.8609800000000001</v>
      </c>
      <c r="FQ320">
        <v>1.8601000000000001</v>
      </c>
      <c r="FR320">
        <v>1.8618699999999999</v>
      </c>
      <c r="FS320">
        <v>1.8583700000000001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-4.29</v>
      </c>
      <c r="GH320">
        <v>0.14580000000000001</v>
      </c>
      <c r="GI320">
        <v>-2.6072369296877289</v>
      </c>
      <c r="GJ320">
        <v>-2.8314441237569559E-3</v>
      </c>
      <c r="GK320">
        <v>1.746196064066972E-6</v>
      </c>
      <c r="GL320">
        <v>-5.0840809965914505E-10</v>
      </c>
      <c r="GM320">
        <v>-0.18710776357729761</v>
      </c>
      <c r="GN320">
        <v>5.1166531179064507E-3</v>
      </c>
      <c r="GO320">
        <v>1.8935886849813399E-4</v>
      </c>
      <c r="GP320">
        <v>-2.4822471333493459E-6</v>
      </c>
      <c r="GQ320">
        <v>4</v>
      </c>
      <c r="GR320">
        <v>2082</v>
      </c>
      <c r="GS320">
        <v>4</v>
      </c>
      <c r="GT320">
        <v>36</v>
      </c>
      <c r="GU320">
        <v>15.5</v>
      </c>
      <c r="GV320">
        <v>15.8</v>
      </c>
      <c r="GW320">
        <v>3.0798299999999998</v>
      </c>
      <c r="GX320">
        <v>2.5268600000000001</v>
      </c>
      <c r="GY320">
        <v>2.04834</v>
      </c>
      <c r="GZ320">
        <v>2.6184099999999999</v>
      </c>
      <c r="HA320">
        <v>2.1972700000000001</v>
      </c>
      <c r="HB320">
        <v>2.3559600000000001</v>
      </c>
      <c r="HC320">
        <v>39.868000000000002</v>
      </c>
      <c r="HD320">
        <v>15.5242</v>
      </c>
      <c r="HE320">
        <v>18</v>
      </c>
      <c r="HF320">
        <v>579.55100000000004</v>
      </c>
      <c r="HG320">
        <v>741.70500000000004</v>
      </c>
      <c r="HH320">
        <v>30.998799999999999</v>
      </c>
      <c r="HI320">
        <v>35.7239</v>
      </c>
      <c r="HJ320">
        <v>30.000399999999999</v>
      </c>
      <c r="HK320">
        <v>35.473599999999998</v>
      </c>
      <c r="HL320">
        <v>35.452300000000001</v>
      </c>
      <c r="HM320">
        <v>61.595999999999997</v>
      </c>
      <c r="HN320">
        <v>12.0914</v>
      </c>
      <c r="HO320">
        <v>100</v>
      </c>
      <c r="HP320">
        <v>31</v>
      </c>
      <c r="HQ320">
        <v>1144.69</v>
      </c>
      <c r="HR320">
        <v>35.833500000000001</v>
      </c>
      <c r="HS320">
        <v>98.936300000000003</v>
      </c>
      <c r="HT320">
        <v>97.997500000000002</v>
      </c>
    </row>
    <row r="321" spans="1:228" x14ac:dyDescent="0.2">
      <c r="A321">
        <v>306</v>
      </c>
      <c r="B321">
        <v>1669665304.0999999</v>
      </c>
      <c r="C321">
        <v>682.5</v>
      </c>
      <c r="D321" t="s">
        <v>859</v>
      </c>
      <c r="E321" t="s">
        <v>860</v>
      </c>
      <c r="F321">
        <v>4</v>
      </c>
      <c r="G321">
        <v>1669665301.814286</v>
      </c>
      <c r="H321">
        <f t="shared" si="136"/>
        <v>6.0733001909906263E-3</v>
      </c>
      <c r="I321">
        <f t="shared" si="137"/>
        <v>6.0733001909906266</v>
      </c>
      <c r="J321">
        <f t="shared" si="138"/>
        <v>37.491170561915872</v>
      </c>
      <c r="K321">
        <f t="shared" si="139"/>
        <v>1105.9100000000001</v>
      </c>
      <c r="L321">
        <f t="shared" si="140"/>
        <v>887.20721557790796</v>
      </c>
      <c r="M321">
        <f t="shared" si="141"/>
        <v>89.519292564635379</v>
      </c>
      <c r="N321">
        <f t="shared" si="142"/>
        <v>111.58642434582686</v>
      </c>
      <c r="O321">
        <f t="shared" si="143"/>
        <v>0.33221767986332895</v>
      </c>
      <c r="P321">
        <f t="shared" si="144"/>
        <v>3.673502751810223</v>
      </c>
      <c r="Q321">
        <f t="shared" si="145"/>
        <v>0.31638326661843608</v>
      </c>
      <c r="R321">
        <f t="shared" si="146"/>
        <v>0.19909929478033356</v>
      </c>
      <c r="S321">
        <f t="shared" si="147"/>
        <v>226.11545695706934</v>
      </c>
      <c r="T321">
        <f t="shared" si="148"/>
        <v>34.328793080751375</v>
      </c>
      <c r="U321">
        <f t="shared" si="149"/>
        <v>35.193614285714283</v>
      </c>
      <c r="V321">
        <f t="shared" si="150"/>
        <v>5.7092144894510861</v>
      </c>
      <c r="W321">
        <f t="shared" si="151"/>
        <v>70.232170482978646</v>
      </c>
      <c r="X321">
        <f t="shared" si="152"/>
        <v>3.864219956680496</v>
      </c>
      <c r="Y321">
        <f t="shared" si="153"/>
        <v>5.5020654069306065</v>
      </c>
      <c r="Z321">
        <f t="shared" si="154"/>
        <v>1.8449945327705901</v>
      </c>
      <c r="AA321">
        <f t="shared" si="155"/>
        <v>-267.83253842268664</v>
      </c>
      <c r="AB321">
        <f t="shared" si="156"/>
        <v>-132.04001765993576</v>
      </c>
      <c r="AC321">
        <f t="shared" si="157"/>
        <v>-8.3829679280100269</v>
      </c>
      <c r="AD321">
        <f t="shared" si="158"/>
        <v>-182.14006705356309</v>
      </c>
      <c r="AE321">
        <f t="shared" si="159"/>
        <v>61.00075189405311</v>
      </c>
      <c r="AF321">
        <f t="shared" si="160"/>
        <v>6.0750884305529276</v>
      </c>
      <c r="AG321">
        <f t="shared" si="161"/>
        <v>37.491170561915872</v>
      </c>
      <c r="AH321">
        <v>1175.9452233097161</v>
      </c>
      <c r="AI321">
        <v>1153.068666666667</v>
      </c>
      <c r="AJ321">
        <v>1.749940016441111</v>
      </c>
      <c r="AK321">
        <v>63.387856260332732</v>
      </c>
      <c r="AL321">
        <f t="shared" si="162"/>
        <v>6.0733001909906266</v>
      </c>
      <c r="AM321">
        <v>35.869656934032029</v>
      </c>
      <c r="AN321">
        <v>38.295479393939402</v>
      </c>
      <c r="AO321">
        <v>4.3194031090264681E-5</v>
      </c>
      <c r="AP321">
        <v>91.539313711624942</v>
      </c>
      <c r="AQ321">
        <v>98</v>
      </c>
      <c r="AR321">
        <v>15</v>
      </c>
      <c r="AS321">
        <f t="shared" si="163"/>
        <v>1</v>
      </c>
      <c r="AT321">
        <f t="shared" si="164"/>
        <v>0</v>
      </c>
      <c r="AU321">
        <f t="shared" si="165"/>
        <v>46976.45287692736</v>
      </c>
      <c r="AV321">
        <f t="shared" si="166"/>
        <v>1199.984285714286</v>
      </c>
      <c r="AW321">
        <f t="shared" si="167"/>
        <v>1025.9132067135079</v>
      </c>
      <c r="AX321">
        <f t="shared" si="168"/>
        <v>0.85493886788928819</v>
      </c>
      <c r="AY321">
        <f t="shared" si="169"/>
        <v>0.18843201502632595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1669665301.814286</v>
      </c>
      <c r="BF321">
        <v>1105.9100000000001</v>
      </c>
      <c r="BG321">
        <v>1134.038571428571</v>
      </c>
      <c r="BH321">
        <v>38.297485714285713</v>
      </c>
      <c r="BI321">
        <v>35.870714285714293</v>
      </c>
      <c r="BJ321">
        <v>1110.204285714286</v>
      </c>
      <c r="BK321">
        <v>38.151628571428567</v>
      </c>
      <c r="BL321">
        <v>650.02228571428566</v>
      </c>
      <c r="BM321">
        <v>100.8</v>
      </c>
      <c r="BN321">
        <v>0.10009525714285709</v>
      </c>
      <c r="BO321">
        <v>34.526899999999998</v>
      </c>
      <c r="BP321">
        <v>35.193614285714283</v>
      </c>
      <c r="BQ321">
        <v>999.89999999999986</v>
      </c>
      <c r="BR321">
        <v>0</v>
      </c>
      <c r="BS321">
        <v>0</v>
      </c>
      <c r="BT321">
        <v>9008.1257142857139</v>
      </c>
      <c r="BU321">
        <v>0</v>
      </c>
      <c r="BV321">
        <v>53.082557142857141</v>
      </c>
      <c r="BW321">
        <v>-28.127557142857139</v>
      </c>
      <c r="BX321">
        <v>1149.951428571429</v>
      </c>
      <c r="BY321">
        <v>1176.2285714285711</v>
      </c>
      <c r="BZ321">
        <v>2.426802857142857</v>
      </c>
      <c r="CA321">
        <v>1134.038571428571</v>
      </c>
      <c r="CB321">
        <v>35.870714285714293</v>
      </c>
      <c r="CC321">
        <v>3.8603999999999998</v>
      </c>
      <c r="CD321">
        <v>3.615777142857143</v>
      </c>
      <c r="CE321">
        <v>28.294128571428569</v>
      </c>
      <c r="CF321">
        <v>27.173400000000001</v>
      </c>
      <c r="CG321">
        <v>1199.984285714286</v>
      </c>
      <c r="CH321">
        <v>0.4999542857142858</v>
      </c>
      <c r="CI321">
        <v>0.5000457142857142</v>
      </c>
      <c r="CJ321">
        <v>0</v>
      </c>
      <c r="CK321">
        <v>769.55771428571438</v>
      </c>
      <c r="CL321">
        <v>4.9990899999999998</v>
      </c>
      <c r="CM321">
        <v>8055.732857142857</v>
      </c>
      <c r="CN321">
        <v>9557.5585714285717</v>
      </c>
      <c r="CO321">
        <v>45.625</v>
      </c>
      <c r="CP321">
        <v>48.125</v>
      </c>
      <c r="CQ321">
        <v>46.436999999999998</v>
      </c>
      <c r="CR321">
        <v>47.107000000000014</v>
      </c>
      <c r="CS321">
        <v>47.053142857142859</v>
      </c>
      <c r="CT321">
        <v>597.43999999999994</v>
      </c>
      <c r="CU321">
        <v>597.54857142857145</v>
      </c>
      <c r="CV321">
        <v>0</v>
      </c>
      <c r="CW321">
        <v>1669665319.5999999</v>
      </c>
      <c r="CX321">
        <v>0</v>
      </c>
      <c r="CY321">
        <v>1669664370.5999999</v>
      </c>
      <c r="CZ321" t="s">
        <v>356</v>
      </c>
      <c r="DA321">
        <v>1669664370.5999999</v>
      </c>
      <c r="DB321">
        <v>1669664354.0999999</v>
      </c>
      <c r="DC321">
        <v>14</v>
      </c>
      <c r="DD321">
        <v>-0.24</v>
      </c>
      <c r="DE321">
        <v>-2E-3</v>
      </c>
      <c r="DF321">
        <v>-3.524</v>
      </c>
      <c r="DG321">
        <v>0.111</v>
      </c>
      <c r="DH321">
        <v>415</v>
      </c>
      <c r="DI321">
        <v>34</v>
      </c>
      <c r="DJ321">
        <v>0.01</v>
      </c>
      <c r="DK321">
        <v>0.26</v>
      </c>
      <c r="DL321">
        <v>-27.962587500000001</v>
      </c>
      <c r="DM321">
        <v>-0.98127016885550988</v>
      </c>
      <c r="DN321">
        <v>0.10224558960537131</v>
      </c>
      <c r="DO321">
        <v>0</v>
      </c>
      <c r="DP321">
        <v>2.433354</v>
      </c>
      <c r="DQ321">
        <v>-8.8967729831144912E-2</v>
      </c>
      <c r="DR321">
        <v>9.8089224178805664E-3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363</v>
      </c>
      <c r="EA321">
        <v>3.29434</v>
      </c>
      <c r="EB321">
        <v>2.6253199999999999</v>
      </c>
      <c r="EC321">
        <v>0.198189</v>
      </c>
      <c r="ED321">
        <v>0.19939899999999999</v>
      </c>
      <c r="EE321">
        <v>0.149808</v>
      </c>
      <c r="EF321">
        <v>0.14175599999999999</v>
      </c>
      <c r="EG321">
        <v>24183.7</v>
      </c>
      <c r="EH321">
        <v>24572.799999999999</v>
      </c>
      <c r="EI321">
        <v>28078.9</v>
      </c>
      <c r="EJ321">
        <v>29565.7</v>
      </c>
      <c r="EK321">
        <v>32847</v>
      </c>
      <c r="EL321">
        <v>35229.4</v>
      </c>
      <c r="EM321">
        <v>39630.199999999997</v>
      </c>
      <c r="EN321">
        <v>42260.5</v>
      </c>
      <c r="EO321">
        <v>2.0338699999999998</v>
      </c>
      <c r="EP321">
        <v>2.14825</v>
      </c>
      <c r="EQ321">
        <v>0.12676399999999999</v>
      </c>
      <c r="ER321">
        <v>0</v>
      </c>
      <c r="ES321">
        <v>33.141500000000001</v>
      </c>
      <c r="ET321">
        <v>999.9</v>
      </c>
      <c r="EU321">
        <v>72.5</v>
      </c>
      <c r="EV321">
        <v>34.799999999999997</v>
      </c>
      <c r="EW321">
        <v>40.177700000000002</v>
      </c>
      <c r="EX321">
        <v>57.5184</v>
      </c>
      <c r="EY321">
        <v>-3.2492000000000001</v>
      </c>
      <c r="EZ321">
        <v>2</v>
      </c>
      <c r="FA321">
        <v>0.66887200000000002</v>
      </c>
      <c r="FB321">
        <v>1.4661500000000001</v>
      </c>
      <c r="FC321">
        <v>20.263999999999999</v>
      </c>
      <c r="FD321">
        <v>5.2125000000000004</v>
      </c>
      <c r="FE321">
        <v>12.0099</v>
      </c>
      <c r="FF321">
        <v>4.9840499999999999</v>
      </c>
      <c r="FG321">
        <v>3.28383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1.8621799999999999</v>
      </c>
      <c r="FN321">
        <v>1.8641700000000001</v>
      </c>
      <c r="FO321">
        <v>1.86025</v>
      </c>
      <c r="FP321">
        <v>1.8609899999999999</v>
      </c>
      <c r="FQ321">
        <v>1.8601300000000001</v>
      </c>
      <c r="FR321">
        <v>1.8618699999999999</v>
      </c>
      <c r="FS321">
        <v>1.8583700000000001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-4.3</v>
      </c>
      <c r="GH321">
        <v>0.14580000000000001</v>
      </c>
      <c r="GI321">
        <v>-2.6072369296877289</v>
      </c>
      <c r="GJ321">
        <v>-2.8314441237569559E-3</v>
      </c>
      <c r="GK321">
        <v>1.746196064066972E-6</v>
      </c>
      <c r="GL321">
        <v>-5.0840809965914505E-10</v>
      </c>
      <c r="GM321">
        <v>-0.18710776357729761</v>
      </c>
      <c r="GN321">
        <v>5.1166531179064507E-3</v>
      </c>
      <c r="GO321">
        <v>1.8935886849813399E-4</v>
      </c>
      <c r="GP321">
        <v>-2.4822471333493459E-6</v>
      </c>
      <c r="GQ321">
        <v>4</v>
      </c>
      <c r="GR321">
        <v>2082</v>
      </c>
      <c r="GS321">
        <v>4</v>
      </c>
      <c r="GT321">
        <v>36</v>
      </c>
      <c r="GU321">
        <v>15.6</v>
      </c>
      <c r="GV321">
        <v>15.8</v>
      </c>
      <c r="GW321">
        <v>3.0883799999999999</v>
      </c>
      <c r="GX321">
        <v>2.5268600000000001</v>
      </c>
      <c r="GY321">
        <v>2.04834</v>
      </c>
      <c r="GZ321">
        <v>2.6171899999999999</v>
      </c>
      <c r="HA321">
        <v>2.1972700000000001</v>
      </c>
      <c r="HB321">
        <v>2.33643</v>
      </c>
      <c r="HC321">
        <v>39.868000000000002</v>
      </c>
      <c r="HD321">
        <v>15.541700000000001</v>
      </c>
      <c r="HE321">
        <v>18</v>
      </c>
      <c r="HF321">
        <v>579.68399999999997</v>
      </c>
      <c r="HG321">
        <v>741.65499999999997</v>
      </c>
      <c r="HH321">
        <v>30.998699999999999</v>
      </c>
      <c r="HI321">
        <v>35.724200000000003</v>
      </c>
      <c r="HJ321">
        <v>30.000399999999999</v>
      </c>
      <c r="HK321">
        <v>35.476199999999999</v>
      </c>
      <c r="HL321">
        <v>35.4542</v>
      </c>
      <c r="HM321">
        <v>61.765099999999997</v>
      </c>
      <c r="HN321">
        <v>12.0914</v>
      </c>
      <c r="HO321">
        <v>100</v>
      </c>
      <c r="HP321">
        <v>31</v>
      </c>
      <c r="HQ321">
        <v>1150.9100000000001</v>
      </c>
      <c r="HR321">
        <v>35.833500000000001</v>
      </c>
      <c r="HS321">
        <v>98.9358</v>
      </c>
      <c r="HT321">
        <v>97.997600000000006</v>
      </c>
    </row>
    <row r="322" spans="1:228" x14ac:dyDescent="0.2">
      <c r="A322">
        <v>307</v>
      </c>
      <c r="B322">
        <v>1669665305.5999999</v>
      </c>
      <c r="C322">
        <v>684</v>
      </c>
      <c r="D322" t="s">
        <v>861</v>
      </c>
      <c r="E322" t="s">
        <v>862</v>
      </c>
      <c r="F322">
        <v>4</v>
      </c>
      <c r="G322">
        <v>1669665303.1714289</v>
      </c>
      <c r="H322">
        <f t="shared" si="136"/>
        <v>6.0623814588999436E-3</v>
      </c>
      <c r="I322">
        <f t="shared" si="137"/>
        <v>6.0623814588999432</v>
      </c>
      <c r="J322">
        <f t="shared" si="138"/>
        <v>37.41067871262743</v>
      </c>
      <c r="K322">
        <f t="shared" si="139"/>
        <v>1108.175714285715</v>
      </c>
      <c r="L322">
        <f t="shared" si="140"/>
        <v>889.55182740263206</v>
      </c>
      <c r="M322">
        <f t="shared" si="141"/>
        <v>89.755893450885623</v>
      </c>
      <c r="N322">
        <f t="shared" si="142"/>
        <v>111.8150716712174</v>
      </c>
      <c r="O322">
        <f t="shared" si="143"/>
        <v>0.33174058991973376</v>
      </c>
      <c r="P322">
        <f t="shared" si="144"/>
        <v>3.6699157868521155</v>
      </c>
      <c r="Q322">
        <f t="shared" si="145"/>
        <v>0.31593581837623902</v>
      </c>
      <c r="R322">
        <f t="shared" si="146"/>
        <v>0.19881712166340321</v>
      </c>
      <c r="S322">
        <f t="shared" si="147"/>
        <v>226.11794267042043</v>
      </c>
      <c r="T322">
        <f t="shared" si="148"/>
        <v>34.327596873191524</v>
      </c>
      <c r="U322">
        <f t="shared" si="149"/>
        <v>35.191042857142847</v>
      </c>
      <c r="V322">
        <f t="shared" si="150"/>
        <v>5.7084027031246105</v>
      </c>
      <c r="W322">
        <f t="shared" si="151"/>
        <v>70.243059071532429</v>
      </c>
      <c r="X322">
        <f t="shared" si="152"/>
        <v>3.8641073464014535</v>
      </c>
      <c r="Y322">
        <f t="shared" si="153"/>
        <v>5.5010521999994575</v>
      </c>
      <c r="Z322">
        <f t="shared" si="154"/>
        <v>1.844295356723157</v>
      </c>
      <c r="AA322">
        <f t="shared" si="155"/>
        <v>-267.35102233748751</v>
      </c>
      <c r="AB322">
        <f t="shared" si="156"/>
        <v>-132.05806429090822</v>
      </c>
      <c r="AC322">
        <f t="shared" si="157"/>
        <v>-8.3920676387382809</v>
      </c>
      <c r="AD322">
        <f t="shared" si="158"/>
        <v>-181.68321159671356</v>
      </c>
      <c r="AE322">
        <f t="shared" si="159"/>
        <v>60.980505670232986</v>
      </c>
      <c r="AF322">
        <f t="shared" si="160"/>
        <v>6.0695706680639274</v>
      </c>
      <c r="AG322">
        <f t="shared" si="161"/>
        <v>37.41067871262743</v>
      </c>
      <c r="AH322">
        <v>1178.546200930128</v>
      </c>
      <c r="AI322">
        <v>1155.6869090909081</v>
      </c>
      <c r="AJ322">
        <v>1.754549737307151</v>
      </c>
      <c r="AK322">
        <v>63.387856260332732</v>
      </c>
      <c r="AL322">
        <f t="shared" si="162"/>
        <v>6.0623814588999432</v>
      </c>
      <c r="AM322">
        <v>35.87130825772023</v>
      </c>
      <c r="AN322">
        <v>38.293398787878779</v>
      </c>
      <c r="AO322">
        <v>-7.6818777491448849E-5</v>
      </c>
      <c r="AP322">
        <v>91.539313711624942</v>
      </c>
      <c r="AQ322">
        <v>98</v>
      </c>
      <c r="AR322">
        <v>15</v>
      </c>
      <c r="AS322">
        <f t="shared" si="163"/>
        <v>1</v>
      </c>
      <c r="AT322">
        <f t="shared" si="164"/>
        <v>0</v>
      </c>
      <c r="AU322">
        <f t="shared" si="165"/>
        <v>46913.225931462155</v>
      </c>
      <c r="AV322">
        <f t="shared" si="166"/>
        <v>1199.995714285714</v>
      </c>
      <c r="AW322">
        <f t="shared" si="167"/>
        <v>1025.9231495701658</v>
      </c>
      <c r="AX322">
        <f t="shared" si="168"/>
        <v>0.85493901132875028</v>
      </c>
      <c r="AY322">
        <f t="shared" si="169"/>
        <v>0.18843229186448801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1669665303.1714289</v>
      </c>
      <c r="BF322">
        <v>1108.175714285715</v>
      </c>
      <c r="BG322">
        <v>1136.298571428571</v>
      </c>
      <c r="BH322">
        <v>38.296357142857147</v>
      </c>
      <c r="BI322">
        <v>35.871828571428573</v>
      </c>
      <c r="BJ322">
        <v>1112.471428571429</v>
      </c>
      <c r="BK322">
        <v>38.150485714285708</v>
      </c>
      <c r="BL322">
        <v>650.03342857142866</v>
      </c>
      <c r="BM322">
        <v>100.8</v>
      </c>
      <c r="BN322">
        <v>0.1001282285714286</v>
      </c>
      <c r="BO322">
        <v>34.523585714285723</v>
      </c>
      <c r="BP322">
        <v>35.191042857142847</v>
      </c>
      <c r="BQ322">
        <v>999.89999999999986</v>
      </c>
      <c r="BR322">
        <v>0</v>
      </c>
      <c r="BS322">
        <v>0</v>
      </c>
      <c r="BT322">
        <v>8995.7157142857141</v>
      </c>
      <c r="BU322">
        <v>0</v>
      </c>
      <c r="BV322">
        <v>53.386457142857132</v>
      </c>
      <c r="BW322">
        <v>-28.1236</v>
      </c>
      <c r="BX322">
        <v>1152.3042857142859</v>
      </c>
      <c r="BY322">
        <v>1178.575714285714</v>
      </c>
      <c r="BZ322">
        <v>2.424534285714286</v>
      </c>
      <c r="CA322">
        <v>1136.298571428571</v>
      </c>
      <c r="CB322">
        <v>35.871828571428573</v>
      </c>
      <c r="CC322">
        <v>3.8602842857142861</v>
      </c>
      <c r="CD322">
        <v>3.615888571428572</v>
      </c>
      <c r="CE322">
        <v>28.293600000000001</v>
      </c>
      <c r="CF322">
        <v>27.173942857142858</v>
      </c>
      <c r="CG322">
        <v>1199.995714285714</v>
      </c>
      <c r="CH322">
        <v>0.49995000000000012</v>
      </c>
      <c r="CI322">
        <v>0.50004999999999999</v>
      </c>
      <c r="CJ322">
        <v>0</v>
      </c>
      <c r="CK322">
        <v>769.60771428571445</v>
      </c>
      <c r="CL322">
        <v>4.9990899999999998</v>
      </c>
      <c r="CM322">
        <v>8056.1399999999994</v>
      </c>
      <c r="CN322">
        <v>9557.6442857142847</v>
      </c>
      <c r="CO322">
        <v>45.625</v>
      </c>
      <c r="CP322">
        <v>48.125</v>
      </c>
      <c r="CQ322">
        <v>46.454999999999998</v>
      </c>
      <c r="CR322">
        <v>47.098000000000013</v>
      </c>
      <c r="CS322">
        <v>47.061999999999998</v>
      </c>
      <c r="CT322">
        <v>597.43999999999994</v>
      </c>
      <c r="CU322">
        <v>597.56000000000006</v>
      </c>
      <c r="CV322">
        <v>0</v>
      </c>
      <c r="CW322">
        <v>1669665320.8</v>
      </c>
      <c r="CX322">
        <v>0</v>
      </c>
      <c r="CY322">
        <v>1669664370.5999999</v>
      </c>
      <c r="CZ322" t="s">
        <v>356</v>
      </c>
      <c r="DA322">
        <v>1669664370.5999999</v>
      </c>
      <c r="DB322">
        <v>1669664354.0999999</v>
      </c>
      <c r="DC322">
        <v>14</v>
      </c>
      <c r="DD322">
        <v>-0.24</v>
      </c>
      <c r="DE322">
        <v>-2E-3</v>
      </c>
      <c r="DF322">
        <v>-3.524</v>
      </c>
      <c r="DG322">
        <v>0.111</v>
      </c>
      <c r="DH322">
        <v>415</v>
      </c>
      <c r="DI322">
        <v>34</v>
      </c>
      <c r="DJ322">
        <v>0.01</v>
      </c>
      <c r="DK322">
        <v>0.26</v>
      </c>
      <c r="DL322">
        <v>-27.975597499999999</v>
      </c>
      <c r="DM322">
        <v>-0.96783377110688129</v>
      </c>
      <c r="DN322">
        <v>0.1013674392679919</v>
      </c>
      <c r="DO322">
        <v>0</v>
      </c>
      <c r="DP322">
        <v>2.4317282499999999</v>
      </c>
      <c r="DQ322">
        <v>-7.8650544090059962E-2</v>
      </c>
      <c r="DR322">
        <v>8.8083599175726099E-3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363</v>
      </c>
      <c r="EA322">
        <v>3.2942100000000001</v>
      </c>
      <c r="EB322">
        <v>2.62521</v>
      </c>
      <c r="EC322">
        <v>0.198466</v>
      </c>
      <c r="ED322">
        <v>0.19967099999999999</v>
      </c>
      <c r="EE322">
        <v>0.149808</v>
      </c>
      <c r="EF322">
        <v>0.14175599999999999</v>
      </c>
      <c r="EG322">
        <v>24175.3</v>
      </c>
      <c r="EH322">
        <v>24564.5</v>
      </c>
      <c r="EI322">
        <v>28078.9</v>
      </c>
      <c r="EJ322">
        <v>29565.7</v>
      </c>
      <c r="EK322">
        <v>32847.199999999997</v>
      </c>
      <c r="EL322">
        <v>35229.599999999999</v>
      </c>
      <c r="EM322">
        <v>39630.300000000003</v>
      </c>
      <c r="EN322">
        <v>42260.800000000003</v>
      </c>
      <c r="EO322">
        <v>2.0338500000000002</v>
      </c>
      <c r="EP322">
        <v>2.1484000000000001</v>
      </c>
      <c r="EQ322">
        <v>0.126697</v>
      </c>
      <c r="ER322">
        <v>0</v>
      </c>
      <c r="ES322">
        <v>33.138300000000001</v>
      </c>
      <c r="ET322">
        <v>999.9</v>
      </c>
      <c r="EU322">
        <v>72.5</v>
      </c>
      <c r="EV322">
        <v>34.799999999999997</v>
      </c>
      <c r="EW322">
        <v>40.179000000000002</v>
      </c>
      <c r="EX322">
        <v>57.5184</v>
      </c>
      <c r="EY322">
        <v>-3.1810900000000002</v>
      </c>
      <c r="EZ322">
        <v>2</v>
      </c>
      <c r="FA322">
        <v>0.66901200000000005</v>
      </c>
      <c r="FB322">
        <v>1.4636199999999999</v>
      </c>
      <c r="FC322">
        <v>20.264099999999999</v>
      </c>
      <c r="FD322">
        <v>5.2122000000000002</v>
      </c>
      <c r="FE322">
        <v>12.0099</v>
      </c>
      <c r="FF322">
        <v>4.9842000000000004</v>
      </c>
      <c r="FG322">
        <v>3.28383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1.8621799999999999</v>
      </c>
      <c r="FN322">
        <v>1.8641700000000001</v>
      </c>
      <c r="FO322">
        <v>1.86026</v>
      </c>
      <c r="FP322">
        <v>1.8609899999999999</v>
      </c>
      <c r="FQ322">
        <v>1.8601300000000001</v>
      </c>
      <c r="FR322">
        <v>1.8618699999999999</v>
      </c>
      <c r="FS322">
        <v>1.8583700000000001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-4.3</v>
      </c>
      <c r="GH322">
        <v>0.1459</v>
      </c>
      <c r="GI322">
        <v>-2.6072369296877289</v>
      </c>
      <c r="GJ322">
        <v>-2.8314441237569559E-3</v>
      </c>
      <c r="GK322">
        <v>1.746196064066972E-6</v>
      </c>
      <c r="GL322">
        <v>-5.0840809965914505E-10</v>
      </c>
      <c r="GM322">
        <v>-0.18710776357729761</v>
      </c>
      <c r="GN322">
        <v>5.1166531179064507E-3</v>
      </c>
      <c r="GO322">
        <v>1.8935886849813399E-4</v>
      </c>
      <c r="GP322">
        <v>-2.4822471333493459E-6</v>
      </c>
      <c r="GQ322">
        <v>4</v>
      </c>
      <c r="GR322">
        <v>2082</v>
      </c>
      <c r="GS322">
        <v>4</v>
      </c>
      <c r="GT322">
        <v>36</v>
      </c>
      <c r="GU322">
        <v>15.6</v>
      </c>
      <c r="GV322">
        <v>15.9</v>
      </c>
      <c r="GW322">
        <v>3.0944799999999999</v>
      </c>
      <c r="GX322">
        <v>2.5341800000000001</v>
      </c>
      <c r="GY322">
        <v>2.04834</v>
      </c>
      <c r="GZ322">
        <v>2.6171899999999999</v>
      </c>
      <c r="HA322">
        <v>2.1972700000000001</v>
      </c>
      <c r="HB322">
        <v>2.3034699999999999</v>
      </c>
      <c r="HC322">
        <v>39.868000000000002</v>
      </c>
      <c r="HD322">
        <v>15.515499999999999</v>
      </c>
      <c r="HE322">
        <v>18</v>
      </c>
      <c r="HF322">
        <v>579.67700000000002</v>
      </c>
      <c r="HG322">
        <v>741.81600000000003</v>
      </c>
      <c r="HH322">
        <v>30.9986</v>
      </c>
      <c r="HI322">
        <v>35.7256</v>
      </c>
      <c r="HJ322">
        <v>30.000399999999999</v>
      </c>
      <c r="HK322">
        <v>35.477600000000002</v>
      </c>
      <c r="HL322">
        <v>35.455599999999997</v>
      </c>
      <c r="HM322">
        <v>61.887099999999997</v>
      </c>
      <c r="HN322">
        <v>12.0914</v>
      </c>
      <c r="HO322">
        <v>100</v>
      </c>
      <c r="HP322">
        <v>31</v>
      </c>
      <c r="HQ322">
        <v>1151.3699999999999</v>
      </c>
      <c r="HR322">
        <v>35.833500000000001</v>
      </c>
      <c r="HS322">
        <v>98.936000000000007</v>
      </c>
      <c r="HT322">
        <v>97.998099999999994</v>
      </c>
    </row>
    <row r="323" spans="1:228" x14ac:dyDescent="0.2">
      <c r="A323">
        <v>308</v>
      </c>
      <c r="B323">
        <v>1669665308.0999999</v>
      </c>
      <c r="C323">
        <v>686.5</v>
      </c>
      <c r="D323" t="s">
        <v>863</v>
      </c>
      <c r="E323" t="s">
        <v>864</v>
      </c>
      <c r="F323">
        <v>4</v>
      </c>
      <c r="G323">
        <v>1669665305.814286</v>
      </c>
      <c r="H323">
        <f t="shared" si="136"/>
        <v>6.0434582527287171E-3</v>
      </c>
      <c r="I323">
        <f t="shared" si="137"/>
        <v>6.0434582527287173</v>
      </c>
      <c r="J323">
        <f t="shared" si="138"/>
        <v>37.780856809169201</v>
      </c>
      <c r="K323">
        <f t="shared" si="139"/>
        <v>1112.5985714285709</v>
      </c>
      <c r="L323">
        <f t="shared" si="140"/>
        <v>891.43175751443368</v>
      </c>
      <c r="M323">
        <f t="shared" si="141"/>
        <v>89.945357717968122</v>
      </c>
      <c r="N323">
        <f t="shared" si="142"/>
        <v>112.26106279035362</v>
      </c>
      <c r="O323">
        <f t="shared" si="143"/>
        <v>0.3306903194857479</v>
      </c>
      <c r="P323">
        <f t="shared" si="144"/>
        <v>3.6663745106056926</v>
      </c>
      <c r="Q323">
        <f t="shared" si="145"/>
        <v>0.31496852126698283</v>
      </c>
      <c r="R323">
        <f t="shared" si="146"/>
        <v>0.19820556641591033</v>
      </c>
      <c r="S323">
        <f t="shared" si="147"/>
        <v>226.11821219571647</v>
      </c>
      <c r="T323">
        <f t="shared" si="148"/>
        <v>34.324789609897181</v>
      </c>
      <c r="U323">
        <f t="shared" si="149"/>
        <v>35.189357142857141</v>
      </c>
      <c r="V323">
        <f t="shared" si="150"/>
        <v>5.7078705865239572</v>
      </c>
      <c r="W323">
        <f t="shared" si="151"/>
        <v>70.26107817893849</v>
      </c>
      <c r="X323">
        <f t="shared" si="152"/>
        <v>3.8636812831066045</v>
      </c>
      <c r="Y323">
        <f t="shared" si="153"/>
        <v>5.4990350037992792</v>
      </c>
      <c r="Z323">
        <f t="shared" si="154"/>
        <v>1.8441893034173527</v>
      </c>
      <c r="AA323">
        <f t="shared" si="155"/>
        <v>-266.5165089453364</v>
      </c>
      <c r="AB323">
        <f t="shared" si="156"/>
        <v>-132.90200067705652</v>
      </c>
      <c r="AC323">
        <f t="shared" si="157"/>
        <v>-8.4535147619930218</v>
      </c>
      <c r="AD323">
        <f t="shared" si="158"/>
        <v>-181.75381218866949</v>
      </c>
      <c r="AE323">
        <f t="shared" si="159"/>
        <v>60.993983882389905</v>
      </c>
      <c r="AF323">
        <f t="shared" si="160"/>
        <v>6.0549678733138554</v>
      </c>
      <c r="AG323">
        <f t="shared" si="161"/>
        <v>37.780856809169201</v>
      </c>
      <c r="AH323">
        <v>1182.8625643945211</v>
      </c>
      <c r="AI323">
        <v>1159.9734545454551</v>
      </c>
      <c r="AJ323">
        <v>1.7204633101750459</v>
      </c>
      <c r="AK323">
        <v>63.387856260332732</v>
      </c>
      <c r="AL323">
        <f t="shared" si="162"/>
        <v>6.0434582527287173</v>
      </c>
      <c r="AM323">
        <v>35.873795696141123</v>
      </c>
      <c r="AN323">
        <v>38.288185454545449</v>
      </c>
      <c r="AO323">
        <v>-2.682735390568005E-5</v>
      </c>
      <c r="AP323">
        <v>91.539313711624942</v>
      </c>
      <c r="AQ323">
        <v>97</v>
      </c>
      <c r="AR323">
        <v>15</v>
      </c>
      <c r="AS323">
        <f t="shared" si="163"/>
        <v>1</v>
      </c>
      <c r="AT323">
        <f t="shared" si="164"/>
        <v>0</v>
      </c>
      <c r="AU323">
        <f t="shared" si="165"/>
        <v>46851.318623601313</v>
      </c>
      <c r="AV323">
        <f t="shared" si="166"/>
        <v>1199.997142857143</v>
      </c>
      <c r="AW323">
        <f t="shared" si="167"/>
        <v>1025.9243710858634</v>
      </c>
      <c r="AX323">
        <f t="shared" si="168"/>
        <v>0.85493901147396101</v>
      </c>
      <c r="AY323">
        <f t="shared" si="169"/>
        <v>0.18843229214474499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1669665305.814286</v>
      </c>
      <c r="BF323">
        <v>1112.5985714285709</v>
      </c>
      <c r="BG323">
        <v>1140.732857142857</v>
      </c>
      <c r="BH323">
        <v>38.292228571428574</v>
      </c>
      <c r="BI323">
        <v>35.873399999999997</v>
      </c>
      <c r="BJ323">
        <v>1116.8985714285709</v>
      </c>
      <c r="BK323">
        <v>38.146385714285707</v>
      </c>
      <c r="BL323">
        <v>650.00042857142864</v>
      </c>
      <c r="BM323">
        <v>100.79985714285711</v>
      </c>
      <c r="BN323">
        <v>0.10002325714285711</v>
      </c>
      <c r="BO323">
        <v>34.516985714285717</v>
      </c>
      <c r="BP323">
        <v>35.189357142857141</v>
      </c>
      <c r="BQ323">
        <v>999.89999999999986</v>
      </c>
      <c r="BR323">
        <v>0</v>
      </c>
      <c r="BS323">
        <v>0</v>
      </c>
      <c r="BT323">
        <v>8983.482857142857</v>
      </c>
      <c r="BU323">
        <v>0</v>
      </c>
      <c r="BV323">
        <v>54.392985714285707</v>
      </c>
      <c r="BW323">
        <v>-28.133471428571429</v>
      </c>
      <c r="BX323">
        <v>1156.9000000000001</v>
      </c>
      <c r="BY323">
        <v>1183.1757142857141</v>
      </c>
      <c r="BZ323">
        <v>2.4188299999999998</v>
      </c>
      <c r="CA323">
        <v>1140.732857142857</v>
      </c>
      <c r="CB323">
        <v>35.873399999999997</v>
      </c>
      <c r="CC323">
        <v>3.859854285714285</v>
      </c>
      <c r="CD323">
        <v>3.616034285714286</v>
      </c>
      <c r="CE323">
        <v>28.291699999999999</v>
      </c>
      <c r="CF323">
        <v>27.17464285714286</v>
      </c>
      <c r="CG323">
        <v>1199.997142857143</v>
      </c>
      <c r="CH323">
        <v>0.49995000000000012</v>
      </c>
      <c r="CI323">
        <v>0.50004999999999999</v>
      </c>
      <c r="CJ323">
        <v>0</v>
      </c>
      <c r="CK323">
        <v>769.65071428571434</v>
      </c>
      <c r="CL323">
        <v>4.9990899999999998</v>
      </c>
      <c r="CM323">
        <v>8056.6785714285706</v>
      </c>
      <c r="CN323">
        <v>9557.6657142857148</v>
      </c>
      <c r="CO323">
        <v>45.625</v>
      </c>
      <c r="CP323">
        <v>48.125</v>
      </c>
      <c r="CQ323">
        <v>46.455000000000013</v>
      </c>
      <c r="CR323">
        <v>47.088999999999999</v>
      </c>
      <c r="CS323">
        <v>47.026571428571422</v>
      </c>
      <c r="CT323">
        <v>597.44142857142856</v>
      </c>
      <c r="CU323">
        <v>597.56142857142856</v>
      </c>
      <c r="CV323">
        <v>0</v>
      </c>
      <c r="CW323">
        <v>1669665323.2</v>
      </c>
      <c r="CX323">
        <v>0</v>
      </c>
      <c r="CY323">
        <v>1669664370.5999999</v>
      </c>
      <c r="CZ323" t="s">
        <v>356</v>
      </c>
      <c r="DA323">
        <v>1669664370.5999999</v>
      </c>
      <c r="DB323">
        <v>1669664354.0999999</v>
      </c>
      <c r="DC323">
        <v>14</v>
      </c>
      <c r="DD323">
        <v>-0.24</v>
      </c>
      <c r="DE323">
        <v>-2E-3</v>
      </c>
      <c r="DF323">
        <v>-3.524</v>
      </c>
      <c r="DG323">
        <v>0.111</v>
      </c>
      <c r="DH323">
        <v>415</v>
      </c>
      <c r="DI323">
        <v>34</v>
      </c>
      <c r="DJ323">
        <v>0.01</v>
      </c>
      <c r="DK323">
        <v>0.26</v>
      </c>
      <c r="DL323">
        <v>-28.0170575</v>
      </c>
      <c r="DM323">
        <v>-0.87126191369598427</v>
      </c>
      <c r="DN323">
        <v>9.4065968573921632E-2</v>
      </c>
      <c r="DO323">
        <v>0</v>
      </c>
      <c r="DP323">
        <v>2.4273807500000002</v>
      </c>
      <c r="DQ323">
        <v>-5.5672007504694108E-2</v>
      </c>
      <c r="DR323">
        <v>6.3415275712954064E-3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363</v>
      </c>
      <c r="EA323">
        <v>3.2942</v>
      </c>
      <c r="EB323">
        <v>2.6250900000000001</v>
      </c>
      <c r="EC323">
        <v>0.19893</v>
      </c>
      <c r="ED323">
        <v>0.20014399999999999</v>
      </c>
      <c r="EE323">
        <v>0.149782</v>
      </c>
      <c r="EF323">
        <v>0.14175399999999999</v>
      </c>
      <c r="EG323">
        <v>24161.200000000001</v>
      </c>
      <c r="EH323">
        <v>24549.7</v>
      </c>
      <c r="EI323">
        <v>28078.799999999999</v>
      </c>
      <c r="EJ323">
        <v>29565.5</v>
      </c>
      <c r="EK323">
        <v>32847.9</v>
      </c>
      <c r="EL323">
        <v>35229.5</v>
      </c>
      <c r="EM323">
        <v>39630</v>
      </c>
      <c r="EN323">
        <v>42260.4</v>
      </c>
      <c r="EO323">
        <v>2.0339999999999998</v>
      </c>
      <c r="EP323">
        <v>2.1483500000000002</v>
      </c>
      <c r="EQ323">
        <v>0.127584</v>
      </c>
      <c r="ER323">
        <v>0</v>
      </c>
      <c r="ES323">
        <v>33.133299999999998</v>
      </c>
      <c r="ET323">
        <v>999.9</v>
      </c>
      <c r="EU323">
        <v>72.5</v>
      </c>
      <c r="EV323">
        <v>34.799999999999997</v>
      </c>
      <c r="EW323">
        <v>40.1738</v>
      </c>
      <c r="EX323">
        <v>57.458399999999997</v>
      </c>
      <c r="EY323">
        <v>-3.2291599999999998</v>
      </c>
      <c r="EZ323">
        <v>2</v>
      </c>
      <c r="FA323">
        <v>0.66916399999999998</v>
      </c>
      <c r="FB323">
        <v>1.4594</v>
      </c>
      <c r="FC323">
        <v>20.263999999999999</v>
      </c>
      <c r="FD323">
        <v>5.2117500000000003</v>
      </c>
      <c r="FE323">
        <v>12.0099</v>
      </c>
      <c r="FF323">
        <v>4.9839500000000001</v>
      </c>
      <c r="FG323">
        <v>3.28383</v>
      </c>
      <c r="FH323">
        <v>9999</v>
      </c>
      <c r="FI323">
        <v>9999</v>
      </c>
      <c r="FJ323">
        <v>9999</v>
      </c>
      <c r="FK323">
        <v>999.9</v>
      </c>
      <c r="FL323">
        <v>1.8658300000000001</v>
      </c>
      <c r="FM323">
        <v>1.8621799999999999</v>
      </c>
      <c r="FN323">
        <v>1.8641700000000001</v>
      </c>
      <c r="FO323">
        <v>1.86026</v>
      </c>
      <c r="FP323">
        <v>1.8609800000000001</v>
      </c>
      <c r="FQ323">
        <v>1.86012</v>
      </c>
      <c r="FR323">
        <v>1.8618699999999999</v>
      </c>
      <c r="FS323">
        <v>1.8583700000000001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-4.3</v>
      </c>
      <c r="GH323">
        <v>0.1457</v>
      </c>
      <c r="GI323">
        <v>-2.6072369296877289</v>
      </c>
      <c r="GJ323">
        <v>-2.8314441237569559E-3</v>
      </c>
      <c r="GK323">
        <v>1.746196064066972E-6</v>
      </c>
      <c r="GL323">
        <v>-5.0840809965914505E-10</v>
      </c>
      <c r="GM323">
        <v>-0.18710776357729761</v>
      </c>
      <c r="GN323">
        <v>5.1166531179064507E-3</v>
      </c>
      <c r="GO323">
        <v>1.8935886849813399E-4</v>
      </c>
      <c r="GP323">
        <v>-2.4822471333493459E-6</v>
      </c>
      <c r="GQ323">
        <v>4</v>
      </c>
      <c r="GR323">
        <v>2082</v>
      </c>
      <c r="GS323">
        <v>4</v>
      </c>
      <c r="GT323">
        <v>36</v>
      </c>
      <c r="GU323">
        <v>15.6</v>
      </c>
      <c r="GV323">
        <v>15.9</v>
      </c>
      <c r="GW323">
        <v>3.10303</v>
      </c>
      <c r="GX323">
        <v>2.51831</v>
      </c>
      <c r="GY323">
        <v>2.04834</v>
      </c>
      <c r="GZ323">
        <v>2.6171899999999999</v>
      </c>
      <c r="HA323">
        <v>2.1972700000000001</v>
      </c>
      <c r="HB323">
        <v>2.3303199999999999</v>
      </c>
      <c r="HC323">
        <v>39.868000000000002</v>
      </c>
      <c r="HD323">
        <v>15.5505</v>
      </c>
      <c r="HE323">
        <v>18</v>
      </c>
      <c r="HF323">
        <v>579.803</v>
      </c>
      <c r="HG323">
        <v>741.79</v>
      </c>
      <c r="HH323">
        <v>30.9984</v>
      </c>
      <c r="HI323">
        <v>35.7273</v>
      </c>
      <c r="HJ323">
        <v>30.000299999999999</v>
      </c>
      <c r="HK323">
        <v>35.479500000000002</v>
      </c>
      <c r="HL323">
        <v>35.457500000000003</v>
      </c>
      <c r="HM323">
        <v>62.05</v>
      </c>
      <c r="HN323">
        <v>12.0914</v>
      </c>
      <c r="HO323">
        <v>100</v>
      </c>
      <c r="HP323">
        <v>31</v>
      </c>
      <c r="HQ323">
        <v>1157.5899999999999</v>
      </c>
      <c r="HR323">
        <v>35.833500000000001</v>
      </c>
      <c r="HS323">
        <v>98.935400000000001</v>
      </c>
      <c r="HT323">
        <v>97.997299999999996</v>
      </c>
    </row>
    <row r="324" spans="1:228" x14ac:dyDescent="0.2">
      <c r="A324">
        <v>309</v>
      </c>
      <c r="B324">
        <v>1669665309.0999999</v>
      </c>
      <c r="C324">
        <v>687.5</v>
      </c>
      <c r="D324" t="s">
        <v>865</v>
      </c>
      <c r="E324" t="s">
        <v>866</v>
      </c>
      <c r="F324">
        <v>4</v>
      </c>
      <c r="G324">
        <v>1669665306.8499999</v>
      </c>
      <c r="H324">
        <f t="shared" si="136"/>
        <v>6.0297328651228357E-3</v>
      </c>
      <c r="I324">
        <f t="shared" si="137"/>
        <v>6.0297328651228357</v>
      </c>
      <c r="J324">
        <f t="shared" si="138"/>
        <v>37.885313890813833</v>
      </c>
      <c r="K324">
        <f t="shared" si="139"/>
        <v>1114.3183333333329</v>
      </c>
      <c r="L324">
        <f t="shared" si="140"/>
        <v>892.05442316390349</v>
      </c>
      <c r="M324">
        <f t="shared" si="141"/>
        <v>90.008273649427849</v>
      </c>
      <c r="N324">
        <f t="shared" si="142"/>
        <v>112.43469778840226</v>
      </c>
      <c r="O324">
        <f t="shared" si="143"/>
        <v>0.32975318836445433</v>
      </c>
      <c r="P324">
        <f t="shared" si="144"/>
        <v>3.6665157292605626</v>
      </c>
      <c r="Q324">
        <f t="shared" si="145"/>
        <v>0.31411867876010097</v>
      </c>
      <c r="R324">
        <f t="shared" si="146"/>
        <v>0.19766708743714823</v>
      </c>
      <c r="S324">
        <f t="shared" si="147"/>
        <v>226.11780846828427</v>
      </c>
      <c r="T324">
        <f t="shared" si="148"/>
        <v>34.324921545519977</v>
      </c>
      <c r="U324">
        <f t="shared" si="149"/>
        <v>35.191133333333333</v>
      </c>
      <c r="V324">
        <f t="shared" si="150"/>
        <v>5.7084312642741191</v>
      </c>
      <c r="W324">
        <f t="shared" si="151"/>
        <v>70.267683143346844</v>
      </c>
      <c r="X324">
        <f t="shared" si="152"/>
        <v>3.8634535158308192</v>
      </c>
      <c r="Y324">
        <f t="shared" si="153"/>
        <v>5.4981939677011011</v>
      </c>
      <c r="Z324">
        <f t="shared" si="154"/>
        <v>1.8449777484432999</v>
      </c>
      <c r="AA324">
        <f t="shared" si="155"/>
        <v>-265.91121935191705</v>
      </c>
      <c r="AB324">
        <f t="shared" si="156"/>
        <v>-133.80227876962229</v>
      </c>
      <c r="AC324">
        <f t="shared" si="157"/>
        <v>-8.5104107258242614</v>
      </c>
      <c r="AD324">
        <f t="shared" si="158"/>
        <v>-182.10610037907935</v>
      </c>
      <c r="AE324">
        <f t="shared" si="159"/>
        <v>61.062579504916549</v>
      </c>
      <c r="AF324">
        <f t="shared" si="160"/>
        <v>6.0494445571937359</v>
      </c>
      <c r="AG324">
        <f t="shared" si="161"/>
        <v>37.885313890813833</v>
      </c>
      <c r="AH324">
        <v>1184.633853684642</v>
      </c>
      <c r="AI324">
        <v>1161.6973333333331</v>
      </c>
      <c r="AJ324">
        <v>1.720976444809559</v>
      </c>
      <c r="AK324">
        <v>63.387856260332732</v>
      </c>
      <c r="AL324">
        <f t="shared" si="162"/>
        <v>6.0297328651228357</v>
      </c>
      <c r="AM324">
        <v>35.873658706060581</v>
      </c>
      <c r="AN324">
        <v>38.283029696969678</v>
      </c>
      <c r="AO324">
        <v>-1.011884683773964E-4</v>
      </c>
      <c r="AP324">
        <v>91.539313711624942</v>
      </c>
      <c r="AQ324">
        <v>97</v>
      </c>
      <c r="AR324">
        <v>15</v>
      </c>
      <c r="AS324">
        <f t="shared" si="163"/>
        <v>1</v>
      </c>
      <c r="AT324">
        <f t="shared" si="164"/>
        <v>0</v>
      </c>
      <c r="AU324">
        <f t="shared" si="165"/>
        <v>46854.247625782562</v>
      </c>
      <c r="AV324">
        <f t="shared" si="166"/>
        <v>1199.9949999999999</v>
      </c>
      <c r="AW324">
        <f t="shared" si="167"/>
        <v>1025.922539102738</v>
      </c>
      <c r="AX324">
        <f t="shared" si="168"/>
        <v>0.85493901149816298</v>
      </c>
      <c r="AY324">
        <f t="shared" si="169"/>
        <v>0.18843229219145438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1669665306.8499999</v>
      </c>
      <c r="BF324">
        <v>1114.3183333333329</v>
      </c>
      <c r="BG324">
        <v>1142.4833333333329</v>
      </c>
      <c r="BH324">
        <v>38.289933333333337</v>
      </c>
      <c r="BI324">
        <v>35.873266666666659</v>
      </c>
      <c r="BJ324">
        <v>1118.6216666666669</v>
      </c>
      <c r="BK324">
        <v>38.144116666666669</v>
      </c>
      <c r="BL324">
        <v>649.99000000000012</v>
      </c>
      <c r="BM324">
        <v>100.8</v>
      </c>
      <c r="BN324">
        <v>9.9980216666666677E-2</v>
      </c>
      <c r="BO324">
        <v>34.51423333333333</v>
      </c>
      <c r="BP324">
        <v>35.191133333333333</v>
      </c>
      <c r="BQ324">
        <v>999.9</v>
      </c>
      <c r="BR324">
        <v>0</v>
      </c>
      <c r="BS324">
        <v>0</v>
      </c>
      <c r="BT324">
        <v>8983.9583333333339</v>
      </c>
      <c r="BU324">
        <v>0</v>
      </c>
      <c r="BV324">
        <v>54.909033333333333</v>
      </c>
      <c r="BW324">
        <v>-28.163266666666669</v>
      </c>
      <c r="BX324">
        <v>1158.686666666667</v>
      </c>
      <c r="BY324">
        <v>1184.991666666667</v>
      </c>
      <c r="BZ324">
        <v>2.4166616666666658</v>
      </c>
      <c r="CA324">
        <v>1142.4833333333329</v>
      </c>
      <c r="CB324">
        <v>35.873266666666659</v>
      </c>
      <c r="CC324">
        <v>3.8596249999999999</v>
      </c>
      <c r="CD324">
        <v>3.6160233333333331</v>
      </c>
      <c r="CE324">
        <v>28.29068333333333</v>
      </c>
      <c r="CF324">
        <v>27.174583333333331</v>
      </c>
      <c r="CG324">
        <v>1199.9949999999999</v>
      </c>
      <c r="CH324">
        <v>0.49995000000000012</v>
      </c>
      <c r="CI324">
        <v>0.50004999999999999</v>
      </c>
      <c r="CJ324">
        <v>0</v>
      </c>
      <c r="CK324">
        <v>769.7115</v>
      </c>
      <c r="CL324">
        <v>4.9990899999999998</v>
      </c>
      <c r="CM324">
        <v>8056.8866666666663</v>
      </c>
      <c r="CN324">
        <v>9557.65</v>
      </c>
      <c r="CO324">
        <v>45.625</v>
      </c>
      <c r="CP324">
        <v>48.125</v>
      </c>
      <c r="CQ324">
        <v>46.447499999999998</v>
      </c>
      <c r="CR324">
        <v>47.082999999999998</v>
      </c>
      <c r="CS324">
        <v>47.010333333333342</v>
      </c>
      <c r="CT324">
        <v>597.44166666666672</v>
      </c>
      <c r="CU324">
        <v>597.56166666666661</v>
      </c>
      <c r="CV324">
        <v>0</v>
      </c>
      <c r="CW324">
        <v>1669665324.4000001</v>
      </c>
      <c r="CX324">
        <v>0</v>
      </c>
      <c r="CY324">
        <v>1669664370.5999999</v>
      </c>
      <c r="CZ324" t="s">
        <v>356</v>
      </c>
      <c r="DA324">
        <v>1669664370.5999999</v>
      </c>
      <c r="DB324">
        <v>1669664354.0999999</v>
      </c>
      <c r="DC324">
        <v>14</v>
      </c>
      <c r="DD324">
        <v>-0.24</v>
      </c>
      <c r="DE324">
        <v>-2E-3</v>
      </c>
      <c r="DF324">
        <v>-3.524</v>
      </c>
      <c r="DG324">
        <v>0.111</v>
      </c>
      <c r="DH324">
        <v>415</v>
      </c>
      <c r="DI324">
        <v>34</v>
      </c>
      <c r="DJ324">
        <v>0.01</v>
      </c>
      <c r="DK324">
        <v>0.26</v>
      </c>
      <c r="DL324">
        <v>-28.035155</v>
      </c>
      <c r="DM324">
        <v>-0.88837148217633388</v>
      </c>
      <c r="DN324">
        <v>9.5821012700764235E-2</v>
      </c>
      <c r="DO324">
        <v>0</v>
      </c>
      <c r="DP324">
        <v>2.4260815</v>
      </c>
      <c r="DQ324">
        <v>-5.5834896810511868E-2</v>
      </c>
      <c r="DR324">
        <v>6.3635990406373018E-3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363</v>
      </c>
      <c r="EA324">
        <v>3.2942499999999999</v>
      </c>
      <c r="EB324">
        <v>2.6251899999999999</v>
      </c>
      <c r="EC324">
        <v>0.19912099999999999</v>
      </c>
      <c r="ED324">
        <v>0.20033300000000001</v>
      </c>
      <c r="EE324">
        <v>0.14977299999999999</v>
      </c>
      <c r="EF324">
        <v>0.14175699999999999</v>
      </c>
      <c r="EG324">
        <v>24155.4</v>
      </c>
      <c r="EH324">
        <v>24543.7</v>
      </c>
      <c r="EI324">
        <v>28078.799999999999</v>
      </c>
      <c r="EJ324">
        <v>29565.3</v>
      </c>
      <c r="EK324">
        <v>32848.199999999997</v>
      </c>
      <c r="EL324">
        <v>35229.300000000003</v>
      </c>
      <c r="EM324">
        <v>39629.800000000003</v>
      </c>
      <c r="EN324">
        <v>42260.3</v>
      </c>
      <c r="EO324">
        <v>2.0340199999999999</v>
      </c>
      <c r="EP324">
        <v>2.1482700000000001</v>
      </c>
      <c r="EQ324">
        <v>0.12785199999999999</v>
      </c>
      <c r="ER324">
        <v>0</v>
      </c>
      <c r="ES324">
        <v>33.130499999999998</v>
      </c>
      <c r="ET324">
        <v>999.9</v>
      </c>
      <c r="EU324">
        <v>72.5</v>
      </c>
      <c r="EV324">
        <v>34.799999999999997</v>
      </c>
      <c r="EW324">
        <v>40.176400000000001</v>
      </c>
      <c r="EX324">
        <v>57.608400000000003</v>
      </c>
      <c r="EY324">
        <v>-3.16506</v>
      </c>
      <c r="EZ324">
        <v>2</v>
      </c>
      <c r="FA324">
        <v>0.66917199999999999</v>
      </c>
      <c r="FB324">
        <v>1.4574400000000001</v>
      </c>
      <c r="FC324">
        <v>20.263999999999999</v>
      </c>
      <c r="FD324">
        <v>5.2119</v>
      </c>
      <c r="FE324">
        <v>12.0099</v>
      </c>
      <c r="FF324">
        <v>4.9840499999999999</v>
      </c>
      <c r="FG324">
        <v>3.28383</v>
      </c>
      <c r="FH324">
        <v>9999</v>
      </c>
      <c r="FI324">
        <v>9999</v>
      </c>
      <c r="FJ324">
        <v>9999</v>
      </c>
      <c r="FK324">
        <v>999.9</v>
      </c>
      <c r="FL324">
        <v>1.8658300000000001</v>
      </c>
      <c r="FM324">
        <v>1.8621799999999999</v>
      </c>
      <c r="FN324">
        <v>1.8641799999999999</v>
      </c>
      <c r="FO324">
        <v>1.86026</v>
      </c>
      <c r="FP324">
        <v>1.86097</v>
      </c>
      <c r="FQ324">
        <v>1.8601300000000001</v>
      </c>
      <c r="FR324">
        <v>1.8618600000000001</v>
      </c>
      <c r="FS324">
        <v>1.8583700000000001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-4.3</v>
      </c>
      <c r="GH324">
        <v>0.14580000000000001</v>
      </c>
      <c r="GI324">
        <v>-2.6072369296877289</v>
      </c>
      <c r="GJ324">
        <v>-2.8314441237569559E-3</v>
      </c>
      <c r="GK324">
        <v>1.746196064066972E-6</v>
      </c>
      <c r="GL324">
        <v>-5.0840809965914505E-10</v>
      </c>
      <c r="GM324">
        <v>-0.18710776357729761</v>
      </c>
      <c r="GN324">
        <v>5.1166531179064507E-3</v>
      </c>
      <c r="GO324">
        <v>1.8935886849813399E-4</v>
      </c>
      <c r="GP324">
        <v>-2.4822471333493459E-6</v>
      </c>
      <c r="GQ324">
        <v>4</v>
      </c>
      <c r="GR324">
        <v>2082</v>
      </c>
      <c r="GS324">
        <v>4</v>
      </c>
      <c r="GT324">
        <v>36</v>
      </c>
      <c r="GU324">
        <v>15.6</v>
      </c>
      <c r="GV324">
        <v>15.9</v>
      </c>
      <c r="GW324">
        <v>3.10669</v>
      </c>
      <c r="GX324">
        <v>2.52319</v>
      </c>
      <c r="GY324">
        <v>2.04834</v>
      </c>
      <c r="GZ324">
        <v>2.6184099999999999</v>
      </c>
      <c r="HA324">
        <v>2.1972700000000001</v>
      </c>
      <c r="HB324">
        <v>2.2973599999999998</v>
      </c>
      <c r="HC324">
        <v>39.868000000000002</v>
      </c>
      <c r="HD324">
        <v>15.480399999999999</v>
      </c>
      <c r="HE324">
        <v>18</v>
      </c>
      <c r="HF324">
        <v>579.83000000000004</v>
      </c>
      <c r="HG324">
        <v>741.73900000000003</v>
      </c>
      <c r="HH324">
        <v>30.9983</v>
      </c>
      <c r="HI324">
        <v>35.7273</v>
      </c>
      <c r="HJ324">
        <v>30.0002</v>
      </c>
      <c r="HK324">
        <v>35.480499999999999</v>
      </c>
      <c r="HL324">
        <v>35.459200000000003</v>
      </c>
      <c r="HM324">
        <v>62.141100000000002</v>
      </c>
      <c r="HN324">
        <v>12.0914</v>
      </c>
      <c r="HO324">
        <v>100</v>
      </c>
      <c r="HP324">
        <v>31</v>
      </c>
      <c r="HQ324">
        <v>1158.06</v>
      </c>
      <c r="HR324">
        <v>35.833500000000001</v>
      </c>
      <c r="HS324">
        <v>98.935100000000006</v>
      </c>
      <c r="HT324">
        <v>97.996799999999993</v>
      </c>
    </row>
    <row r="325" spans="1:228" x14ac:dyDescent="0.2">
      <c r="A325">
        <v>310</v>
      </c>
      <c r="B325">
        <v>1669665312.0999999</v>
      </c>
      <c r="C325">
        <v>690.5</v>
      </c>
      <c r="D325" t="s">
        <v>867</v>
      </c>
      <c r="E325" t="s">
        <v>868</v>
      </c>
      <c r="F325">
        <v>4</v>
      </c>
      <c r="G325">
        <v>1669665310.2666669</v>
      </c>
      <c r="H325">
        <f t="shared" si="136"/>
        <v>6.0195472550514705E-3</v>
      </c>
      <c r="I325">
        <f t="shared" si="137"/>
        <v>6.0195472550514708</v>
      </c>
      <c r="J325">
        <f t="shared" si="138"/>
        <v>38.143940312592328</v>
      </c>
      <c r="K325">
        <f t="shared" si="139"/>
        <v>1120.01</v>
      </c>
      <c r="L325">
        <f t="shared" si="140"/>
        <v>895.79778603666466</v>
      </c>
      <c r="M325">
        <f t="shared" si="141"/>
        <v>90.385607909510171</v>
      </c>
      <c r="N325">
        <f t="shared" si="142"/>
        <v>113.0085230089942</v>
      </c>
      <c r="O325">
        <f t="shared" si="143"/>
        <v>0.32888417082002647</v>
      </c>
      <c r="P325">
        <f t="shared" si="144"/>
        <v>3.674155629548443</v>
      </c>
      <c r="Q325">
        <f t="shared" si="145"/>
        <v>0.31336057187667143</v>
      </c>
      <c r="R325">
        <f t="shared" si="146"/>
        <v>0.19718401885276521</v>
      </c>
      <c r="S325">
        <f t="shared" si="147"/>
        <v>226.11780807592626</v>
      </c>
      <c r="T325">
        <f t="shared" si="148"/>
        <v>34.316840048869018</v>
      </c>
      <c r="U325">
        <f t="shared" si="149"/>
        <v>35.192100000000003</v>
      </c>
      <c r="V325">
        <f t="shared" si="150"/>
        <v>5.7087364253599331</v>
      </c>
      <c r="W325">
        <f t="shared" si="151"/>
        <v>70.29022022695105</v>
      </c>
      <c r="X325">
        <f t="shared" si="152"/>
        <v>3.8624202547350892</v>
      </c>
      <c r="Y325">
        <f t="shared" si="153"/>
        <v>5.4949610945366469</v>
      </c>
      <c r="Z325">
        <f t="shared" si="154"/>
        <v>1.8463161706248439</v>
      </c>
      <c r="AA325">
        <f t="shared" si="155"/>
        <v>-265.46203394776984</v>
      </c>
      <c r="AB325">
        <f t="shared" si="156"/>
        <v>-136.3689183557841</v>
      </c>
      <c r="AC325">
        <f t="shared" si="157"/>
        <v>-8.6552193509191007</v>
      </c>
      <c r="AD325">
        <f t="shared" si="158"/>
        <v>-184.36836357854679</v>
      </c>
      <c r="AE325">
        <f t="shared" si="159"/>
        <v>61.122339896229931</v>
      </c>
      <c r="AF325">
        <f t="shared" si="160"/>
        <v>6.0232381962725343</v>
      </c>
      <c r="AG325">
        <f t="shared" si="161"/>
        <v>38.143940312592328</v>
      </c>
      <c r="AH325">
        <v>1189.9065237778279</v>
      </c>
      <c r="AI325">
        <v>1166.8743030303031</v>
      </c>
      <c r="AJ325">
        <v>1.716885610415541</v>
      </c>
      <c r="AK325">
        <v>63.387856260332732</v>
      </c>
      <c r="AL325">
        <f t="shared" si="162"/>
        <v>6.0195472550514708</v>
      </c>
      <c r="AM325">
        <v>35.873191132120162</v>
      </c>
      <c r="AN325">
        <v>38.279512121212107</v>
      </c>
      <c r="AO325">
        <v>-2.8732567468585981E-4</v>
      </c>
      <c r="AP325">
        <v>91.539313711624942</v>
      </c>
      <c r="AQ325">
        <v>97</v>
      </c>
      <c r="AR325">
        <v>15</v>
      </c>
      <c r="AS325">
        <f t="shared" si="163"/>
        <v>1</v>
      </c>
      <c r="AT325">
        <f t="shared" si="164"/>
        <v>0</v>
      </c>
      <c r="AU325">
        <f t="shared" si="165"/>
        <v>46991.604454713357</v>
      </c>
      <c r="AV325">
        <f t="shared" si="166"/>
        <v>1199.9949999999999</v>
      </c>
      <c r="AW325">
        <f t="shared" si="167"/>
        <v>1025.9225388994437</v>
      </c>
      <c r="AX325">
        <f t="shared" si="168"/>
        <v>0.85493901132875028</v>
      </c>
      <c r="AY325">
        <f t="shared" si="169"/>
        <v>0.18843229186448801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1669665310.2666669</v>
      </c>
      <c r="BF325">
        <v>1120.01</v>
      </c>
      <c r="BG325">
        <v>1148.2016666666671</v>
      </c>
      <c r="BH325">
        <v>38.279850000000003</v>
      </c>
      <c r="BI325">
        <v>35.873649999999998</v>
      </c>
      <c r="BJ325">
        <v>1124.3183333333329</v>
      </c>
      <c r="BK325">
        <v>38.134133333333331</v>
      </c>
      <c r="BL325">
        <v>649.99616666666668</v>
      </c>
      <c r="BM325">
        <v>100.7996666666667</v>
      </c>
      <c r="BN325">
        <v>9.9899416666666671E-2</v>
      </c>
      <c r="BO325">
        <v>34.50365</v>
      </c>
      <c r="BP325">
        <v>35.192100000000003</v>
      </c>
      <c r="BQ325">
        <v>999.9</v>
      </c>
      <c r="BR325">
        <v>0</v>
      </c>
      <c r="BS325">
        <v>0</v>
      </c>
      <c r="BT325">
        <v>9010.4150000000009</v>
      </c>
      <c r="BU325">
        <v>0</v>
      </c>
      <c r="BV325">
        <v>57.075816666666661</v>
      </c>
      <c r="BW325">
        <v>-28.189516666666659</v>
      </c>
      <c r="BX325">
        <v>1164.5899999999999</v>
      </c>
      <c r="BY325">
        <v>1190.9216666666671</v>
      </c>
      <c r="BZ325">
        <v>2.4062049999999999</v>
      </c>
      <c r="CA325">
        <v>1148.2016666666671</v>
      </c>
      <c r="CB325">
        <v>35.873649999999998</v>
      </c>
      <c r="CC325">
        <v>3.8586</v>
      </c>
      <c r="CD325">
        <v>3.6160566666666671</v>
      </c>
      <c r="CE325">
        <v>28.286116666666661</v>
      </c>
      <c r="CF325">
        <v>27.174733333333339</v>
      </c>
      <c r="CG325">
        <v>1199.9949999999999</v>
      </c>
      <c r="CH325">
        <v>0.49995000000000012</v>
      </c>
      <c r="CI325">
        <v>0.50004999999999999</v>
      </c>
      <c r="CJ325">
        <v>0</v>
      </c>
      <c r="CK325">
        <v>769.60800000000006</v>
      </c>
      <c r="CL325">
        <v>4.9990899999999998</v>
      </c>
      <c r="CM325">
        <v>8057.5966666666673</v>
      </c>
      <c r="CN325">
        <v>9557.6533333333336</v>
      </c>
      <c r="CO325">
        <v>45.625</v>
      </c>
      <c r="CP325">
        <v>48.125</v>
      </c>
      <c r="CQ325">
        <v>46.436999999999998</v>
      </c>
      <c r="CR325">
        <v>47.061999999999998</v>
      </c>
      <c r="CS325">
        <v>47.051666666666669</v>
      </c>
      <c r="CT325">
        <v>597.44000000000005</v>
      </c>
      <c r="CU325">
        <v>597.55999999999995</v>
      </c>
      <c r="CV325">
        <v>0</v>
      </c>
      <c r="CW325">
        <v>1669665327.4000001</v>
      </c>
      <c r="CX325">
        <v>0</v>
      </c>
      <c r="CY325">
        <v>1669664370.5999999</v>
      </c>
      <c r="CZ325" t="s">
        <v>356</v>
      </c>
      <c r="DA325">
        <v>1669664370.5999999</v>
      </c>
      <c r="DB325">
        <v>1669664354.0999999</v>
      </c>
      <c r="DC325">
        <v>14</v>
      </c>
      <c r="DD325">
        <v>-0.24</v>
      </c>
      <c r="DE325">
        <v>-2E-3</v>
      </c>
      <c r="DF325">
        <v>-3.524</v>
      </c>
      <c r="DG325">
        <v>0.111</v>
      </c>
      <c r="DH325">
        <v>415</v>
      </c>
      <c r="DI325">
        <v>34</v>
      </c>
      <c r="DJ325">
        <v>0.01</v>
      </c>
      <c r="DK325">
        <v>0.26</v>
      </c>
      <c r="DL325">
        <v>-28.069092682926829</v>
      </c>
      <c r="DM325">
        <v>-0.93404738675958199</v>
      </c>
      <c r="DN325">
        <v>0.1018876578615352</v>
      </c>
      <c r="DO325">
        <v>0</v>
      </c>
      <c r="DP325">
        <v>2.422681219512195</v>
      </c>
      <c r="DQ325">
        <v>-6.6952473867595216E-2</v>
      </c>
      <c r="DR325">
        <v>7.7711226533415112E-3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363</v>
      </c>
      <c r="EA325">
        <v>3.2941699999999998</v>
      </c>
      <c r="EB325">
        <v>2.6253600000000001</v>
      </c>
      <c r="EC325">
        <v>0.19966400000000001</v>
      </c>
      <c r="ED325">
        <v>0.20086000000000001</v>
      </c>
      <c r="EE325">
        <v>0.14976700000000001</v>
      </c>
      <c r="EF325">
        <v>0.14175599999999999</v>
      </c>
      <c r="EG325">
        <v>24139.1</v>
      </c>
      <c r="EH325">
        <v>24527</v>
      </c>
      <c r="EI325">
        <v>28078.9</v>
      </c>
      <c r="EJ325">
        <v>29564.799999999999</v>
      </c>
      <c r="EK325">
        <v>32848.800000000003</v>
      </c>
      <c r="EL325">
        <v>35228.9</v>
      </c>
      <c r="EM325">
        <v>39630.199999999997</v>
      </c>
      <c r="EN325">
        <v>42259.8</v>
      </c>
      <c r="EO325">
        <v>2.0339299999999998</v>
      </c>
      <c r="EP325">
        <v>2.14832</v>
      </c>
      <c r="EQ325">
        <v>0.12742000000000001</v>
      </c>
      <c r="ER325">
        <v>0</v>
      </c>
      <c r="ES325">
        <v>33.122100000000003</v>
      </c>
      <c r="ET325">
        <v>999.9</v>
      </c>
      <c r="EU325">
        <v>72.5</v>
      </c>
      <c r="EV325">
        <v>34.799999999999997</v>
      </c>
      <c r="EW325">
        <v>40.182699999999997</v>
      </c>
      <c r="EX325">
        <v>57.458399999999997</v>
      </c>
      <c r="EY325">
        <v>-3.0969500000000001</v>
      </c>
      <c r="EZ325">
        <v>2</v>
      </c>
      <c r="FA325">
        <v>0.66917199999999999</v>
      </c>
      <c r="FB325">
        <v>1.4516899999999999</v>
      </c>
      <c r="FC325">
        <v>20.2639</v>
      </c>
      <c r="FD325">
        <v>5.2111499999999999</v>
      </c>
      <c r="FE325">
        <v>12.0099</v>
      </c>
      <c r="FF325">
        <v>4.9835500000000001</v>
      </c>
      <c r="FG325">
        <v>3.2836799999999999</v>
      </c>
      <c r="FH325">
        <v>9999</v>
      </c>
      <c r="FI325">
        <v>9999</v>
      </c>
      <c r="FJ325">
        <v>9999</v>
      </c>
      <c r="FK325">
        <v>999.9</v>
      </c>
      <c r="FL325">
        <v>1.86581</v>
      </c>
      <c r="FM325">
        <v>1.8621799999999999</v>
      </c>
      <c r="FN325">
        <v>1.8641700000000001</v>
      </c>
      <c r="FO325">
        <v>1.8602300000000001</v>
      </c>
      <c r="FP325">
        <v>1.86097</v>
      </c>
      <c r="FQ325">
        <v>1.8601000000000001</v>
      </c>
      <c r="FR325">
        <v>1.8618600000000001</v>
      </c>
      <c r="FS325">
        <v>1.8583700000000001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-4.3099999999999996</v>
      </c>
      <c r="GH325">
        <v>0.1457</v>
      </c>
      <c r="GI325">
        <v>-2.6072369296877289</v>
      </c>
      <c r="GJ325">
        <v>-2.8314441237569559E-3</v>
      </c>
      <c r="GK325">
        <v>1.746196064066972E-6</v>
      </c>
      <c r="GL325">
        <v>-5.0840809965914505E-10</v>
      </c>
      <c r="GM325">
        <v>-0.18710776357729761</v>
      </c>
      <c r="GN325">
        <v>5.1166531179064507E-3</v>
      </c>
      <c r="GO325">
        <v>1.8935886849813399E-4</v>
      </c>
      <c r="GP325">
        <v>-2.4822471333493459E-6</v>
      </c>
      <c r="GQ325">
        <v>4</v>
      </c>
      <c r="GR325">
        <v>2082</v>
      </c>
      <c r="GS325">
        <v>4</v>
      </c>
      <c r="GT325">
        <v>36</v>
      </c>
      <c r="GU325">
        <v>15.7</v>
      </c>
      <c r="GV325">
        <v>16</v>
      </c>
      <c r="GW325">
        <v>3.11768</v>
      </c>
      <c r="GX325">
        <v>2.5305200000000001</v>
      </c>
      <c r="GY325">
        <v>2.04834</v>
      </c>
      <c r="GZ325">
        <v>2.6184099999999999</v>
      </c>
      <c r="HA325">
        <v>2.1972700000000001</v>
      </c>
      <c r="HB325">
        <v>2.2912599999999999</v>
      </c>
      <c r="HC325">
        <v>39.868000000000002</v>
      </c>
      <c r="HD325">
        <v>15.497999999999999</v>
      </c>
      <c r="HE325">
        <v>18</v>
      </c>
      <c r="HF325">
        <v>579.77700000000004</v>
      </c>
      <c r="HG325">
        <v>741.81399999999996</v>
      </c>
      <c r="HH325">
        <v>30.998100000000001</v>
      </c>
      <c r="HI325">
        <v>35.727499999999999</v>
      </c>
      <c r="HJ325">
        <v>30.0002</v>
      </c>
      <c r="HK325">
        <v>35.482799999999997</v>
      </c>
      <c r="HL325">
        <v>35.461500000000001</v>
      </c>
      <c r="HM325">
        <v>62.345100000000002</v>
      </c>
      <c r="HN325">
        <v>12.0914</v>
      </c>
      <c r="HO325">
        <v>100</v>
      </c>
      <c r="HP325">
        <v>31</v>
      </c>
      <c r="HQ325">
        <v>1164.27</v>
      </c>
      <c r="HR325">
        <v>35.833500000000001</v>
      </c>
      <c r="HS325">
        <v>98.935900000000004</v>
      </c>
      <c r="HT325">
        <v>97.995400000000004</v>
      </c>
    </row>
    <row r="326" spans="1:228" x14ac:dyDescent="0.2">
      <c r="A326">
        <v>311</v>
      </c>
      <c r="B326">
        <v>1669665313.5999999</v>
      </c>
      <c r="C326">
        <v>692</v>
      </c>
      <c r="D326" t="s">
        <v>869</v>
      </c>
      <c r="E326" t="s">
        <v>870</v>
      </c>
      <c r="F326">
        <v>4</v>
      </c>
      <c r="G326">
        <v>1669665311.242857</v>
      </c>
      <c r="H326">
        <f t="shared" si="136"/>
        <v>6.016983108585108E-3</v>
      </c>
      <c r="I326">
        <f t="shared" si="137"/>
        <v>6.0169831085851078</v>
      </c>
      <c r="J326">
        <f t="shared" si="138"/>
        <v>38.338724752884424</v>
      </c>
      <c r="K326">
        <f t="shared" si="139"/>
        <v>1121.6157142857139</v>
      </c>
      <c r="L326">
        <f t="shared" si="140"/>
        <v>896.52786316286904</v>
      </c>
      <c r="M326">
        <f t="shared" si="141"/>
        <v>90.458933322855799</v>
      </c>
      <c r="N326">
        <f t="shared" si="142"/>
        <v>113.17011470730695</v>
      </c>
      <c r="O326">
        <f t="shared" si="143"/>
        <v>0.32908388374305986</v>
      </c>
      <c r="P326">
        <f t="shared" si="144"/>
        <v>3.6755991807007211</v>
      </c>
      <c r="Q326">
        <f t="shared" si="145"/>
        <v>0.31354769882372774</v>
      </c>
      <c r="R326">
        <f t="shared" si="146"/>
        <v>0.19730204202247539</v>
      </c>
      <c r="S326">
        <f t="shared" si="147"/>
        <v>226.11767348143215</v>
      </c>
      <c r="T326">
        <f t="shared" si="148"/>
        <v>34.313737581334273</v>
      </c>
      <c r="U326">
        <f t="shared" si="149"/>
        <v>35.185742857142863</v>
      </c>
      <c r="V326">
        <f t="shared" si="150"/>
        <v>5.7067298377456037</v>
      </c>
      <c r="W326">
        <f t="shared" si="151"/>
        <v>70.302301960301463</v>
      </c>
      <c r="X326">
        <f t="shared" si="152"/>
        <v>3.8622883024507586</v>
      </c>
      <c r="Y326">
        <f t="shared" si="153"/>
        <v>5.4938290706778403</v>
      </c>
      <c r="Z326">
        <f t="shared" si="154"/>
        <v>1.8444415352948451</v>
      </c>
      <c r="AA326">
        <f t="shared" si="155"/>
        <v>-265.34895508860325</v>
      </c>
      <c r="AB326">
        <f t="shared" si="156"/>
        <v>-135.89737569793107</v>
      </c>
      <c r="AC326">
        <f t="shared" si="157"/>
        <v>-8.6214805693965282</v>
      </c>
      <c r="AD326">
        <f t="shared" si="158"/>
        <v>-183.75013787449871</v>
      </c>
      <c r="AE326">
        <f t="shared" si="159"/>
        <v>61.122437524893485</v>
      </c>
      <c r="AF326">
        <f t="shared" si="160"/>
        <v>6.0192031355524183</v>
      </c>
      <c r="AG326">
        <f t="shared" si="161"/>
        <v>38.338724752884424</v>
      </c>
      <c r="AH326">
        <v>1192.411307980914</v>
      </c>
      <c r="AI326">
        <v>1169.395272727272</v>
      </c>
      <c r="AJ326">
        <v>1.6907276711210579</v>
      </c>
      <c r="AK326">
        <v>63.387856260332732</v>
      </c>
      <c r="AL326">
        <f t="shared" si="162"/>
        <v>6.0169831085851078</v>
      </c>
      <c r="AM326">
        <v>35.874109435756509</v>
      </c>
      <c r="AN326">
        <v>38.277978181818177</v>
      </c>
      <c r="AO326">
        <v>-2.2574907211850481E-5</v>
      </c>
      <c r="AP326">
        <v>91.539313711624942</v>
      </c>
      <c r="AQ326">
        <v>98</v>
      </c>
      <c r="AR326">
        <v>15</v>
      </c>
      <c r="AS326">
        <f t="shared" si="163"/>
        <v>1</v>
      </c>
      <c r="AT326">
        <f t="shared" si="164"/>
        <v>0</v>
      </c>
      <c r="AU326">
        <f t="shared" si="165"/>
        <v>47017.822665678817</v>
      </c>
      <c r="AV326">
        <f t="shared" si="166"/>
        <v>1199.994285714286</v>
      </c>
      <c r="AW326">
        <f t="shared" si="167"/>
        <v>1025.9219282287215</v>
      </c>
      <c r="AX326">
        <f t="shared" si="168"/>
        <v>0.85493901132875028</v>
      </c>
      <c r="AY326">
        <f t="shared" si="169"/>
        <v>0.18843229186448801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1669665311.242857</v>
      </c>
      <c r="BF326">
        <v>1121.6157142857139</v>
      </c>
      <c r="BG326">
        <v>1149.81</v>
      </c>
      <c r="BH326">
        <v>38.278685714285707</v>
      </c>
      <c r="BI326">
        <v>35.874057142857147</v>
      </c>
      <c r="BJ326">
        <v>1125.924285714286</v>
      </c>
      <c r="BK326">
        <v>38.132985714285716</v>
      </c>
      <c r="BL326">
        <v>649.98599999999999</v>
      </c>
      <c r="BM326">
        <v>100.7992857142857</v>
      </c>
      <c r="BN326">
        <v>9.9902185714285704E-2</v>
      </c>
      <c r="BO326">
        <v>34.499942857142862</v>
      </c>
      <c r="BP326">
        <v>35.185742857142863</v>
      </c>
      <c r="BQ326">
        <v>999.89999999999986</v>
      </c>
      <c r="BR326">
        <v>0</v>
      </c>
      <c r="BS326">
        <v>0</v>
      </c>
      <c r="BT326">
        <v>9015.4457142857154</v>
      </c>
      <c r="BU326">
        <v>0</v>
      </c>
      <c r="BV326">
        <v>57.77559999999999</v>
      </c>
      <c r="BW326">
        <v>-28.19211428571429</v>
      </c>
      <c r="BX326">
        <v>1166.257142857143</v>
      </c>
      <c r="BY326">
        <v>1192.5899999999999</v>
      </c>
      <c r="BZ326">
        <v>2.404638571428571</v>
      </c>
      <c r="CA326">
        <v>1149.81</v>
      </c>
      <c r="CB326">
        <v>35.874057142857147</v>
      </c>
      <c r="CC326">
        <v>3.8584657142857139</v>
      </c>
      <c r="CD326">
        <v>3.616081428571428</v>
      </c>
      <c r="CE326">
        <v>28.285528571428571</v>
      </c>
      <c r="CF326">
        <v>27.174857142857149</v>
      </c>
      <c r="CG326">
        <v>1199.994285714286</v>
      </c>
      <c r="CH326">
        <v>0.49995000000000012</v>
      </c>
      <c r="CI326">
        <v>0.50004999999999999</v>
      </c>
      <c r="CJ326">
        <v>0</v>
      </c>
      <c r="CK326">
        <v>769.57871428571434</v>
      </c>
      <c r="CL326">
        <v>4.9990899999999998</v>
      </c>
      <c r="CM326">
        <v>8057.812857142856</v>
      </c>
      <c r="CN326">
        <v>9557.6514285714311</v>
      </c>
      <c r="CO326">
        <v>45.625</v>
      </c>
      <c r="CP326">
        <v>48.125</v>
      </c>
      <c r="CQ326">
        <v>46.436999999999998</v>
      </c>
      <c r="CR326">
        <v>47.061999999999998</v>
      </c>
      <c r="CS326">
        <v>47.044285714285706</v>
      </c>
      <c r="CT326">
        <v>597.43999999999994</v>
      </c>
      <c r="CU326">
        <v>597.56000000000006</v>
      </c>
      <c r="CV326">
        <v>0</v>
      </c>
      <c r="CW326">
        <v>1669665329.2</v>
      </c>
      <c r="CX326">
        <v>0</v>
      </c>
      <c r="CY326">
        <v>1669664370.5999999</v>
      </c>
      <c r="CZ326" t="s">
        <v>356</v>
      </c>
      <c r="DA326">
        <v>1669664370.5999999</v>
      </c>
      <c r="DB326">
        <v>1669664354.0999999</v>
      </c>
      <c r="DC326">
        <v>14</v>
      </c>
      <c r="DD326">
        <v>-0.24</v>
      </c>
      <c r="DE326">
        <v>-2E-3</v>
      </c>
      <c r="DF326">
        <v>-3.524</v>
      </c>
      <c r="DG326">
        <v>0.111</v>
      </c>
      <c r="DH326">
        <v>415</v>
      </c>
      <c r="DI326">
        <v>34</v>
      </c>
      <c r="DJ326">
        <v>0.01</v>
      </c>
      <c r="DK326">
        <v>0.26</v>
      </c>
      <c r="DL326">
        <v>-28.086504999999999</v>
      </c>
      <c r="DM326">
        <v>-0.90030844277669475</v>
      </c>
      <c r="DN326">
        <v>9.8626127243241379E-2</v>
      </c>
      <c r="DO326">
        <v>0</v>
      </c>
      <c r="DP326">
        <v>2.4201779999999999</v>
      </c>
      <c r="DQ326">
        <v>-7.0176135084432212E-2</v>
      </c>
      <c r="DR326">
        <v>8.0082242725837798E-3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363</v>
      </c>
      <c r="EA326">
        <v>3.2943199999999999</v>
      </c>
      <c r="EB326">
        <v>2.62547</v>
      </c>
      <c r="EC326">
        <v>0.199938</v>
      </c>
      <c r="ED326">
        <v>0.20113600000000001</v>
      </c>
      <c r="EE326">
        <v>0.149753</v>
      </c>
      <c r="EF326">
        <v>0.14175399999999999</v>
      </c>
      <c r="EG326">
        <v>24130.5</v>
      </c>
      <c r="EH326">
        <v>24518.6</v>
      </c>
      <c r="EI326">
        <v>28078.6</v>
      </c>
      <c r="EJ326">
        <v>29564.9</v>
      </c>
      <c r="EK326">
        <v>32849.199999999997</v>
      </c>
      <c r="EL326">
        <v>35228.800000000003</v>
      </c>
      <c r="EM326">
        <v>39630.1</v>
      </c>
      <c r="EN326">
        <v>42259.6</v>
      </c>
      <c r="EO326">
        <v>2.03382</v>
      </c>
      <c r="EP326">
        <v>2.1482299999999999</v>
      </c>
      <c r="EQ326">
        <v>0.127219</v>
      </c>
      <c r="ER326">
        <v>0</v>
      </c>
      <c r="ES326">
        <v>33.1158</v>
      </c>
      <c r="ET326">
        <v>999.9</v>
      </c>
      <c r="EU326">
        <v>72.5</v>
      </c>
      <c r="EV326">
        <v>34.799999999999997</v>
      </c>
      <c r="EW326">
        <v>40.171900000000001</v>
      </c>
      <c r="EX326">
        <v>56.978400000000001</v>
      </c>
      <c r="EY326">
        <v>-3.1129799999999999</v>
      </c>
      <c r="EZ326">
        <v>2</v>
      </c>
      <c r="FA326">
        <v>0.66916200000000003</v>
      </c>
      <c r="FB326">
        <v>1.44842</v>
      </c>
      <c r="FC326">
        <v>20.264099999999999</v>
      </c>
      <c r="FD326">
        <v>5.2115999999999998</v>
      </c>
      <c r="FE326">
        <v>12.0099</v>
      </c>
      <c r="FF326">
        <v>4.9836499999999999</v>
      </c>
      <c r="FG326">
        <v>3.2837499999999999</v>
      </c>
      <c r="FH326">
        <v>9999</v>
      </c>
      <c r="FI326">
        <v>9999</v>
      </c>
      <c r="FJ326">
        <v>9999</v>
      </c>
      <c r="FK326">
        <v>999.9</v>
      </c>
      <c r="FL326">
        <v>1.86581</v>
      </c>
      <c r="FM326">
        <v>1.8621799999999999</v>
      </c>
      <c r="FN326">
        <v>1.8641700000000001</v>
      </c>
      <c r="FO326">
        <v>1.8602300000000001</v>
      </c>
      <c r="FP326">
        <v>1.86097</v>
      </c>
      <c r="FQ326">
        <v>1.8601000000000001</v>
      </c>
      <c r="FR326">
        <v>1.8618699999999999</v>
      </c>
      <c r="FS326">
        <v>1.8583700000000001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-4.3099999999999996</v>
      </c>
      <c r="GH326">
        <v>0.14560000000000001</v>
      </c>
      <c r="GI326">
        <v>-2.6072369296877289</v>
      </c>
      <c r="GJ326">
        <v>-2.8314441237569559E-3</v>
      </c>
      <c r="GK326">
        <v>1.746196064066972E-6</v>
      </c>
      <c r="GL326">
        <v>-5.0840809965914505E-10</v>
      </c>
      <c r="GM326">
        <v>-0.18710776357729761</v>
      </c>
      <c r="GN326">
        <v>5.1166531179064507E-3</v>
      </c>
      <c r="GO326">
        <v>1.8935886849813399E-4</v>
      </c>
      <c r="GP326">
        <v>-2.4822471333493459E-6</v>
      </c>
      <c r="GQ326">
        <v>4</v>
      </c>
      <c r="GR326">
        <v>2082</v>
      </c>
      <c r="GS326">
        <v>4</v>
      </c>
      <c r="GT326">
        <v>36</v>
      </c>
      <c r="GU326">
        <v>15.7</v>
      </c>
      <c r="GV326">
        <v>16</v>
      </c>
      <c r="GW326">
        <v>3.12378</v>
      </c>
      <c r="GX326">
        <v>2.5268600000000001</v>
      </c>
      <c r="GY326">
        <v>2.04834</v>
      </c>
      <c r="GZ326">
        <v>2.6184099999999999</v>
      </c>
      <c r="HA326">
        <v>2.1972700000000001</v>
      </c>
      <c r="HB326">
        <v>2.3303199999999999</v>
      </c>
      <c r="HC326">
        <v>39.8932</v>
      </c>
      <c r="HD326">
        <v>15.5242</v>
      </c>
      <c r="HE326">
        <v>18</v>
      </c>
      <c r="HF326">
        <v>579.71699999999998</v>
      </c>
      <c r="HG326">
        <v>741.73400000000004</v>
      </c>
      <c r="HH326">
        <v>30.998000000000001</v>
      </c>
      <c r="HI326">
        <v>35.728900000000003</v>
      </c>
      <c r="HJ326">
        <v>30.0002</v>
      </c>
      <c r="HK326">
        <v>35.484099999999998</v>
      </c>
      <c r="HL326">
        <v>35.462800000000001</v>
      </c>
      <c r="HM326">
        <v>62.462400000000002</v>
      </c>
      <c r="HN326">
        <v>12.0914</v>
      </c>
      <c r="HO326">
        <v>100</v>
      </c>
      <c r="HP326">
        <v>31</v>
      </c>
      <c r="HQ326">
        <v>1164.78</v>
      </c>
      <c r="HR326">
        <v>35.833500000000001</v>
      </c>
      <c r="HS326">
        <v>98.935199999999995</v>
      </c>
      <c r="HT326">
        <v>97.9953</v>
      </c>
    </row>
    <row r="327" spans="1:228" x14ac:dyDescent="0.2">
      <c r="A327">
        <v>312</v>
      </c>
      <c r="B327">
        <v>1669665316.0999999</v>
      </c>
      <c r="C327">
        <v>694.5</v>
      </c>
      <c r="D327" t="s">
        <v>871</v>
      </c>
      <c r="E327" t="s">
        <v>872</v>
      </c>
      <c r="F327">
        <v>4</v>
      </c>
      <c r="G327">
        <v>1669665313.814286</v>
      </c>
      <c r="H327">
        <f t="shared" si="136"/>
        <v>5.9894761555265956E-3</v>
      </c>
      <c r="I327">
        <f t="shared" si="137"/>
        <v>5.9894761555265958</v>
      </c>
      <c r="J327">
        <f t="shared" si="138"/>
        <v>37.743287056366775</v>
      </c>
      <c r="K327">
        <f t="shared" si="139"/>
        <v>1125.8528571428569</v>
      </c>
      <c r="L327">
        <f t="shared" si="140"/>
        <v>903.25908669820285</v>
      </c>
      <c r="M327">
        <f t="shared" si="141"/>
        <v>91.138487021872024</v>
      </c>
      <c r="N327">
        <f t="shared" si="142"/>
        <v>113.59811101854476</v>
      </c>
      <c r="O327">
        <f t="shared" si="143"/>
        <v>0.32831415793531815</v>
      </c>
      <c r="P327">
        <f t="shared" si="144"/>
        <v>3.6762300658015317</v>
      </c>
      <c r="Q327">
        <f t="shared" si="145"/>
        <v>0.31285125077355214</v>
      </c>
      <c r="R327">
        <f t="shared" si="146"/>
        <v>0.19686061191693283</v>
      </c>
      <c r="S327">
        <f t="shared" si="147"/>
        <v>226.12140544108399</v>
      </c>
      <c r="T327">
        <f t="shared" si="148"/>
        <v>34.309355224867687</v>
      </c>
      <c r="U327">
        <f t="shared" si="149"/>
        <v>35.170657142857138</v>
      </c>
      <c r="V327">
        <f t="shared" si="150"/>
        <v>5.701970590602838</v>
      </c>
      <c r="W327">
        <f t="shared" si="151"/>
        <v>70.333505756709187</v>
      </c>
      <c r="X327">
        <f t="shared" si="152"/>
        <v>3.8618157092267023</v>
      </c>
      <c r="Y327">
        <f t="shared" si="153"/>
        <v>5.4907197752734227</v>
      </c>
      <c r="Z327">
        <f t="shared" si="154"/>
        <v>1.8401548813761357</v>
      </c>
      <c r="AA327">
        <f t="shared" si="155"/>
        <v>-264.13589845872286</v>
      </c>
      <c r="AB327">
        <f t="shared" si="156"/>
        <v>-134.94955603286886</v>
      </c>
      <c r="AC327">
        <f t="shared" si="157"/>
        <v>-8.5588264527498854</v>
      </c>
      <c r="AD327">
        <f t="shared" si="158"/>
        <v>-181.52287550325761</v>
      </c>
      <c r="AE327">
        <f t="shared" si="159"/>
        <v>61.214474622289814</v>
      </c>
      <c r="AF327">
        <f t="shared" si="160"/>
        <v>6.0057079427339204</v>
      </c>
      <c r="AG327">
        <f t="shared" si="161"/>
        <v>37.743287056366775</v>
      </c>
      <c r="AH327">
        <v>1196.734227760986</v>
      </c>
      <c r="AI327">
        <v>1173.770484848485</v>
      </c>
      <c r="AJ327">
        <v>1.744035930385065</v>
      </c>
      <c r="AK327">
        <v>63.387856260332732</v>
      </c>
      <c r="AL327">
        <f t="shared" si="162"/>
        <v>5.9894761555265958</v>
      </c>
      <c r="AM327">
        <v>35.874105394947136</v>
      </c>
      <c r="AN327">
        <v>38.267605454545453</v>
      </c>
      <c r="AO327">
        <v>-1.46245647824708E-4</v>
      </c>
      <c r="AP327">
        <v>91.539313711624942</v>
      </c>
      <c r="AQ327">
        <v>98</v>
      </c>
      <c r="AR327">
        <v>15</v>
      </c>
      <c r="AS327">
        <f t="shared" si="163"/>
        <v>1</v>
      </c>
      <c r="AT327">
        <f t="shared" si="164"/>
        <v>0</v>
      </c>
      <c r="AU327">
        <f t="shared" si="165"/>
        <v>47030.596084124503</v>
      </c>
      <c r="AV327">
        <f t="shared" si="166"/>
        <v>1200.02</v>
      </c>
      <c r="AW327">
        <f t="shared" si="167"/>
        <v>1025.9433354617015</v>
      </c>
      <c r="AX327">
        <f t="shared" si="168"/>
        <v>0.8549385305759083</v>
      </c>
      <c r="AY327">
        <f t="shared" si="169"/>
        <v>0.18843136401150315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1669665313.814286</v>
      </c>
      <c r="BF327">
        <v>1125.8528571428569</v>
      </c>
      <c r="BG327">
        <v>1154.088571428571</v>
      </c>
      <c r="BH327">
        <v>38.27384285714286</v>
      </c>
      <c r="BI327">
        <v>35.874685714285718</v>
      </c>
      <c r="BJ327">
        <v>1130.1671428571431</v>
      </c>
      <c r="BK327">
        <v>38.12817142857142</v>
      </c>
      <c r="BL327">
        <v>650.01099999999985</v>
      </c>
      <c r="BM327">
        <v>100.7997142857143</v>
      </c>
      <c r="BN327">
        <v>9.9892885714285715E-2</v>
      </c>
      <c r="BO327">
        <v>34.489757142857151</v>
      </c>
      <c r="BP327">
        <v>35.170657142857138</v>
      </c>
      <c r="BQ327">
        <v>999.89999999999986</v>
      </c>
      <c r="BR327">
        <v>0</v>
      </c>
      <c r="BS327">
        <v>0</v>
      </c>
      <c r="BT327">
        <v>9017.591428571428</v>
      </c>
      <c r="BU327">
        <v>0</v>
      </c>
      <c r="BV327">
        <v>59.758814285714287</v>
      </c>
      <c r="BW327">
        <v>-28.233971428571429</v>
      </c>
      <c r="BX327">
        <v>1170.6600000000001</v>
      </c>
      <c r="BY327">
        <v>1197.03</v>
      </c>
      <c r="BZ327">
        <v>2.399161428571428</v>
      </c>
      <c r="CA327">
        <v>1154.088571428571</v>
      </c>
      <c r="CB327">
        <v>35.874685714285718</v>
      </c>
      <c r="CC327">
        <v>3.8579885714285709</v>
      </c>
      <c r="CD327">
        <v>3.616155714285715</v>
      </c>
      <c r="CE327">
        <v>28.283385714285711</v>
      </c>
      <c r="CF327">
        <v>27.1752</v>
      </c>
      <c r="CG327">
        <v>1200.02</v>
      </c>
      <c r="CH327">
        <v>0.49996585714285718</v>
      </c>
      <c r="CI327">
        <v>0.50003414285714276</v>
      </c>
      <c r="CJ327">
        <v>0</v>
      </c>
      <c r="CK327">
        <v>769.63699999999994</v>
      </c>
      <c r="CL327">
        <v>4.9990899999999998</v>
      </c>
      <c r="CM327">
        <v>8058.5585714285708</v>
      </c>
      <c r="CN327">
        <v>9557.9085714285739</v>
      </c>
      <c r="CO327">
        <v>45.625</v>
      </c>
      <c r="CP327">
        <v>48.125</v>
      </c>
      <c r="CQ327">
        <v>46.446000000000012</v>
      </c>
      <c r="CR327">
        <v>47.061999999999998</v>
      </c>
      <c r="CS327">
        <v>47.008857142857153</v>
      </c>
      <c r="CT327">
        <v>597.47285714285704</v>
      </c>
      <c r="CU327">
        <v>597.5542857142857</v>
      </c>
      <c r="CV327">
        <v>0</v>
      </c>
      <c r="CW327">
        <v>1669665331.5999999</v>
      </c>
      <c r="CX327">
        <v>0</v>
      </c>
      <c r="CY327">
        <v>1669664370.5999999</v>
      </c>
      <c r="CZ327" t="s">
        <v>356</v>
      </c>
      <c r="DA327">
        <v>1669664370.5999999</v>
      </c>
      <c r="DB327">
        <v>1669664354.0999999</v>
      </c>
      <c r="DC327">
        <v>14</v>
      </c>
      <c r="DD327">
        <v>-0.24</v>
      </c>
      <c r="DE327">
        <v>-2E-3</v>
      </c>
      <c r="DF327">
        <v>-3.524</v>
      </c>
      <c r="DG327">
        <v>0.111</v>
      </c>
      <c r="DH327">
        <v>415</v>
      </c>
      <c r="DI327">
        <v>34</v>
      </c>
      <c r="DJ327">
        <v>0.01</v>
      </c>
      <c r="DK327">
        <v>0.26</v>
      </c>
      <c r="DL327">
        <v>-28.12969</v>
      </c>
      <c r="DM327">
        <v>-0.86281801125705138</v>
      </c>
      <c r="DN327">
        <v>9.5118704259467543E-2</v>
      </c>
      <c r="DO327">
        <v>0</v>
      </c>
      <c r="DP327">
        <v>2.4159470000000001</v>
      </c>
      <c r="DQ327">
        <v>-9.3556998123838192E-2</v>
      </c>
      <c r="DR327">
        <v>1.0062530049644559E-2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363</v>
      </c>
      <c r="EA327">
        <v>3.29413</v>
      </c>
      <c r="EB327">
        <v>2.6251600000000002</v>
      </c>
      <c r="EC327">
        <v>0.200408</v>
      </c>
      <c r="ED327">
        <v>0.201599</v>
      </c>
      <c r="EE327">
        <v>0.149732</v>
      </c>
      <c r="EF327">
        <v>0.14176</v>
      </c>
      <c r="EG327">
        <v>24116.1</v>
      </c>
      <c r="EH327">
        <v>24504.5</v>
      </c>
      <c r="EI327">
        <v>28078.400000000001</v>
      </c>
      <c r="EJ327">
        <v>29565.200000000001</v>
      </c>
      <c r="EK327">
        <v>32849.800000000003</v>
      </c>
      <c r="EL327">
        <v>35228.9</v>
      </c>
      <c r="EM327">
        <v>39629.800000000003</v>
      </c>
      <c r="EN327">
        <v>42259.9</v>
      </c>
      <c r="EO327">
        <v>2.0335800000000002</v>
      </c>
      <c r="EP327">
        <v>2.14825</v>
      </c>
      <c r="EQ327">
        <v>0.126973</v>
      </c>
      <c r="ER327">
        <v>0</v>
      </c>
      <c r="ES327">
        <v>33.105400000000003</v>
      </c>
      <c r="ET327">
        <v>999.9</v>
      </c>
      <c r="EU327">
        <v>72.5</v>
      </c>
      <c r="EV327">
        <v>34.799999999999997</v>
      </c>
      <c r="EW327">
        <v>40.18</v>
      </c>
      <c r="EX327">
        <v>57.1584</v>
      </c>
      <c r="EY327">
        <v>-3.04487</v>
      </c>
      <c r="EZ327">
        <v>2</v>
      </c>
      <c r="FA327">
        <v>0.66922000000000004</v>
      </c>
      <c r="FB327">
        <v>1.44424</v>
      </c>
      <c r="FC327">
        <v>20.264099999999999</v>
      </c>
      <c r="FD327">
        <v>5.2114500000000001</v>
      </c>
      <c r="FE327">
        <v>12.0099</v>
      </c>
      <c r="FF327">
        <v>4.9837999999999996</v>
      </c>
      <c r="FG327">
        <v>3.2837499999999999</v>
      </c>
      <c r="FH327">
        <v>9999</v>
      </c>
      <c r="FI327">
        <v>9999</v>
      </c>
      <c r="FJ327">
        <v>9999</v>
      </c>
      <c r="FK327">
        <v>999.9</v>
      </c>
      <c r="FL327">
        <v>1.8657999999999999</v>
      </c>
      <c r="FM327">
        <v>1.8621799999999999</v>
      </c>
      <c r="FN327">
        <v>1.8641700000000001</v>
      </c>
      <c r="FO327">
        <v>1.8602399999999999</v>
      </c>
      <c r="FP327">
        <v>1.86097</v>
      </c>
      <c r="FQ327">
        <v>1.86012</v>
      </c>
      <c r="FR327">
        <v>1.86188</v>
      </c>
      <c r="FS327">
        <v>1.8583700000000001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-4.3099999999999996</v>
      </c>
      <c r="GH327">
        <v>0.14560000000000001</v>
      </c>
      <c r="GI327">
        <v>-2.6072369296877289</v>
      </c>
      <c r="GJ327">
        <v>-2.8314441237569559E-3</v>
      </c>
      <c r="GK327">
        <v>1.746196064066972E-6</v>
      </c>
      <c r="GL327">
        <v>-5.0840809965914505E-10</v>
      </c>
      <c r="GM327">
        <v>-0.18710776357729761</v>
      </c>
      <c r="GN327">
        <v>5.1166531179064507E-3</v>
      </c>
      <c r="GO327">
        <v>1.8935886849813399E-4</v>
      </c>
      <c r="GP327">
        <v>-2.4822471333493459E-6</v>
      </c>
      <c r="GQ327">
        <v>4</v>
      </c>
      <c r="GR327">
        <v>2082</v>
      </c>
      <c r="GS327">
        <v>4</v>
      </c>
      <c r="GT327">
        <v>36</v>
      </c>
      <c r="GU327">
        <v>15.8</v>
      </c>
      <c r="GV327">
        <v>16</v>
      </c>
      <c r="GW327">
        <v>3.13232</v>
      </c>
      <c r="GX327">
        <v>2.52319</v>
      </c>
      <c r="GY327">
        <v>2.04834</v>
      </c>
      <c r="GZ327">
        <v>2.6171899999999999</v>
      </c>
      <c r="HA327">
        <v>2.1972700000000001</v>
      </c>
      <c r="HB327">
        <v>2.33643</v>
      </c>
      <c r="HC327">
        <v>39.8932</v>
      </c>
      <c r="HD327">
        <v>15.5505</v>
      </c>
      <c r="HE327">
        <v>18</v>
      </c>
      <c r="HF327">
        <v>579.553</v>
      </c>
      <c r="HG327">
        <v>741.78</v>
      </c>
      <c r="HH327">
        <v>30.998000000000001</v>
      </c>
      <c r="HI327">
        <v>35.730499999999999</v>
      </c>
      <c r="HJ327">
        <v>30.0002</v>
      </c>
      <c r="HK327">
        <v>35.4863</v>
      </c>
      <c r="HL327">
        <v>35.464599999999997</v>
      </c>
      <c r="HM327">
        <v>62.633400000000002</v>
      </c>
      <c r="HN327">
        <v>12.0914</v>
      </c>
      <c r="HO327">
        <v>100</v>
      </c>
      <c r="HP327">
        <v>31</v>
      </c>
      <c r="HQ327">
        <v>1170.95</v>
      </c>
      <c r="HR327">
        <v>35.833799999999997</v>
      </c>
      <c r="HS327">
        <v>98.934600000000003</v>
      </c>
      <c r="HT327">
        <v>97.996099999999998</v>
      </c>
    </row>
    <row r="328" spans="1:228" x14ac:dyDescent="0.2">
      <c r="A328">
        <v>313</v>
      </c>
      <c r="B328">
        <v>1669665317.0999999</v>
      </c>
      <c r="C328">
        <v>695.5</v>
      </c>
      <c r="D328" t="s">
        <v>873</v>
      </c>
      <c r="E328" t="s">
        <v>874</v>
      </c>
      <c r="F328">
        <v>4</v>
      </c>
      <c r="G328">
        <v>1669665314.8499999</v>
      </c>
      <c r="H328">
        <f t="shared" si="136"/>
        <v>5.985856875760056E-3</v>
      </c>
      <c r="I328">
        <f t="shared" si="137"/>
        <v>5.9858568757600557</v>
      </c>
      <c r="J328">
        <f t="shared" si="138"/>
        <v>37.71122007582148</v>
      </c>
      <c r="K328">
        <f t="shared" si="139"/>
        <v>1127.575</v>
      </c>
      <c r="L328">
        <f t="shared" si="140"/>
        <v>905.15941058730482</v>
      </c>
      <c r="M328">
        <f t="shared" si="141"/>
        <v>91.330475486722065</v>
      </c>
      <c r="N328">
        <f t="shared" si="142"/>
        <v>113.77218166479834</v>
      </c>
      <c r="O328">
        <f t="shared" si="143"/>
        <v>0.32839763788820403</v>
      </c>
      <c r="P328">
        <f t="shared" si="144"/>
        <v>3.6751889191462399</v>
      </c>
      <c r="Q328">
        <f t="shared" si="145"/>
        <v>0.31292290460290689</v>
      </c>
      <c r="R328">
        <f t="shared" si="146"/>
        <v>0.19690638059845328</v>
      </c>
      <c r="S328">
        <f t="shared" si="147"/>
        <v>226.1186819784227</v>
      </c>
      <c r="T328">
        <f t="shared" si="148"/>
        <v>34.306177666188745</v>
      </c>
      <c r="U328">
        <f t="shared" si="149"/>
        <v>35.165050000000001</v>
      </c>
      <c r="V328">
        <f t="shared" si="150"/>
        <v>5.7002025264452358</v>
      </c>
      <c r="W328">
        <f t="shared" si="151"/>
        <v>70.343922350523442</v>
      </c>
      <c r="X328">
        <f t="shared" si="152"/>
        <v>3.8615561062667894</v>
      </c>
      <c r="Y328">
        <f t="shared" si="153"/>
        <v>5.4895376561811169</v>
      </c>
      <c r="Z328">
        <f t="shared" si="154"/>
        <v>1.8386464201784465</v>
      </c>
      <c r="AA328">
        <f t="shared" si="155"/>
        <v>-263.97628822101848</v>
      </c>
      <c r="AB328">
        <f t="shared" si="156"/>
        <v>-134.56789981862221</v>
      </c>
      <c r="AC328">
        <f t="shared" si="157"/>
        <v>-8.536644224250681</v>
      </c>
      <c r="AD328">
        <f t="shared" si="158"/>
        <v>-180.96215028546868</v>
      </c>
      <c r="AE328">
        <f t="shared" si="159"/>
        <v>61.252299830996087</v>
      </c>
      <c r="AF328">
        <f t="shared" si="160"/>
        <v>5.9983793074565845</v>
      </c>
      <c r="AG328">
        <f t="shared" si="161"/>
        <v>37.71122007582148</v>
      </c>
      <c r="AH328">
        <v>1198.498519859387</v>
      </c>
      <c r="AI328">
        <v>1175.5189090909089</v>
      </c>
      <c r="AJ328">
        <v>1.7518630761207601</v>
      </c>
      <c r="AK328">
        <v>63.387856260332732</v>
      </c>
      <c r="AL328">
        <f t="shared" si="162"/>
        <v>5.9858568757600557</v>
      </c>
      <c r="AM328">
        <v>35.874400285177693</v>
      </c>
      <c r="AN328">
        <v>38.266833939393933</v>
      </c>
      <c r="AO328">
        <v>-2.2376801566479759E-4</v>
      </c>
      <c r="AP328">
        <v>91.539313711624942</v>
      </c>
      <c r="AQ328">
        <v>98</v>
      </c>
      <c r="AR328">
        <v>15</v>
      </c>
      <c r="AS328">
        <f t="shared" si="163"/>
        <v>1</v>
      </c>
      <c r="AT328">
        <f t="shared" si="164"/>
        <v>0</v>
      </c>
      <c r="AU328">
        <f t="shared" si="165"/>
        <v>47012.686133045041</v>
      </c>
      <c r="AV328">
        <f t="shared" si="166"/>
        <v>1200.008333333333</v>
      </c>
      <c r="AW328">
        <f t="shared" si="167"/>
        <v>1025.9330891079908</v>
      </c>
      <c r="AX328">
        <f t="shared" si="168"/>
        <v>0.85493830385177139</v>
      </c>
      <c r="AY328">
        <f t="shared" si="169"/>
        <v>0.18843092643391873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1669665314.8499999</v>
      </c>
      <c r="BF328">
        <v>1127.575</v>
      </c>
      <c r="BG328">
        <v>1155.8266666666671</v>
      </c>
      <c r="BH328">
        <v>38.271166666666673</v>
      </c>
      <c r="BI328">
        <v>35.87498333333334</v>
      </c>
      <c r="BJ328">
        <v>1131.8900000000001</v>
      </c>
      <c r="BK328">
        <v>38.125500000000002</v>
      </c>
      <c r="BL328">
        <v>650.02533333333338</v>
      </c>
      <c r="BM328">
        <v>100.8</v>
      </c>
      <c r="BN328">
        <v>9.9879533333333326E-2</v>
      </c>
      <c r="BO328">
        <v>34.485883333333327</v>
      </c>
      <c r="BP328">
        <v>35.165050000000001</v>
      </c>
      <c r="BQ328">
        <v>999.9</v>
      </c>
      <c r="BR328">
        <v>0</v>
      </c>
      <c r="BS328">
        <v>0</v>
      </c>
      <c r="BT328">
        <v>9013.9616666666661</v>
      </c>
      <c r="BU328">
        <v>0</v>
      </c>
      <c r="BV328">
        <v>60.584566666666667</v>
      </c>
      <c r="BW328">
        <v>-28.25118333333333</v>
      </c>
      <c r="BX328">
        <v>1172.4466666666669</v>
      </c>
      <c r="BY328">
        <v>1198.833333333333</v>
      </c>
      <c r="BZ328">
        <v>2.3961883333333329</v>
      </c>
      <c r="CA328">
        <v>1155.8266666666671</v>
      </c>
      <c r="CB328">
        <v>35.87498333333334</v>
      </c>
      <c r="CC328">
        <v>3.8577266666666672</v>
      </c>
      <c r="CD328">
        <v>3.616191666666666</v>
      </c>
      <c r="CE328">
        <v>28.28221666666667</v>
      </c>
      <c r="CF328">
        <v>27.175366666666669</v>
      </c>
      <c r="CG328">
        <v>1200.008333333333</v>
      </c>
      <c r="CH328">
        <v>0.49997333333333338</v>
      </c>
      <c r="CI328">
        <v>0.50002666666666673</v>
      </c>
      <c r="CJ328">
        <v>0</v>
      </c>
      <c r="CK328">
        <v>769.7111666666666</v>
      </c>
      <c r="CL328">
        <v>4.9990899999999998</v>
      </c>
      <c r="CM328">
        <v>8058.628333333334</v>
      </c>
      <c r="CN328">
        <v>9557.8316666666669</v>
      </c>
      <c r="CO328">
        <v>45.625</v>
      </c>
      <c r="CP328">
        <v>48.125</v>
      </c>
      <c r="CQ328">
        <v>46.447499999999998</v>
      </c>
      <c r="CR328">
        <v>47.061999999999998</v>
      </c>
      <c r="CS328">
        <v>47</v>
      </c>
      <c r="CT328">
        <v>597.47666666666657</v>
      </c>
      <c r="CU328">
        <v>597.54000000000008</v>
      </c>
      <c r="CV328">
        <v>0</v>
      </c>
      <c r="CW328">
        <v>1669665332.2</v>
      </c>
      <c r="CX328">
        <v>0</v>
      </c>
      <c r="CY328">
        <v>1669664370.5999999</v>
      </c>
      <c r="CZ328" t="s">
        <v>356</v>
      </c>
      <c r="DA328">
        <v>1669664370.5999999</v>
      </c>
      <c r="DB328">
        <v>1669664354.0999999</v>
      </c>
      <c r="DC328">
        <v>14</v>
      </c>
      <c r="DD328">
        <v>-0.24</v>
      </c>
      <c r="DE328">
        <v>-2E-3</v>
      </c>
      <c r="DF328">
        <v>-3.524</v>
      </c>
      <c r="DG328">
        <v>0.111</v>
      </c>
      <c r="DH328">
        <v>415</v>
      </c>
      <c r="DI328">
        <v>34</v>
      </c>
      <c r="DJ328">
        <v>0.01</v>
      </c>
      <c r="DK328">
        <v>0.26</v>
      </c>
      <c r="DL328">
        <v>-28.144567500000001</v>
      </c>
      <c r="DM328">
        <v>-0.80270656660415485</v>
      </c>
      <c r="DN328">
        <v>8.9859405149099722E-2</v>
      </c>
      <c r="DO328">
        <v>0</v>
      </c>
      <c r="DP328">
        <v>2.4143949999999998</v>
      </c>
      <c r="DQ328">
        <v>-0.1079351594746787</v>
      </c>
      <c r="DR328">
        <v>1.1226266743668599E-2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366</v>
      </c>
      <c r="EA328">
        <v>3.2941699999999998</v>
      </c>
      <c r="EB328">
        <v>2.6251199999999999</v>
      </c>
      <c r="EC328">
        <v>0.20058899999999999</v>
      </c>
      <c r="ED328">
        <v>0.20177500000000001</v>
      </c>
      <c r="EE328">
        <v>0.149732</v>
      </c>
      <c r="EF328">
        <v>0.14176</v>
      </c>
      <c r="EG328">
        <v>24110.6</v>
      </c>
      <c r="EH328">
        <v>24499</v>
      </c>
      <c r="EI328">
        <v>28078.5</v>
      </c>
      <c r="EJ328">
        <v>29565</v>
      </c>
      <c r="EK328">
        <v>32850.1</v>
      </c>
      <c r="EL328">
        <v>35228.800000000003</v>
      </c>
      <c r="EM328">
        <v>39630.1</v>
      </c>
      <c r="EN328">
        <v>42259.8</v>
      </c>
      <c r="EO328">
        <v>2.0336500000000002</v>
      </c>
      <c r="EP328">
        <v>2.1480999999999999</v>
      </c>
      <c r="EQ328">
        <v>0.12679399999999999</v>
      </c>
      <c r="ER328">
        <v>0</v>
      </c>
      <c r="ES328">
        <v>33.102800000000002</v>
      </c>
      <c r="ET328">
        <v>999.9</v>
      </c>
      <c r="EU328">
        <v>72.5</v>
      </c>
      <c r="EV328">
        <v>34.799999999999997</v>
      </c>
      <c r="EW328">
        <v>40.175800000000002</v>
      </c>
      <c r="EX328">
        <v>56.858400000000003</v>
      </c>
      <c r="EY328">
        <v>-3.04487</v>
      </c>
      <c r="EZ328">
        <v>2</v>
      </c>
      <c r="FA328">
        <v>0.66932199999999997</v>
      </c>
      <c r="FB328">
        <v>1.4422200000000001</v>
      </c>
      <c r="FC328">
        <v>20.2639</v>
      </c>
      <c r="FD328">
        <v>5.2112999999999996</v>
      </c>
      <c r="FE328">
        <v>12.0099</v>
      </c>
      <c r="FF328">
        <v>4.9836999999999998</v>
      </c>
      <c r="FG328">
        <v>3.2837499999999999</v>
      </c>
      <c r="FH328">
        <v>9999</v>
      </c>
      <c r="FI328">
        <v>9999</v>
      </c>
      <c r="FJ328">
        <v>9999</v>
      </c>
      <c r="FK328">
        <v>999.9</v>
      </c>
      <c r="FL328">
        <v>1.8657999999999999</v>
      </c>
      <c r="FM328">
        <v>1.8621799999999999</v>
      </c>
      <c r="FN328">
        <v>1.8641700000000001</v>
      </c>
      <c r="FO328">
        <v>1.86025</v>
      </c>
      <c r="FP328">
        <v>1.86097</v>
      </c>
      <c r="FQ328">
        <v>1.8601000000000001</v>
      </c>
      <c r="FR328">
        <v>1.86188</v>
      </c>
      <c r="FS328">
        <v>1.8583700000000001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-4.32</v>
      </c>
      <c r="GH328">
        <v>0.14560000000000001</v>
      </c>
      <c r="GI328">
        <v>-2.6072369296877289</v>
      </c>
      <c r="GJ328">
        <v>-2.8314441237569559E-3</v>
      </c>
      <c r="GK328">
        <v>1.746196064066972E-6</v>
      </c>
      <c r="GL328">
        <v>-5.0840809965914505E-10</v>
      </c>
      <c r="GM328">
        <v>-0.18710776357729761</v>
      </c>
      <c r="GN328">
        <v>5.1166531179064507E-3</v>
      </c>
      <c r="GO328">
        <v>1.8935886849813399E-4</v>
      </c>
      <c r="GP328">
        <v>-2.4822471333493459E-6</v>
      </c>
      <c r="GQ328">
        <v>4</v>
      </c>
      <c r="GR328">
        <v>2082</v>
      </c>
      <c r="GS328">
        <v>4</v>
      </c>
      <c r="GT328">
        <v>36</v>
      </c>
      <c r="GU328">
        <v>15.8</v>
      </c>
      <c r="GV328">
        <v>16.100000000000001</v>
      </c>
      <c r="GW328">
        <v>3.1359900000000001</v>
      </c>
      <c r="GX328">
        <v>2.5329600000000001</v>
      </c>
      <c r="GY328">
        <v>2.04834</v>
      </c>
      <c r="GZ328">
        <v>2.6171899999999999</v>
      </c>
      <c r="HA328">
        <v>2.1972700000000001</v>
      </c>
      <c r="HB328">
        <v>2.3059099999999999</v>
      </c>
      <c r="HC328">
        <v>39.8932</v>
      </c>
      <c r="HD328">
        <v>15.480399999999999</v>
      </c>
      <c r="HE328">
        <v>18</v>
      </c>
      <c r="HF328">
        <v>579.61199999999997</v>
      </c>
      <c r="HG328">
        <v>741.63499999999999</v>
      </c>
      <c r="HH328">
        <v>30.998000000000001</v>
      </c>
      <c r="HI328">
        <v>35.730499999999999</v>
      </c>
      <c r="HJ328">
        <v>30.000299999999999</v>
      </c>
      <c r="HK328">
        <v>35.486800000000002</v>
      </c>
      <c r="HL328">
        <v>35.464700000000001</v>
      </c>
      <c r="HM328">
        <v>62.718400000000003</v>
      </c>
      <c r="HN328">
        <v>12.0914</v>
      </c>
      <c r="HO328">
        <v>100</v>
      </c>
      <c r="HP328">
        <v>31</v>
      </c>
      <c r="HQ328">
        <v>1171.46</v>
      </c>
      <c r="HR328">
        <v>35.7164</v>
      </c>
      <c r="HS328">
        <v>98.935100000000006</v>
      </c>
      <c r="HT328">
        <v>97.995699999999999</v>
      </c>
    </row>
    <row r="329" spans="1:228" x14ac:dyDescent="0.2">
      <c r="A329">
        <v>314</v>
      </c>
      <c r="B329">
        <v>1669665320.0999999</v>
      </c>
      <c r="C329">
        <v>698.5</v>
      </c>
      <c r="D329" t="s">
        <v>875</v>
      </c>
      <c r="E329" t="s">
        <v>876</v>
      </c>
      <c r="F329">
        <v>4</v>
      </c>
      <c r="G329">
        <v>1669665318.2666669</v>
      </c>
      <c r="H329">
        <f t="shared" si="136"/>
        <v>5.9721551415515741E-3</v>
      </c>
      <c r="I329">
        <f t="shared" si="137"/>
        <v>5.9721551415515739</v>
      </c>
      <c r="J329">
        <f t="shared" si="138"/>
        <v>37.905547789848924</v>
      </c>
      <c r="K329">
        <f t="shared" si="139"/>
        <v>1133.2850000000001</v>
      </c>
      <c r="L329">
        <f t="shared" si="140"/>
        <v>910.01378877425668</v>
      </c>
      <c r="M329">
        <f t="shared" si="141"/>
        <v>91.819327132364819</v>
      </c>
      <c r="N329">
        <f t="shared" si="142"/>
        <v>114.34713125540911</v>
      </c>
      <c r="O329">
        <f t="shared" si="143"/>
        <v>0.32874059842771053</v>
      </c>
      <c r="P329">
        <f t="shared" si="144"/>
        <v>3.6739934316795861</v>
      </c>
      <c r="Q329">
        <f t="shared" si="145"/>
        <v>0.31322955653772477</v>
      </c>
      <c r="R329">
        <f t="shared" si="146"/>
        <v>0.19710107824383505</v>
      </c>
      <c r="S329">
        <f t="shared" si="147"/>
        <v>226.107897683874</v>
      </c>
      <c r="T329">
        <f t="shared" si="148"/>
        <v>34.299422984218261</v>
      </c>
      <c r="U329">
        <f t="shared" si="149"/>
        <v>35.14405</v>
      </c>
      <c r="V329">
        <f t="shared" si="150"/>
        <v>5.6935849650248995</v>
      </c>
      <c r="W329">
        <f t="shared" si="151"/>
        <v>70.369071223070634</v>
      </c>
      <c r="X329">
        <f t="shared" si="152"/>
        <v>3.8608937535467507</v>
      </c>
      <c r="Y329">
        <f t="shared" si="153"/>
        <v>5.4866345205945386</v>
      </c>
      <c r="Z329">
        <f t="shared" si="154"/>
        <v>1.8326912114781488</v>
      </c>
      <c r="AA329">
        <f t="shared" si="155"/>
        <v>-263.37204174242441</v>
      </c>
      <c r="AB329">
        <f t="shared" si="156"/>
        <v>-132.24959613192595</v>
      </c>
      <c r="AC329">
        <f t="shared" si="157"/>
        <v>-8.3910586007127428</v>
      </c>
      <c r="AD329">
        <f t="shared" si="158"/>
        <v>-177.90479879118911</v>
      </c>
      <c r="AE329">
        <f t="shared" si="159"/>
        <v>61.249456574923173</v>
      </c>
      <c r="AF329">
        <f t="shared" si="160"/>
        <v>5.9775014635008681</v>
      </c>
      <c r="AG329">
        <f t="shared" si="161"/>
        <v>37.905547789848924</v>
      </c>
      <c r="AH329">
        <v>1203.6812645795451</v>
      </c>
      <c r="AI329">
        <v>1180.689151515151</v>
      </c>
      <c r="AJ329">
        <v>1.732554144569544</v>
      </c>
      <c r="AK329">
        <v>63.387856260332732</v>
      </c>
      <c r="AL329">
        <f t="shared" si="162"/>
        <v>5.9721551415515739</v>
      </c>
      <c r="AM329">
        <v>35.876457880422528</v>
      </c>
      <c r="AN329">
        <v>38.262742424242418</v>
      </c>
      <c r="AO329">
        <v>-4.7727031901749612E-5</v>
      </c>
      <c r="AP329">
        <v>91.539313711624942</v>
      </c>
      <c r="AQ329">
        <v>98</v>
      </c>
      <c r="AR329">
        <v>15</v>
      </c>
      <c r="AS329">
        <f t="shared" si="163"/>
        <v>1</v>
      </c>
      <c r="AT329">
        <f t="shared" si="164"/>
        <v>0</v>
      </c>
      <c r="AU329">
        <f t="shared" si="165"/>
        <v>46992.887901598879</v>
      </c>
      <c r="AV329">
        <f t="shared" si="166"/>
        <v>1199.9449999999999</v>
      </c>
      <c r="AW329">
        <f t="shared" si="167"/>
        <v>1025.8795386963077</v>
      </c>
      <c r="AX329">
        <f t="shared" si="168"/>
        <v>0.85493880027526903</v>
      </c>
      <c r="AY329">
        <f t="shared" si="169"/>
        <v>0.18843188453126936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1669665318.2666669</v>
      </c>
      <c r="BF329">
        <v>1133.2850000000001</v>
      </c>
      <c r="BG329">
        <v>1161.5433333333331</v>
      </c>
      <c r="BH329">
        <v>38.265000000000001</v>
      </c>
      <c r="BI329">
        <v>35.876849999999997</v>
      </c>
      <c r="BJ329">
        <v>1137.5999999999999</v>
      </c>
      <c r="BK329">
        <v>38.119400000000013</v>
      </c>
      <c r="BL329">
        <v>649.94600000000003</v>
      </c>
      <c r="BM329">
        <v>100.79916666666669</v>
      </c>
      <c r="BN329">
        <v>9.9663950000000001E-2</v>
      </c>
      <c r="BO329">
        <v>34.476366666666671</v>
      </c>
      <c r="BP329">
        <v>35.14405</v>
      </c>
      <c r="BQ329">
        <v>999.9</v>
      </c>
      <c r="BR329">
        <v>0</v>
      </c>
      <c r="BS329">
        <v>0</v>
      </c>
      <c r="BT329">
        <v>9009.8983333333326</v>
      </c>
      <c r="BU329">
        <v>0</v>
      </c>
      <c r="BV329">
        <v>63.416833333333329</v>
      </c>
      <c r="BW329">
        <v>-28.258066666666661</v>
      </c>
      <c r="BX329">
        <v>1178.375</v>
      </c>
      <c r="BY329">
        <v>1204.7666666666671</v>
      </c>
      <c r="BZ329">
        <v>2.3881683333333328</v>
      </c>
      <c r="CA329">
        <v>1161.5433333333331</v>
      </c>
      <c r="CB329">
        <v>35.876849999999997</v>
      </c>
      <c r="CC329">
        <v>3.857076666666666</v>
      </c>
      <c r="CD329">
        <v>3.6163483333333328</v>
      </c>
      <c r="CE329">
        <v>28.27933333333333</v>
      </c>
      <c r="CF329">
        <v>27.176100000000002</v>
      </c>
      <c r="CG329">
        <v>1199.9449999999999</v>
      </c>
      <c r="CH329">
        <v>0.49995733333333342</v>
      </c>
      <c r="CI329">
        <v>0.50004266666666664</v>
      </c>
      <c r="CJ329">
        <v>0</v>
      </c>
      <c r="CK329">
        <v>769.99833333333333</v>
      </c>
      <c r="CL329">
        <v>4.9990899999999998</v>
      </c>
      <c r="CM329">
        <v>8058.2449999999999</v>
      </c>
      <c r="CN329">
        <v>9557.2616666666672</v>
      </c>
      <c r="CO329">
        <v>45.625</v>
      </c>
      <c r="CP329">
        <v>48.125</v>
      </c>
      <c r="CQ329">
        <v>46.4895</v>
      </c>
      <c r="CR329">
        <v>47.061999999999998</v>
      </c>
      <c r="CS329">
        <v>47</v>
      </c>
      <c r="CT329">
        <v>597.42166666666674</v>
      </c>
      <c r="CU329">
        <v>597.52499999999998</v>
      </c>
      <c r="CV329">
        <v>0</v>
      </c>
      <c r="CW329">
        <v>1669665335.8</v>
      </c>
      <c r="CX329">
        <v>0</v>
      </c>
      <c r="CY329">
        <v>1669664370.5999999</v>
      </c>
      <c r="CZ329" t="s">
        <v>356</v>
      </c>
      <c r="DA329">
        <v>1669664370.5999999</v>
      </c>
      <c r="DB329">
        <v>1669664354.0999999</v>
      </c>
      <c r="DC329">
        <v>14</v>
      </c>
      <c r="DD329">
        <v>-0.24</v>
      </c>
      <c r="DE329">
        <v>-2E-3</v>
      </c>
      <c r="DF329">
        <v>-3.524</v>
      </c>
      <c r="DG329">
        <v>0.111</v>
      </c>
      <c r="DH329">
        <v>415</v>
      </c>
      <c r="DI329">
        <v>34</v>
      </c>
      <c r="DJ329">
        <v>0.01</v>
      </c>
      <c r="DK329">
        <v>0.26</v>
      </c>
      <c r="DL329">
        <v>-28.173212195121948</v>
      </c>
      <c r="DM329">
        <v>-0.61449198606277045</v>
      </c>
      <c r="DN329">
        <v>7.4173199403933118E-2</v>
      </c>
      <c r="DO329">
        <v>0</v>
      </c>
      <c r="DP329">
        <v>2.4105821951219508</v>
      </c>
      <c r="DQ329">
        <v>-0.13241184668989281</v>
      </c>
      <c r="DR329">
        <v>1.33524212679957E-2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366</v>
      </c>
      <c r="EA329">
        <v>3.2941500000000001</v>
      </c>
      <c r="EB329">
        <v>2.6251699999999998</v>
      </c>
      <c r="EC329">
        <v>0.20114399999999999</v>
      </c>
      <c r="ED329">
        <v>0.20232600000000001</v>
      </c>
      <c r="EE329">
        <v>0.14971499999999999</v>
      </c>
      <c r="EF329">
        <v>0.141759</v>
      </c>
      <c r="EG329">
        <v>24094.1</v>
      </c>
      <c r="EH329">
        <v>24481.9</v>
      </c>
      <c r="EI329">
        <v>28078.799999999999</v>
      </c>
      <c r="EJ329">
        <v>29564.9</v>
      </c>
      <c r="EK329">
        <v>32850.699999999997</v>
      </c>
      <c r="EL329">
        <v>35228.800000000003</v>
      </c>
      <c r="EM329">
        <v>39630.1</v>
      </c>
      <c r="EN329">
        <v>42259.6</v>
      </c>
      <c r="EO329">
        <v>2.0324</v>
      </c>
      <c r="EP329">
        <v>2.1482000000000001</v>
      </c>
      <c r="EQ329">
        <v>0.12640699999999999</v>
      </c>
      <c r="ER329">
        <v>0</v>
      </c>
      <c r="ES329">
        <v>33.090600000000002</v>
      </c>
      <c r="ET329">
        <v>999.9</v>
      </c>
      <c r="EU329">
        <v>72.5</v>
      </c>
      <c r="EV329">
        <v>34.799999999999997</v>
      </c>
      <c r="EW329">
        <v>40.1845</v>
      </c>
      <c r="EX329">
        <v>57.5184</v>
      </c>
      <c r="EY329">
        <v>-3.1490399999999998</v>
      </c>
      <c r="EZ329">
        <v>2</v>
      </c>
      <c r="FA329">
        <v>0.66936700000000005</v>
      </c>
      <c r="FB329">
        <v>1.43842</v>
      </c>
      <c r="FC329">
        <v>20.2638</v>
      </c>
      <c r="FD329">
        <v>5.2090500000000004</v>
      </c>
      <c r="FE329">
        <v>12.0099</v>
      </c>
      <c r="FF329">
        <v>4.9832000000000001</v>
      </c>
      <c r="FG329">
        <v>3.2834300000000001</v>
      </c>
      <c r="FH329">
        <v>9999</v>
      </c>
      <c r="FI329">
        <v>9999</v>
      </c>
      <c r="FJ329">
        <v>9999</v>
      </c>
      <c r="FK329">
        <v>999.9</v>
      </c>
      <c r="FL329">
        <v>1.86581</v>
      </c>
      <c r="FM329">
        <v>1.8621799999999999</v>
      </c>
      <c r="FN329">
        <v>1.8641799999999999</v>
      </c>
      <c r="FO329">
        <v>1.86026</v>
      </c>
      <c r="FP329">
        <v>1.86097</v>
      </c>
      <c r="FQ329">
        <v>1.8601000000000001</v>
      </c>
      <c r="FR329">
        <v>1.86188</v>
      </c>
      <c r="FS329">
        <v>1.8583700000000001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-4.32</v>
      </c>
      <c r="GH329">
        <v>0.14560000000000001</v>
      </c>
      <c r="GI329">
        <v>-2.6072369296877289</v>
      </c>
      <c r="GJ329">
        <v>-2.8314441237569559E-3</v>
      </c>
      <c r="GK329">
        <v>1.746196064066972E-6</v>
      </c>
      <c r="GL329">
        <v>-5.0840809965914505E-10</v>
      </c>
      <c r="GM329">
        <v>-0.18710776357729761</v>
      </c>
      <c r="GN329">
        <v>5.1166531179064507E-3</v>
      </c>
      <c r="GO329">
        <v>1.8935886849813399E-4</v>
      </c>
      <c r="GP329">
        <v>-2.4822471333493459E-6</v>
      </c>
      <c r="GQ329">
        <v>4</v>
      </c>
      <c r="GR329">
        <v>2082</v>
      </c>
      <c r="GS329">
        <v>4</v>
      </c>
      <c r="GT329">
        <v>36</v>
      </c>
      <c r="GU329">
        <v>15.8</v>
      </c>
      <c r="GV329">
        <v>16.100000000000001</v>
      </c>
      <c r="GW329">
        <v>3.14697</v>
      </c>
      <c r="GX329">
        <v>2.52075</v>
      </c>
      <c r="GY329">
        <v>2.04834</v>
      </c>
      <c r="GZ329">
        <v>2.6171899999999999</v>
      </c>
      <c r="HA329">
        <v>2.1972700000000001</v>
      </c>
      <c r="HB329">
        <v>2.34375</v>
      </c>
      <c r="HC329">
        <v>39.8932</v>
      </c>
      <c r="HD329">
        <v>15.5505</v>
      </c>
      <c r="HE329">
        <v>18</v>
      </c>
      <c r="HF329">
        <v>578.72500000000002</v>
      </c>
      <c r="HG329">
        <v>741.76199999999994</v>
      </c>
      <c r="HH329">
        <v>30.9983</v>
      </c>
      <c r="HI329">
        <v>35.730499999999999</v>
      </c>
      <c r="HJ329">
        <v>30.000299999999999</v>
      </c>
      <c r="HK329">
        <v>35.4893</v>
      </c>
      <c r="HL329">
        <v>35.467199999999998</v>
      </c>
      <c r="HM329">
        <v>62.923000000000002</v>
      </c>
      <c r="HN329">
        <v>12.404400000000001</v>
      </c>
      <c r="HO329">
        <v>100</v>
      </c>
      <c r="HP329">
        <v>31</v>
      </c>
      <c r="HQ329">
        <v>1177.67</v>
      </c>
      <c r="HR329">
        <v>35.677399999999999</v>
      </c>
      <c r="HS329">
        <v>98.935400000000001</v>
      </c>
      <c r="HT329">
        <v>97.995400000000004</v>
      </c>
    </row>
    <row r="330" spans="1:228" x14ac:dyDescent="0.2">
      <c r="A330">
        <v>315</v>
      </c>
      <c r="B330">
        <v>1669665321.0999999</v>
      </c>
      <c r="C330">
        <v>699.5</v>
      </c>
      <c r="D330" t="s">
        <v>877</v>
      </c>
      <c r="E330" t="s">
        <v>878</v>
      </c>
      <c r="F330">
        <v>4</v>
      </c>
      <c r="G330">
        <v>1669665318.5999999</v>
      </c>
      <c r="H330">
        <f t="shared" si="136"/>
        <v>5.9638375778571029E-3</v>
      </c>
      <c r="I330">
        <f t="shared" si="137"/>
        <v>5.9638375778571033</v>
      </c>
      <c r="J330">
        <f t="shared" si="138"/>
        <v>37.421090088827867</v>
      </c>
      <c r="K330">
        <f t="shared" si="139"/>
        <v>1133.8557142857139</v>
      </c>
      <c r="L330">
        <f t="shared" si="140"/>
        <v>912.77842418213186</v>
      </c>
      <c r="M330">
        <f t="shared" si="141"/>
        <v>92.098310608460324</v>
      </c>
      <c r="N330">
        <f t="shared" si="142"/>
        <v>114.40475913202191</v>
      </c>
      <c r="O330">
        <f t="shared" si="143"/>
        <v>0.32834877761404963</v>
      </c>
      <c r="P330">
        <f t="shared" si="144"/>
        <v>3.6724233500414876</v>
      </c>
      <c r="Q330">
        <f t="shared" si="145"/>
        <v>0.3128674723871786</v>
      </c>
      <c r="R330">
        <f t="shared" si="146"/>
        <v>0.19687226517022771</v>
      </c>
      <c r="S330">
        <f t="shared" si="147"/>
        <v>226.10783190572161</v>
      </c>
      <c r="T330">
        <f t="shared" si="148"/>
        <v>34.300627231363102</v>
      </c>
      <c r="U330">
        <f t="shared" si="149"/>
        <v>35.142457142857147</v>
      </c>
      <c r="V330">
        <f t="shared" si="150"/>
        <v>5.6930832932705444</v>
      </c>
      <c r="W330">
        <f t="shared" si="151"/>
        <v>70.369557274809893</v>
      </c>
      <c r="X330">
        <f t="shared" si="152"/>
        <v>3.8608202671995624</v>
      </c>
      <c r="Y330">
        <f t="shared" si="153"/>
        <v>5.4864921945183474</v>
      </c>
      <c r="Z330">
        <f t="shared" si="154"/>
        <v>1.832263026070982</v>
      </c>
      <c r="AA330">
        <f t="shared" si="155"/>
        <v>-263.00523718349825</v>
      </c>
      <c r="AB330">
        <f t="shared" si="156"/>
        <v>-131.97010739916803</v>
      </c>
      <c r="AC330">
        <f t="shared" si="157"/>
        <v>-8.3768211828156218</v>
      </c>
      <c r="AD330">
        <f t="shared" si="158"/>
        <v>-177.2443338597603</v>
      </c>
      <c r="AE330">
        <f t="shared" si="159"/>
        <v>61.251568973739701</v>
      </c>
      <c r="AF330">
        <f t="shared" si="160"/>
        <v>5.9762340447056843</v>
      </c>
      <c r="AG330">
        <f t="shared" si="161"/>
        <v>37.421090088827867</v>
      </c>
      <c r="AH330">
        <v>1205.436253880207</v>
      </c>
      <c r="AI330">
        <v>1182.50496969697</v>
      </c>
      <c r="AJ330">
        <v>1.771041184238922</v>
      </c>
      <c r="AK330">
        <v>63.387856260332732</v>
      </c>
      <c r="AL330">
        <f t="shared" si="162"/>
        <v>5.9638375778571033</v>
      </c>
      <c r="AM330">
        <v>35.877192684682782</v>
      </c>
      <c r="AN330">
        <v>38.260332727272733</v>
      </c>
      <c r="AO330">
        <v>-7.9292706313405305E-5</v>
      </c>
      <c r="AP330">
        <v>91.539313711624942</v>
      </c>
      <c r="AQ330">
        <v>98</v>
      </c>
      <c r="AR330">
        <v>15</v>
      </c>
      <c r="AS330">
        <f t="shared" si="163"/>
        <v>1</v>
      </c>
      <c r="AT330">
        <f t="shared" si="164"/>
        <v>0</v>
      </c>
      <c r="AU330">
        <f t="shared" si="165"/>
        <v>46965.055773478729</v>
      </c>
      <c r="AV330">
        <f t="shared" si="166"/>
        <v>1199.944285714286</v>
      </c>
      <c r="AW330">
        <f t="shared" si="167"/>
        <v>1025.8789636817212</v>
      </c>
      <c r="AX330">
        <f t="shared" si="168"/>
        <v>0.8549388299899694</v>
      </c>
      <c r="AY330">
        <f t="shared" si="169"/>
        <v>0.188431941880641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1669665318.5999999</v>
      </c>
      <c r="BF330">
        <v>1133.8557142857139</v>
      </c>
      <c r="BG330">
        <v>1162.1157142857139</v>
      </c>
      <c r="BH330">
        <v>38.264257142857147</v>
      </c>
      <c r="BI330">
        <v>35.87661428571429</v>
      </c>
      <c r="BJ330">
        <v>1138.1714285714279</v>
      </c>
      <c r="BK330">
        <v>38.118671428571432</v>
      </c>
      <c r="BL330">
        <v>649.94671428571439</v>
      </c>
      <c r="BM330">
        <v>100.7991428571429</v>
      </c>
      <c r="BN330">
        <v>9.9726100000000012E-2</v>
      </c>
      <c r="BO330">
        <v>34.475900000000003</v>
      </c>
      <c r="BP330">
        <v>35.142457142857147</v>
      </c>
      <c r="BQ330">
        <v>999.89999999999986</v>
      </c>
      <c r="BR330">
        <v>0</v>
      </c>
      <c r="BS330">
        <v>0</v>
      </c>
      <c r="BT330">
        <v>9004.4671428571419</v>
      </c>
      <c r="BU330">
        <v>0</v>
      </c>
      <c r="BV330">
        <v>63.687871428571427</v>
      </c>
      <c r="BW330">
        <v>-28.259885714285709</v>
      </c>
      <c r="BX330">
        <v>1178.967142857143</v>
      </c>
      <c r="BY330">
        <v>1205.3599999999999</v>
      </c>
      <c r="BZ330">
        <v>2.3876599999999999</v>
      </c>
      <c r="CA330">
        <v>1162.1157142857139</v>
      </c>
      <c r="CB330">
        <v>35.87661428571429</v>
      </c>
      <c r="CC330">
        <v>3.8569985714285711</v>
      </c>
      <c r="CD330">
        <v>3.616322857142857</v>
      </c>
      <c r="CE330">
        <v>28.27898571428571</v>
      </c>
      <c r="CF330">
        <v>27.175985714285709</v>
      </c>
      <c r="CG330">
        <v>1199.944285714286</v>
      </c>
      <c r="CH330">
        <v>0.49995642857142858</v>
      </c>
      <c r="CI330">
        <v>0.50004357142857148</v>
      </c>
      <c r="CJ330">
        <v>0</v>
      </c>
      <c r="CK330">
        <v>769.96314285714288</v>
      </c>
      <c r="CL330">
        <v>4.9990899999999998</v>
      </c>
      <c r="CM330">
        <v>8058.221428571429</v>
      </c>
      <c r="CN330">
        <v>9557.2528571428575</v>
      </c>
      <c r="CO330">
        <v>45.625</v>
      </c>
      <c r="CP330">
        <v>48.125</v>
      </c>
      <c r="CQ330">
        <v>46.491</v>
      </c>
      <c r="CR330">
        <v>47.061999999999998</v>
      </c>
      <c r="CS330">
        <v>47</v>
      </c>
      <c r="CT330">
        <v>597.42000000000007</v>
      </c>
      <c r="CU330">
        <v>597.52571428571423</v>
      </c>
      <c r="CV330">
        <v>0</v>
      </c>
      <c r="CW330">
        <v>1669665336.4000001</v>
      </c>
      <c r="CX330">
        <v>0</v>
      </c>
      <c r="CY330">
        <v>1669664370.5999999</v>
      </c>
      <c r="CZ330" t="s">
        <v>356</v>
      </c>
      <c r="DA330">
        <v>1669664370.5999999</v>
      </c>
      <c r="DB330">
        <v>1669664354.0999999</v>
      </c>
      <c r="DC330">
        <v>14</v>
      </c>
      <c r="DD330">
        <v>-0.24</v>
      </c>
      <c r="DE330">
        <v>-2E-3</v>
      </c>
      <c r="DF330">
        <v>-3.524</v>
      </c>
      <c r="DG330">
        <v>0.111</v>
      </c>
      <c r="DH330">
        <v>415</v>
      </c>
      <c r="DI330">
        <v>34</v>
      </c>
      <c r="DJ330">
        <v>0.01</v>
      </c>
      <c r="DK330">
        <v>0.26</v>
      </c>
      <c r="DL330">
        <v>-28.194309999999991</v>
      </c>
      <c r="DM330">
        <v>-0.50913996247645443</v>
      </c>
      <c r="DN330">
        <v>6.1855160657781877E-2</v>
      </c>
      <c r="DO330">
        <v>0</v>
      </c>
      <c r="DP330">
        <v>2.4072347500000002</v>
      </c>
      <c r="DQ330">
        <v>-0.14424303939962951</v>
      </c>
      <c r="DR330">
        <v>1.395769053022382E-2</v>
      </c>
      <c r="DS330">
        <v>0</v>
      </c>
      <c r="DT330">
        <v>0</v>
      </c>
      <c r="DU330">
        <v>0</v>
      </c>
      <c r="DV330">
        <v>0</v>
      </c>
      <c r="DW330">
        <v>-1</v>
      </c>
      <c r="DX330">
        <v>0</v>
      </c>
      <c r="DY330">
        <v>2</v>
      </c>
      <c r="DZ330" t="s">
        <v>366</v>
      </c>
      <c r="EA330">
        <v>3.29419</v>
      </c>
      <c r="EB330">
        <v>2.6252399999999998</v>
      </c>
      <c r="EC330">
        <v>0.20133799999999999</v>
      </c>
      <c r="ED330">
        <v>0.202517</v>
      </c>
      <c r="EE330">
        <v>0.149704</v>
      </c>
      <c r="EF330">
        <v>0.141739</v>
      </c>
      <c r="EG330">
        <v>24088.3</v>
      </c>
      <c r="EH330">
        <v>24476.1</v>
      </c>
      <c r="EI330">
        <v>28078.9</v>
      </c>
      <c r="EJ330">
        <v>29565</v>
      </c>
      <c r="EK330">
        <v>32851</v>
      </c>
      <c r="EL330">
        <v>35229.599999999999</v>
      </c>
      <c r="EM330">
        <v>39629.9</v>
      </c>
      <c r="EN330">
        <v>42259.7</v>
      </c>
      <c r="EO330">
        <v>2.0321500000000001</v>
      </c>
      <c r="EP330">
        <v>2.14818</v>
      </c>
      <c r="EQ330">
        <v>0.126753</v>
      </c>
      <c r="ER330">
        <v>0</v>
      </c>
      <c r="ES330">
        <v>33.086399999999998</v>
      </c>
      <c r="ET330">
        <v>999.9</v>
      </c>
      <c r="EU330">
        <v>72.5</v>
      </c>
      <c r="EV330">
        <v>34.799999999999997</v>
      </c>
      <c r="EW330">
        <v>40.178199999999997</v>
      </c>
      <c r="EX330">
        <v>56.7684</v>
      </c>
      <c r="EY330">
        <v>-3.1410300000000002</v>
      </c>
      <c r="EZ330">
        <v>2</v>
      </c>
      <c r="FA330">
        <v>0.66934499999999997</v>
      </c>
      <c r="FB330">
        <v>1.43764</v>
      </c>
      <c r="FC330">
        <v>20.2639</v>
      </c>
      <c r="FD330">
        <v>5.2090500000000004</v>
      </c>
      <c r="FE330">
        <v>12.0099</v>
      </c>
      <c r="FF330">
        <v>4.9833999999999996</v>
      </c>
      <c r="FG330">
        <v>3.2833999999999999</v>
      </c>
      <c r="FH330">
        <v>9999</v>
      </c>
      <c r="FI330">
        <v>9999</v>
      </c>
      <c r="FJ330">
        <v>9999</v>
      </c>
      <c r="FK330">
        <v>999.9</v>
      </c>
      <c r="FL330">
        <v>1.8657999999999999</v>
      </c>
      <c r="FM330">
        <v>1.8621799999999999</v>
      </c>
      <c r="FN330">
        <v>1.8641799999999999</v>
      </c>
      <c r="FO330">
        <v>1.86025</v>
      </c>
      <c r="FP330">
        <v>1.86097</v>
      </c>
      <c r="FQ330">
        <v>1.8601000000000001</v>
      </c>
      <c r="FR330">
        <v>1.86188</v>
      </c>
      <c r="FS330">
        <v>1.8583700000000001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-4.32</v>
      </c>
      <c r="GH330">
        <v>0.14549999999999999</v>
      </c>
      <c r="GI330">
        <v>-2.6072369296877289</v>
      </c>
      <c r="GJ330">
        <v>-2.8314441237569559E-3</v>
      </c>
      <c r="GK330">
        <v>1.746196064066972E-6</v>
      </c>
      <c r="GL330">
        <v>-5.0840809965914505E-10</v>
      </c>
      <c r="GM330">
        <v>-0.18710776357729761</v>
      </c>
      <c r="GN330">
        <v>5.1166531179064507E-3</v>
      </c>
      <c r="GO330">
        <v>1.8935886849813399E-4</v>
      </c>
      <c r="GP330">
        <v>-2.4822471333493459E-6</v>
      </c>
      <c r="GQ330">
        <v>4</v>
      </c>
      <c r="GR330">
        <v>2082</v>
      </c>
      <c r="GS330">
        <v>4</v>
      </c>
      <c r="GT330">
        <v>36</v>
      </c>
      <c r="GU330">
        <v>15.8</v>
      </c>
      <c r="GV330">
        <v>16.100000000000001</v>
      </c>
      <c r="GW330">
        <v>3.15063</v>
      </c>
      <c r="GX330">
        <v>2.52319</v>
      </c>
      <c r="GY330">
        <v>2.04834</v>
      </c>
      <c r="GZ330">
        <v>2.6171899999999999</v>
      </c>
      <c r="HA330">
        <v>2.1972700000000001</v>
      </c>
      <c r="HB330">
        <v>2.3156699999999999</v>
      </c>
      <c r="HC330">
        <v>39.8932</v>
      </c>
      <c r="HD330">
        <v>15.480399999999999</v>
      </c>
      <c r="HE330">
        <v>18</v>
      </c>
      <c r="HF330">
        <v>578.55100000000004</v>
      </c>
      <c r="HG330">
        <v>741.74599999999998</v>
      </c>
      <c r="HH330">
        <v>30.9985</v>
      </c>
      <c r="HI330">
        <v>35.730499999999999</v>
      </c>
      <c r="HJ330">
        <v>30.000299999999999</v>
      </c>
      <c r="HK330">
        <v>35.490200000000002</v>
      </c>
      <c r="HL330">
        <v>35.4679</v>
      </c>
      <c r="HM330">
        <v>63.006300000000003</v>
      </c>
      <c r="HN330">
        <v>12.404400000000001</v>
      </c>
      <c r="HO330">
        <v>100</v>
      </c>
      <c r="HP330">
        <v>31</v>
      </c>
      <c r="HQ330">
        <v>1178.1400000000001</v>
      </c>
      <c r="HR330">
        <v>35.666200000000003</v>
      </c>
      <c r="HS330">
        <v>98.935299999999998</v>
      </c>
      <c r="HT330">
        <v>97.995599999999996</v>
      </c>
    </row>
    <row r="331" spans="1:228" x14ac:dyDescent="0.2">
      <c r="A331">
        <v>316</v>
      </c>
      <c r="B331">
        <v>1669665324.0999999</v>
      </c>
      <c r="C331">
        <v>702.5</v>
      </c>
      <c r="D331" t="s">
        <v>879</v>
      </c>
      <c r="E331" t="s">
        <v>880</v>
      </c>
      <c r="F331">
        <v>4</v>
      </c>
      <c r="G331">
        <v>1669665322.2666669</v>
      </c>
      <c r="H331">
        <f t="shared" si="136"/>
        <v>5.9709100438652711E-3</v>
      </c>
      <c r="I331">
        <f t="shared" si="137"/>
        <v>5.9709100438652714</v>
      </c>
      <c r="J331">
        <f t="shared" si="138"/>
        <v>37.366177855442388</v>
      </c>
      <c r="K331">
        <f t="shared" si="139"/>
        <v>1140.1300000000001</v>
      </c>
      <c r="L331">
        <f t="shared" si="140"/>
        <v>919.51511836216673</v>
      </c>
      <c r="M331">
        <f t="shared" si="141"/>
        <v>92.776993813767177</v>
      </c>
      <c r="N331">
        <f t="shared" si="142"/>
        <v>115.03653593570166</v>
      </c>
      <c r="O331">
        <f t="shared" si="143"/>
        <v>0.32902967196960609</v>
      </c>
      <c r="P331">
        <f t="shared" si="144"/>
        <v>3.6637091073766128</v>
      </c>
      <c r="Q331">
        <f t="shared" si="145"/>
        <v>0.31345063565358211</v>
      </c>
      <c r="R331">
        <f t="shared" si="146"/>
        <v>0.19724487937713692</v>
      </c>
      <c r="S331">
        <f t="shared" si="147"/>
        <v>226.11989263568381</v>
      </c>
      <c r="T331">
        <f t="shared" si="148"/>
        <v>34.29147362907193</v>
      </c>
      <c r="U331">
        <f t="shared" si="149"/>
        <v>35.136066666666672</v>
      </c>
      <c r="V331">
        <f t="shared" si="150"/>
        <v>5.6910709933913726</v>
      </c>
      <c r="W331">
        <f t="shared" si="151"/>
        <v>70.384077006788004</v>
      </c>
      <c r="X331">
        <f t="shared" si="152"/>
        <v>3.8600430108992301</v>
      </c>
      <c r="Y331">
        <f t="shared" si="153"/>
        <v>5.4842560633805837</v>
      </c>
      <c r="Z331">
        <f t="shared" si="154"/>
        <v>1.8310279824921425</v>
      </c>
      <c r="AA331">
        <f t="shared" si="155"/>
        <v>-263.31713293445847</v>
      </c>
      <c r="AB331">
        <f t="shared" si="156"/>
        <v>-131.84318850242349</v>
      </c>
      <c r="AC331">
        <f t="shared" si="157"/>
        <v>-8.3881093698664966</v>
      </c>
      <c r="AD331">
        <f t="shared" si="158"/>
        <v>-177.42853817106464</v>
      </c>
      <c r="AE331">
        <f t="shared" si="159"/>
        <v>61.187003101353092</v>
      </c>
      <c r="AF331">
        <f t="shared" si="160"/>
        <v>6.013207157089477</v>
      </c>
      <c r="AG331">
        <f t="shared" si="161"/>
        <v>37.366177855442388</v>
      </c>
      <c r="AH331">
        <v>1210.7638689283569</v>
      </c>
      <c r="AI331">
        <v>1187.8420000000001</v>
      </c>
      <c r="AJ331">
        <v>1.775447548613599</v>
      </c>
      <c r="AK331">
        <v>63.387856260332732</v>
      </c>
      <c r="AL331">
        <f t="shared" si="162"/>
        <v>5.9709100438652714</v>
      </c>
      <c r="AM331">
        <v>35.868656149768391</v>
      </c>
      <c r="AN331">
        <v>38.254594545454523</v>
      </c>
      <c r="AO331">
        <v>-1.164238752222014E-4</v>
      </c>
      <c r="AP331">
        <v>91.539313711624942</v>
      </c>
      <c r="AQ331">
        <v>98</v>
      </c>
      <c r="AR331">
        <v>15</v>
      </c>
      <c r="AS331">
        <f t="shared" si="163"/>
        <v>1</v>
      </c>
      <c r="AT331">
        <f t="shared" si="164"/>
        <v>0</v>
      </c>
      <c r="AU331">
        <f t="shared" si="165"/>
        <v>46811.326888587027</v>
      </c>
      <c r="AV331">
        <f t="shared" si="166"/>
        <v>1200.021666666667</v>
      </c>
      <c r="AW331">
        <f t="shared" si="167"/>
        <v>1025.9438138008727</v>
      </c>
      <c r="AX331">
        <f t="shared" si="168"/>
        <v>0.85493774179150028</v>
      </c>
      <c r="AY331">
        <f t="shared" si="169"/>
        <v>0.18842984165759541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1669665322.2666669</v>
      </c>
      <c r="BF331">
        <v>1140.1300000000001</v>
      </c>
      <c r="BG331">
        <v>1168.393333333333</v>
      </c>
      <c r="BH331">
        <v>38.256983333333331</v>
      </c>
      <c r="BI331">
        <v>35.854799999999997</v>
      </c>
      <c r="BJ331">
        <v>1144.4516666666671</v>
      </c>
      <c r="BK331">
        <v>38.111466666666672</v>
      </c>
      <c r="BL331">
        <v>650.01416666666671</v>
      </c>
      <c r="BM331">
        <v>100.7975</v>
      </c>
      <c r="BN331">
        <v>0.1002361666666667</v>
      </c>
      <c r="BO331">
        <v>34.468566666666668</v>
      </c>
      <c r="BP331">
        <v>35.136066666666672</v>
      </c>
      <c r="BQ331">
        <v>999.9</v>
      </c>
      <c r="BR331">
        <v>0</v>
      </c>
      <c r="BS331">
        <v>0</v>
      </c>
      <c r="BT331">
        <v>8974.48</v>
      </c>
      <c r="BU331">
        <v>0</v>
      </c>
      <c r="BV331">
        <v>66.648383333333342</v>
      </c>
      <c r="BW331">
        <v>-28.263216666666661</v>
      </c>
      <c r="BX331">
        <v>1185.481666666667</v>
      </c>
      <c r="BY331">
        <v>1211.843333333333</v>
      </c>
      <c r="BZ331">
        <v>2.4021783333333331</v>
      </c>
      <c r="CA331">
        <v>1168.393333333333</v>
      </c>
      <c r="CB331">
        <v>35.854799999999997</v>
      </c>
      <c r="CC331">
        <v>3.8562016666666672</v>
      </c>
      <c r="CD331">
        <v>3.614068333333333</v>
      </c>
      <c r="CE331">
        <v>28.275433333333339</v>
      </c>
      <c r="CF331">
        <v>27.165383333333331</v>
      </c>
      <c r="CG331">
        <v>1200.021666666667</v>
      </c>
      <c r="CH331">
        <v>0.49999183333333341</v>
      </c>
      <c r="CI331">
        <v>0.50000816666666659</v>
      </c>
      <c r="CJ331">
        <v>0</v>
      </c>
      <c r="CK331">
        <v>769.69633333333331</v>
      </c>
      <c r="CL331">
        <v>4.9990899999999998</v>
      </c>
      <c r="CM331">
        <v>8059.206666666666</v>
      </c>
      <c r="CN331">
        <v>9558.0166666666682</v>
      </c>
      <c r="CO331">
        <v>45.625</v>
      </c>
      <c r="CP331">
        <v>48.1145</v>
      </c>
      <c r="CQ331">
        <v>46.479000000000013</v>
      </c>
      <c r="CR331">
        <v>47.061999999999998</v>
      </c>
      <c r="CS331">
        <v>47.051666666666669</v>
      </c>
      <c r="CT331">
        <v>597.50333333333322</v>
      </c>
      <c r="CU331">
        <v>597.52166666666665</v>
      </c>
      <c r="CV331">
        <v>0</v>
      </c>
      <c r="CW331">
        <v>1669665339.4000001</v>
      </c>
      <c r="CX331">
        <v>0</v>
      </c>
      <c r="CY331">
        <v>1669664370.5999999</v>
      </c>
      <c r="CZ331" t="s">
        <v>356</v>
      </c>
      <c r="DA331">
        <v>1669664370.5999999</v>
      </c>
      <c r="DB331">
        <v>1669664354.0999999</v>
      </c>
      <c r="DC331">
        <v>14</v>
      </c>
      <c r="DD331">
        <v>-0.24</v>
      </c>
      <c r="DE331">
        <v>-2E-3</v>
      </c>
      <c r="DF331">
        <v>-3.524</v>
      </c>
      <c r="DG331">
        <v>0.111</v>
      </c>
      <c r="DH331">
        <v>415</v>
      </c>
      <c r="DI331">
        <v>34</v>
      </c>
      <c r="DJ331">
        <v>0.01</v>
      </c>
      <c r="DK331">
        <v>0.26</v>
      </c>
      <c r="DL331">
        <v>-28.206392682926829</v>
      </c>
      <c r="DM331">
        <v>-0.51664599303132486</v>
      </c>
      <c r="DN331">
        <v>6.2463872056686499E-2</v>
      </c>
      <c r="DO331">
        <v>0</v>
      </c>
      <c r="DP331">
        <v>2.4036160975609762</v>
      </c>
      <c r="DQ331">
        <v>-0.1171666202090577</v>
      </c>
      <c r="DR331">
        <v>1.266667413141497E-2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366</v>
      </c>
      <c r="EA331">
        <v>3.29434</v>
      </c>
      <c r="EB331">
        <v>2.6253099999999998</v>
      </c>
      <c r="EC331">
        <v>0.20189299999999999</v>
      </c>
      <c r="ED331">
        <v>0.20305999999999999</v>
      </c>
      <c r="EE331">
        <v>0.14968400000000001</v>
      </c>
      <c r="EF331">
        <v>0.141627</v>
      </c>
      <c r="EG331">
        <v>24071.5</v>
      </c>
      <c r="EH331">
        <v>24459.1</v>
      </c>
      <c r="EI331">
        <v>28078.9</v>
      </c>
      <c r="EJ331">
        <v>29564.7</v>
      </c>
      <c r="EK331">
        <v>32852.1</v>
      </c>
      <c r="EL331">
        <v>35233.699999999997</v>
      </c>
      <c r="EM331">
        <v>39630.199999999997</v>
      </c>
      <c r="EN331">
        <v>42259</v>
      </c>
      <c r="EO331">
        <v>2.03288</v>
      </c>
      <c r="EP331">
        <v>2.14805</v>
      </c>
      <c r="EQ331">
        <v>0.127494</v>
      </c>
      <c r="ER331">
        <v>0</v>
      </c>
      <c r="ES331">
        <v>33.075099999999999</v>
      </c>
      <c r="ET331">
        <v>999.9</v>
      </c>
      <c r="EU331">
        <v>72.5</v>
      </c>
      <c r="EV331">
        <v>34.799999999999997</v>
      </c>
      <c r="EW331">
        <v>40.174399999999999</v>
      </c>
      <c r="EX331">
        <v>57.038400000000003</v>
      </c>
      <c r="EY331">
        <v>-3.1330100000000001</v>
      </c>
      <c r="EZ331">
        <v>2</v>
      </c>
      <c r="FA331">
        <v>0.66955299999999995</v>
      </c>
      <c r="FB331">
        <v>1.4359200000000001</v>
      </c>
      <c r="FC331">
        <v>20.264099999999999</v>
      </c>
      <c r="FD331">
        <v>5.2107000000000001</v>
      </c>
      <c r="FE331">
        <v>12.0099</v>
      </c>
      <c r="FF331">
        <v>4.9839000000000002</v>
      </c>
      <c r="FG331">
        <v>3.2836799999999999</v>
      </c>
      <c r="FH331">
        <v>9999</v>
      </c>
      <c r="FI331">
        <v>9999</v>
      </c>
      <c r="FJ331">
        <v>9999</v>
      </c>
      <c r="FK331">
        <v>999.9</v>
      </c>
      <c r="FL331">
        <v>1.8657900000000001</v>
      </c>
      <c r="FM331">
        <v>1.8621799999999999</v>
      </c>
      <c r="FN331">
        <v>1.8641700000000001</v>
      </c>
      <c r="FO331">
        <v>1.86025</v>
      </c>
      <c r="FP331">
        <v>1.8609899999999999</v>
      </c>
      <c r="FQ331">
        <v>1.86008</v>
      </c>
      <c r="FR331">
        <v>1.86188</v>
      </c>
      <c r="FS331">
        <v>1.8583700000000001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-4.33</v>
      </c>
      <c r="GH331">
        <v>0.1454</v>
      </c>
      <c r="GI331">
        <v>-2.6072369296877289</v>
      </c>
      <c r="GJ331">
        <v>-2.8314441237569559E-3</v>
      </c>
      <c r="GK331">
        <v>1.746196064066972E-6</v>
      </c>
      <c r="GL331">
        <v>-5.0840809965914505E-10</v>
      </c>
      <c r="GM331">
        <v>-0.18710776357729761</v>
      </c>
      <c r="GN331">
        <v>5.1166531179064507E-3</v>
      </c>
      <c r="GO331">
        <v>1.8935886849813399E-4</v>
      </c>
      <c r="GP331">
        <v>-2.4822471333493459E-6</v>
      </c>
      <c r="GQ331">
        <v>4</v>
      </c>
      <c r="GR331">
        <v>2082</v>
      </c>
      <c r="GS331">
        <v>4</v>
      </c>
      <c r="GT331">
        <v>36</v>
      </c>
      <c r="GU331">
        <v>15.9</v>
      </c>
      <c r="GV331">
        <v>16.2</v>
      </c>
      <c r="GW331">
        <v>3.1604000000000001</v>
      </c>
      <c r="GX331">
        <v>2.5305200000000001</v>
      </c>
      <c r="GY331">
        <v>2.04834</v>
      </c>
      <c r="GZ331">
        <v>2.6184099999999999</v>
      </c>
      <c r="HA331">
        <v>2.1972700000000001</v>
      </c>
      <c r="HB331">
        <v>2.3095699999999999</v>
      </c>
      <c r="HC331">
        <v>39.8932</v>
      </c>
      <c r="HD331">
        <v>15.515499999999999</v>
      </c>
      <c r="HE331">
        <v>18</v>
      </c>
      <c r="HF331">
        <v>579.09199999999998</v>
      </c>
      <c r="HG331">
        <v>741.64599999999996</v>
      </c>
      <c r="HH331">
        <v>30.998799999999999</v>
      </c>
      <c r="HI331">
        <v>35.730499999999999</v>
      </c>
      <c r="HJ331">
        <v>30.0002</v>
      </c>
      <c r="HK331">
        <v>35.491799999999998</v>
      </c>
      <c r="HL331">
        <v>35.469700000000003</v>
      </c>
      <c r="HM331">
        <v>63.204500000000003</v>
      </c>
      <c r="HN331">
        <v>12.6937</v>
      </c>
      <c r="HO331">
        <v>100</v>
      </c>
      <c r="HP331">
        <v>31</v>
      </c>
      <c r="HQ331">
        <v>1184.3499999999999</v>
      </c>
      <c r="HR331">
        <v>35.630099999999999</v>
      </c>
      <c r="HS331">
        <v>98.935900000000004</v>
      </c>
      <c r="HT331">
        <v>97.994299999999996</v>
      </c>
    </row>
    <row r="332" spans="1:228" x14ac:dyDescent="0.2">
      <c r="A332">
        <v>317</v>
      </c>
      <c r="B332">
        <v>1669665325.0999999</v>
      </c>
      <c r="C332">
        <v>703.5</v>
      </c>
      <c r="D332" t="s">
        <v>881</v>
      </c>
      <c r="E332" t="s">
        <v>882</v>
      </c>
      <c r="F332">
        <v>4</v>
      </c>
      <c r="G332">
        <v>1669665322.5999999</v>
      </c>
      <c r="H332">
        <f t="shared" si="136"/>
        <v>5.9927911478431465E-3</v>
      </c>
      <c r="I332">
        <f t="shared" si="137"/>
        <v>5.9927911478431461</v>
      </c>
      <c r="J332">
        <f t="shared" si="138"/>
        <v>37.926460686638713</v>
      </c>
      <c r="K332">
        <f t="shared" si="139"/>
        <v>1140.6857142857141</v>
      </c>
      <c r="L332">
        <f t="shared" si="140"/>
        <v>917.93889157583988</v>
      </c>
      <c r="M332">
        <f t="shared" si="141"/>
        <v>92.617722986574435</v>
      </c>
      <c r="N332">
        <f t="shared" si="142"/>
        <v>115.09231656923261</v>
      </c>
      <c r="O332">
        <f t="shared" si="143"/>
        <v>0.33026722266749592</v>
      </c>
      <c r="P332">
        <f t="shared" si="144"/>
        <v>3.6652234199933473</v>
      </c>
      <c r="Q332">
        <f t="shared" si="145"/>
        <v>0.31457992986379901</v>
      </c>
      <c r="R332">
        <f t="shared" si="146"/>
        <v>0.19795979043634443</v>
      </c>
      <c r="S332">
        <f t="shared" si="147"/>
        <v>226.1186520063564</v>
      </c>
      <c r="T332">
        <f t="shared" si="148"/>
        <v>34.285906030227835</v>
      </c>
      <c r="U332">
        <f t="shared" si="149"/>
        <v>35.136071428571427</v>
      </c>
      <c r="V332">
        <f t="shared" si="150"/>
        <v>5.6910724926395035</v>
      </c>
      <c r="W332">
        <f t="shared" si="151"/>
        <v>70.386178799713321</v>
      </c>
      <c r="X332">
        <f t="shared" si="152"/>
        <v>3.8599355209823174</v>
      </c>
      <c r="Y332">
        <f t="shared" si="153"/>
        <v>5.4839395841702361</v>
      </c>
      <c r="Z332">
        <f t="shared" si="154"/>
        <v>1.8311369716571861</v>
      </c>
      <c r="AA332">
        <f t="shared" si="155"/>
        <v>-264.28208961988275</v>
      </c>
      <c r="AB332">
        <f t="shared" si="156"/>
        <v>-132.10375102605991</v>
      </c>
      <c r="AC332">
        <f t="shared" si="157"/>
        <v>-8.4011721132500732</v>
      </c>
      <c r="AD332">
        <f t="shared" si="158"/>
        <v>-178.66836075283635</v>
      </c>
      <c r="AE332">
        <f t="shared" si="159"/>
        <v>61.167197187654068</v>
      </c>
      <c r="AF332">
        <f t="shared" si="160"/>
        <v>6.021206503158564</v>
      </c>
      <c r="AG332">
        <f t="shared" si="161"/>
        <v>37.926460686638713</v>
      </c>
      <c r="AH332">
        <v>1212.5235700038261</v>
      </c>
      <c r="AI332">
        <v>1189.5261818181809</v>
      </c>
      <c r="AJ332">
        <v>1.732368068518489</v>
      </c>
      <c r="AK332">
        <v>63.387856260332732</v>
      </c>
      <c r="AL332">
        <f t="shared" si="162"/>
        <v>5.9927911478431461</v>
      </c>
      <c r="AM332">
        <v>35.855943305977128</v>
      </c>
      <c r="AN332">
        <v>38.250331515151522</v>
      </c>
      <c r="AO332">
        <v>-6.6360377426539669E-5</v>
      </c>
      <c r="AP332">
        <v>91.539313711624942</v>
      </c>
      <c r="AQ332">
        <v>98</v>
      </c>
      <c r="AR332">
        <v>15</v>
      </c>
      <c r="AS332">
        <f t="shared" si="163"/>
        <v>1</v>
      </c>
      <c r="AT332">
        <f t="shared" si="164"/>
        <v>0</v>
      </c>
      <c r="AU332">
        <f t="shared" si="165"/>
        <v>46838.386210661185</v>
      </c>
      <c r="AV332">
        <f t="shared" si="166"/>
        <v>1200.012857142857</v>
      </c>
      <c r="AW332">
        <f t="shared" si="167"/>
        <v>1025.9364994851585</v>
      </c>
      <c r="AX332">
        <f t="shared" si="168"/>
        <v>0.85493792285512549</v>
      </c>
      <c r="AY332">
        <f t="shared" si="169"/>
        <v>0.18843019111039228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1669665322.5999999</v>
      </c>
      <c r="BF332">
        <v>1140.6857142857141</v>
      </c>
      <c r="BG332">
        <v>1168.9457142857141</v>
      </c>
      <c r="BH332">
        <v>38.256014285714294</v>
      </c>
      <c r="BI332">
        <v>35.850657142857138</v>
      </c>
      <c r="BJ332">
        <v>1145.007142857143</v>
      </c>
      <c r="BK332">
        <v>38.110514285714302</v>
      </c>
      <c r="BL332">
        <v>650.02071428571435</v>
      </c>
      <c r="BM332">
        <v>100.79728571428571</v>
      </c>
      <c r="BN332">
        <v>0.10019649999999999</v>
      </c>
      <c r="BO332">
        <v>34.467528571428574</v>
      </c>
      <c r="BP332">
        <v>35.136071428571427</v>
      </c>
      <c r="BQ332">
        <v>999.89999999999986</v>
      </c>
      <c r="BR332">
        <v>0</v>
      </c>
      <c r="BS332">
        <v>0</v>
      </c>
      <c r="BT332">
        <v>8979.732857142857</v>
      </c>
      <c r="BU332">
        <v>0</v>
      </c>
      <c r="BV332">
        <v>66.94697142857143</v>
      </c>
      <c r="BW332">
        <v>-28.260642857142859</v>
      </c>
      <c r="BX332">
        <v>1186.0571428571429</v>
      </c>
      <c r="BY332">
        <v>1212.411428571429</v>
      </c>
      <c r="BZ332">
        <v>2.4053528571428568</v>
      </c>
      <c r="CA332">
        <v>1168.9457142857141</v>
      </c>
      <c r="CB332">
        <v>35.850657142857138</v>
      </c>
      <c r="CC332">
        <v>3.8560971428571431</v>
      </c>
      <c r="CD332">
        <v>3.6136442857142859</v>
      </c>
      <c r="CE332">
        <v>28.27497142857143</v>
      </c>
      <c r="CF332">
        <v>27.16338571428571</v>
      </c>
      <c r="CG332">
        <v>1200.012857142857</v>
      </c>
      <c r="CH332">
        <v>0.4999858571428572</v>
      </c>
      <c r="CI332">
        <v>0.50001414285714285</v>
      </c>
      <c r="CJ332">
        <v>0</v>
      </c>
      <c r="CK332">
        <v>769.65371428571427</v>
      </c>
      <c r="CL332">
        <v>4.9990899999999998</v>
      </c>
      <c r="CM332">
        <v>8059.1257142857139</v>
      </c>
      <c r="CN332">
        <v>9557.9242857142854</v>
      </c>
      <c r="CO332">
        <v>45.625</v>
      </c>
      <c r="CP332">
        <v>48.107000000000014</v>
      </c>
      <c r="CQ332">
        <v>46.482000000000014</v>
      </c>
      <c r="CR332">
        <v>47.061999999999998</v>
      </c>
      <c r="CS332">
        <v>47.044285714285706</v>
      </c>
      <c r="CT332">
        <v>597.49142857142851</v>
      </c>
      <c r="CU332">
        <v>597.52428571428572</v>
      </c>
      <c r="CV332">
        <v>0</v>
      </c>
      <c r="CW332">
        <v>1669665340.5999999</v>
      </c>
      <c r="CX332">
        <v>0</v>
      </c>
      <c r="CY332">
        <v>1669664370.5999999</v>
      </c>
      <c r="CZ332" t="s">
        <v>356</v>
      </c>
      <c r="DA332">
        <v>1669664370.5999999</v>
      </c>
      <c r="DB332">
        <v>1669664354.0999999</v>
      </c>
      <c r="DC332">
        <v>14</v>
      </c>
      <c r="DD332">
        <v>-0.24</v>
      </c>
      <c r="DE332">
        <v>-2E-3</v>
      </c>
      <c r="DF332">
        <v>-3.524</v>
      </c>
      <c r="DG332">
        <v>0.111</v>
      </c>
      <c r="DH332">
        <v>415</v>
      </c>
      <c r="DI332">
        <v>34</v>
      </c>
      <c r="DJ332">
        <v>0.01</v>
      </c>
      <c r="DK332">
        <v>0.26</v>
      </c>
      <c r="DL332">
        <v>-28.219652499999999</v>
      </c>
      <c r="DM332">
        <v>-0.46019999999994732</v>
      </c>
      <c r="DN332">
        <v>5.6802940009738873E-2</v>
      </c>
      <c r="DO332">
        <v>0</v>
      </c>
      <c r="DP332">
        <v>2.4026025</v>
      </c>
      <c r="DQ332">
        <v>-6.8213133208257698E-2</v>
      </c>
      <c r="DR332">
        <v>1.170334305871615E-2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363</v>
      </c>
      <c r="EA332">
        <v>3.29433</v>
      </c>
      <c r="EB332">
        <v>2.6253099999999998</v>
      </c>
      <c r="EC332">
        <v>0.202073</v>
      </c>
      <c r="ED332">
        <v>0.203233</v>
      </c>
      <c r="EE332">
        <v>0.149674</v>
      </c>
      <c r="EF332">
        <v>0.141623</v>
      </c>
      <c r="EG332">
        <v>24066.2</v>
      </c>
      <c r="EH332">
        <v>24453.599999999999</v>
      </c>
      <c r="EI332">
        <v>28079.1</v>
      </c>
      <c r="EJ332">
        <v>29564.5</v>
      </c>
      <c r="EK332">
        <v>32852.800000000003</v>
      </c>
      <c r="EL332">
        <v>35233.5</v>
      </c>
      <c r="EM332">
        <v>39630.6</v>
      </c>
      <c r="EN332">
        <v>42258.6</v>
      </c>
      <c r="EO332">
        <v>2.0329999999999999</v>
      </c>
      <c r="EP332">
        <v>2.1480700000000001</v>
      </c>
      <c r="EQ332">
        <v>0.12761</v>
      </c>
      <c r="ER332">
        <v>0</v>
      </c>
      <c r="ES332">
        <v>33.071100000000001</v>
      </c>
      <c r="ET332">
        <v>999.9</v>
      </c>
      <c r="EU332">
        <v>72.5</v>
      </c>
      <c r="EV332">
        <v>34.799999999999997</v>
      </c>
      <c r="EW332">
        <v>40.180399999999999</v>
      </c>
      <c r="EX332">
        <v>57.3384</v>
      </c>
      <c r="EY332">
        <v>-3.0288499999999998</v>
      </c>
      <c r="EZ332">
        <v>2</v>
      </c>
      <c r="FA332">
        <v>0.66966199999999998</v>
      </c>
      <c r="FB332">
        <v>1.4347399999999999</v>
      </c>
      <c r="FC332">
        <v>20.264199999999999</v>
      </c>
      <c r="FD332">
        <v>5.2108499999999998</v>
      </c>
      <c r="FE332">
        <v>12.0099</v>
      </c>
      <c r="FF332">
        <v>4.9836</v>
      </c>
      <c r="FG332">
        <v>3.2836500000000002</v>
      </c>
      <c r="FH332">
        <v>9999</v>
      </c>
      <c r="FI332">
        <v>9999</v>
      </c>
      <c r="FJ332">
        <v>9999</v>
      </c>
      <c r="FK332">
        <v>999.9</v>
      </c>
      <c r="FL332">
        <v>1.8657900000000001</v>
      </c>
      <c r="FM332">
        <v>1.8621799999999999</v>
      </c>
      <c r="FN332">
        <v>1.8641700000000001</v>
      </c>
      <c r="FO332">
        <v>1.8602399999999999</v>
      </c>
      <c r="FP332">
        <v>1.8609899999999999</v>
      </c>
      <c r="FQ332">
        <v>1.8601000000000001</v>
      </c>
      <c r="FR332">
        <v>1.86188</v>
      </c>
      <c r="FS332">
        <v>1.8583700000000001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-4.33</v>
      </c>
      <c r="GH332">
        <v>0.1454</v>
      </c>
      <c r="GI332">
        <v>-2.6072369296877289</v>
      </c>
      <c r="GJ332">
        <v>-2.8314441237569559E-3</v>
      </c>
      <c r="GK332">
        <v>1.746196064066972E-6</v>
      </c>
      <c r="GL332">
        <v>-5.0840809965914505E-10</v>
      </c>
      <c r="GM332">
        <v>-0.18710776357729761</v>
      </c>
      <c r="GN332">
        <v>5.1166531179064507E-3</v>
      </c>
      <c r="GO332">
        <v>1.8935886849813399E-4</v>
      </c>
      <c r="GP332">
        <v>-2.4822471333493459E-6</v>
      </c>
      <c r="GQ332">
        <v>4</v>
      </c>
      <c r="GR332">
        <v>2082</v>
      </c>
      <c r="GS332">
        <v>4</v>
      </c>
      <c r="GT332">
        <v>36</v>
      </c>
      <c r="GU332">
        <v>15.9</v>
      </c>
      <c r="GV332">
        <v>16.2</v>
      </c>
      <c r="GW332">
        <v>3.1652800000000001</v>
      </c>
      <c r="GX332">
        <v>2.51831</v>
      </c>
      <c r="GY332">
        <v>2.04834</v>
      </c>
      <c r="GZ332">
        <v>2.6184099999999999</v>
      </c>
      <c r="HA332">
        <v>2.1972700000000001</v>
      </c>
      <c r="HB332">
        <v>2.3535200000000001</v>
      </c>
      <c r="HC332">
        <v>39.8932</v>
      </c>
      <c r="HD332">
        <v>15.4892</v>
      </c>
      <c r="HE332">
        <v>18</v>
      </c>
      <c r="HF332">
        <v>579.19000000000005</v>
      </c>
      <c r="HG332">
        <v>741.68100000000004</v>
      </c>
      <c r="HH332">
        <v>30.998799999999999</v>
      </c>
      <c r="HI332">
        <v>35.730499999999999</v>
      </c>
      <c r="HJ332">
        <v>30.0002</v>
      </c>
      <c r="HK332">
        <v>35.492699999999999</v>
      </c>
      <c r="HL332">
        <v>35.470599999999997</v>
      </c>
      <c r="HM332">
        <v>63.2943</v>
      </c>
      <c r="HN332">
        <v>12.6937</v>
      </c>
      <c r="HO332">
        <v>100</v>
      </c>
      <c r="HP332">
        <v>31</v>
      </c>
      <c r="HQ332">
        <v>1184.83</v>
      </c>
      <c r="HR332">
        <v>35.627800000000001</v>
      </c>
      <c r="HS332">
        <v>98.936700000000002</v>
      </c>
      <c r="HT332">
        <v>97.993399999999994</v>
      </c>
    </row>
    <row r="333" spans="1:228" x14ac:dyDescent="0.2">
      <c r="A333">
        <v>318</v>
      </c>
      <c r="B333">
        <v>1669665328.0999999</v>
      </c>
      <c r="C333">
        <v>706.5</v>
      </c>
      <c r="D333" t="s">
        <v>883</v>
      </c>
      <c r="E333" t="s">
        <v>884</v>
      </c>
      <c r="F333">
        <v>4</v>
      </c>
      <c r="G333">
        <v>1669665326.2666669</v>
      </c>
      <c r="H333">
        <f t="shared" si="136"/>
        <v>6.0176385221942059E-3</v>
      </c>
      <c r="I333">
        <f t="shared" si="137"/>
        <v>6.0176385221942059</v>
      </c>
      <c r="J333">
        <f t="shared" si="138"/>
        <v>38.096968165731667</v>
      </c>
      <c r="K333">
        <f t="shared" si="139"/>
        <v>1146.768333333333</v>
      </c>
      <c r="L333">
        <f t="shared" si="140"/>
        <v>923.69175227378628</v>
      </c>
      <c r="M333">
        <f t="shared" si="141"/>
        <v>93.197562542959204</v>
      </c>
      <c r="N333">
        <f t="shared" si="142"/>
        <v>115.70528069026199</v>
      </c>
      <c r="O333">
        <f t="shared" si="143"/>
        <v>0.3315303807639115</v>
      </c>
      <c r="P333">
        <f t="shared" si="144"/>
        <v>3.6742033185534786</v>
      </c>
      <c r="Q333">
        <f t="shared" si="145"/>
        <v>0.31576259928456768</v>
      </c>
      <c r="R333">
        <f t="shared" si="146"/>
        <v>0.19870579036177205</v>
      </c>
      <c r="S333">
        <f t="shared" si="147"/>
        <v>226.12136402764654</v>
      </c>
      <c r="T333">
        <f t="shared" si="148"/>
        <v>34.271070550344945</v>
      </c>
      <c r="U333">
        <f t="shared" si="149"/>
        <v>35.133850000000002</v>
      </c>
      <c r="V333">
        <f t="shared" si="150"/>
        <v>5.6903731306526319</v>
      </c>
      <c r="W333">
        <f t="shared" si="151"/>
        <v>70.399793351736534</v>
      </c>
      <c r="X333">
        <f t="shared" si="152"/>
        <v>3.8585231823037658</v>
      </c>
      <c r="Y333">
        <f t="shared" si="153"/>
        <v>5.480872881296019</v>
      </c>
      <c r="Z333">
        <f t="shared" si="154"/>
        <v>1.8318499483488662</v>
      </c>
      <c r="AA333">
        <f t="shared" si="155"/>
        <v>-265.37785882876449</v>
      </c>
      <c r="AB333">
        <f t="shared" si="156"/>
        <v>-133.98047899903096</v>
      </c>
      <c r="AC333">
        <f t="shared" si="157"/>
        <v>-8.4991900719378215</v>
      </c>
      <c r="AD333">
        <f t="shared" si="158"/>
        <v>-181.73616387208673</v>
      </c>
      <c r="AE333">
        <f t="shared" si="159"/>
        <v>60.91015835026208</v>
      </c>
      <c r="AF333">
        <f t="shared" si="160"/>
        <v>6.0121812964681407</v>
      </c>
      <c r="AG333">
        <f t="shared" si="161"/>
        <v>38.096968165731667</v>
      </c>
      <c r="AH333">
        <v>1217.5772118999851</v>
      </c>
      <c r="AI333">
        <v>1194.6323636363629</v>
      </c>
      <c r="AJ333">
        <v>1.699753940390393</v>
      </c>
      <c r="AK333">
        <v>63.387856260332732</v>
      </c>
      <c r="AL333">
        <f t="shared" si="162"/>
        <v>6.0176385221942059</v>
      </c>
      <c r="AM333">
        <v>35.830074606569802</v>
      </c>
      <c r="AN333">
        <v>38.234962424242433</v>
      </c>
      <c r="AO333">
        <v>-1.752855900993489E-4</v>
      </c>
      <c r="AP333">
        <v>91.539313711624942</v>
      </c>
      <c r="AQ333">
        <v>98</v>
      </c>
      <c r="AR333">
        <v>15</v>
      </c>
      <c r="AS333">
        <f t="shared" si="163"/>
        <v>1</v>
      </c>
      <c r="AT333">
        <f t="shared" si="164"/>
        <v>0</v>
      </c>
      <c r="AU333">
        <f t="shared" si="165"/>
        <v>46999.490269228576</v>
      </c>
      <c r="AV333">
        <f t="shared" si="166"/>
        <v>1200.02</v>
      </c>
      <c r="AW333">
        <f t="shared" si="167"/>
        <v>1025.9433140039619</v>
      </c>
      <c r="AX333">
        <f t="shared" si="168"/>
        <v>0.85493851269475674</v>
      </c>
      <c r="AY333">
        <f t="shared" si="169"/>
        <v>0.18843132950088043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1669665326.2666669</v>
      </c>
      <c r="BF333">
        <v>1146.768333333333</v>
      </c>
      <c r="BG333">
        <v>1174.9316666666671</v>
      </c>
      <c r="BH333">
        <v>38.242266666666673</v>
      </c>
      <c r="BI333">
        <v>35.84055</v>
      </c>
      <c r="BJ333">
        <v>1151.096666666667</v>
      </c>
      <c r="BK333">
        <v>38.096883333333331</v>
      </c>
      <c r="BL333">
        <v>650.03949999999998</v>
      </c>
      <c r="BM333">
        <v>100.7968333333333</v>
      </c>
      <c r="BN333">
        <v>9.9988916666666691E-2</v>
      </c>
      <c r="BO333">
        <v>34.457466666666669</v>
      </c>
      <c r="BP333">
        <v>35.133850000000002</v>
      </c>
      <c r="BQ333">
        <v>999.9</v>
      </c>
      <c r="BR333">
        <v>0</v>
      </c>
      <c r="BS333">
        <v>0</v>
      </c>
      <c r="BT333">
        <v>9010.8333333333339</v>
      </c>
      <c r="BU333">
        <v>0</v>
      </c>
      <c r="BV333">
        <v>70.417816666666667</v>
      </c>
      <c r="BW333">
        <v>-28.164133333333339</v>
      </c>
      <c r="BX333">
        <v>1192.363333333333</v>
      </c>
      <c r="BY333">
        <v>1218.606666666667</v>
      </c>
      <c r="BZ333">
        <v>2.4017066666666671</v>
      </c>
      <c r="CA333">
        <v>1174.9316666666671</v>
      </c>
      <c r="CB333">
        <v>35.84055</v>
      </c>
      <c r="CC333">
        <v>3.8546966666666669</v>
      </c>
      <c r="CD333">
        <v>3.612611666666667</v>
      </c>
      <c r="CE333">
        <v>28.26873333333333</v>
      </c>
      <c r="CF333">
        <v>27.158483333333329</v>
      </c>
      <c r="CG333">
        <v>1200.02</v>
      </c>
      <c r="CH333">
        <v>0.49996616666666671</v>
      </c>
      <c r="CI333">
        <v>0.50003383333333329</v>
      </c>
      <c r="CJ333">
        <v>0</v>
      </c>
      <c r="CK333">
        <v>769.62083333333339</v>
      </c>
      <c r="CL333">
        <v>4.9990899999999998</v>
      </c>
      <c r="CM333">
        <v>8059.0266666666676</v>
      </c>
      <c r="CN333">
        <v>9557.8900000000012</v>
      </c>
      <c r="CO333">
        <v>45.625</v>
      </c>
      <c r="CP333">
        <v>48.061999999999998</v>
      </c>
      <c r="CQ333">
        <v>46.5</v>
      </c>
      <c r="CR333">
        <v>47.061999999999998</v>
      </c>
      <c r="CS333">
        <v>47.041333333333327</v>
      </c>
      <c r="CT333">
        <v>597.47333333333324</v>
      </c>
      <c r="CU333">
        <v>597.55333333333328</v>
      </c>
      <c r="CV333">
        <v>0</v>
      </c>
      <c r="CW333">
        <v>1669665343.5999999</v>
      </c>
      <c r="CX333">
        <v>0</v>
      </c>
      <c r="CY333">
        <v>1669664370.5999999</v>
      </c>
      <c r="CZ333" t="s">
        <v>356</v>
      </c>
      <c r="DA333">
        <v>1669664370.5999999</v>
      </c>
      <c r="DB333">
        <v>1669664354.0999999</v>
      </c>
      <c r="DC333">
        <v>14</v>
      </c>
      <c r="DD333">
        <v>-0.24</v>
      </c>
      <c r="DE333">
        <v>-2E-3</v>
      </c>
      <c r="DF333">
        <v>-3.524</v>
      </c>
      <c r="DG333">
        <v>0.111</v>
      </c>
      <c r="DH333">
        <v>415</v>
      </c>
      <c r="DI333">
        <v>34</v>
      </c>
      <c r="DJ333">
        <v>0.01</v>
      </c>
      <c r="DK333">
        <v>0.26</v>
      </c>
      <c r="DL333">
        <v>-28.22950975609756</v>
      </c>
      <c r="DM333">
        <v>-0.13535749128921851</v>
      </c>
      <c r="DN333">
        <v>3.9755274568767082E-2</v>
      </c>
      <c r="DO333">
        <v>0</v>
      </c>
      <c r="DP333">
        <v>2.4020792682926828</v>
      </c>
      <c r="DQ333">
        <v>-1.301560975609866E-2</v>
      </c>
      <c r="DR333">
        <v>1.1193647891690211E-2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363</v>
      </c>
      <c r="EA333">
        <v>3.2942300000000002</v>
      </c>
      <c r="EB333">
        <v>2.6253600000000001</v>
      </c>
      <c r="EC333">
        <v>0.202622</v>
      </c>
      <c r="ED333">
        <v>0.203768</v>
      </c>
      <c r="EE333">
        <v>0.14963499999999999</v>
      </c>
      <c r="EF333">
        <v>0.141704</v>
      </c>
      <c r="EG333">
        <v>24049.8</v>
      </c>
      <c r="EH333">
        <v>24436.799999999999</v>
      </c>
      <c r="EI333">
        <v>28079.4</v>
      </c>
      <c r="EJ333">
        <v>29564.1</v>
      </c>
      <c r="EK333">
        <v>32854.6</v>
      </c>
      <c r="EL333">
        <v>35230.1</v>
      </c>
      <c r="EM333">
        <v>39630.9</v>
      </c>
      <c r="EN333">
        <v>42258.400000000001</v>
      </c>
      <c r="EO333">
        <v>2.0327199999999999</v>
      </c>
      <c r="EP333">
        <v>2.1482299999999999</v>
      </c>
      <c r="EQ333">
        <v>0.128083</v>
      </c>
      <c r="ER333">
        <v>0</v>
      </c>
      <c r="ES333">
        <v>33.060200000000002</v>
      </c>
      <c r="ET333">
        <v>999.9</v>
      </c>
      <c r="EU333">
        <v>72.5</v>
      </c>
      <c r="EV333">
        <v>34.799999999999997</v>
      </c>
      <c r="EW333">
        <v>40.178800000000003</v>
      </c>
      <c r="EX333">
        <v>57.3384</v>
      </c>
      <c r="EY333">
        <v>-3.1330100000000001</v>
      </c>
      <c r="EZ333">
        <v>2</v>
      </c>
      <c r="FA333">
        <v>0.66964900000000005</v>
      </c>
      <c r="FB333">
        <v>1.4291400000000001</v>
      </c>
      <c r="FC333">
        <v>20.264299999999999</v>
      </c>
      <c r="FD333">
        <v>5.2107000000000001</v>
      </c>
      <c r="FE333">
        <v>12.0099</v>
      </c>
      <c r="FF333">
        <v>4.9835500000000001</v>
      </c>
      <c r="FG333">
        <v>3.2837000000000001</v>
      </c>
      <c r="FH333">
        <v>9999</v>
      </c>
      <c r="FI333">
        <v>9999</v>
      </c>
      <c r="FJ333">
        <v>9999</v>
      </c>
      <c r="FK333">
        <v>999.9</v>
      </c>
      <c r="FL333">
        <v>1.86582</v>
      </c>
      <c r="FM333">
        <v>1.8621799999999999</v>
      </c>
      <c r="FN333">
        <v>1.8641799999999999</v>
      </c>
      <c r="FO333">
        <v>1.8602799999999999</v>
      </c>
      <c r="FP333">
        <v>1.8609899999999999</v>
      </c>
      <c r="FQ333">
        <v>1.86012</v>
      </c>
      <c r="FR333">
        <v>1.86188</v>
      </c>
      <c r="FS333">
        <v>1.8583700000000001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-4.33</v>
      </c>
      <c r="GH333">
        <v>0.1454</v>
      </c>
      <c r="GI333">
        <v>-2.6072369296877289</v>
      </c>
      <c r="GJ333">
        <v>-2.8314441237569559E-3</v>
      </c>
      <c r="GK333">
        <v>1.746196064066972E-6</v>
      </c>
      <c r="GL333">
        <v>-5.0840809965914505E-10</v>
      </c>
      <c r="GM333">
        <v>-0.18710776357729761</v>
      </c>
      <c r="GN333">
        <v>5.1166531179064507E-3</v>
      </c>
      <c r="GO333">
        <v>1.8935886849813399E-4</v>
      </c>
      <c r="GP333">
        <v>-2.4822471333493459E-6</v>
      </c>
      <c r="GQ333">
        <v>4</v>
      </c>
      <c r="GR333">
        <v>2082</v>
      </c>
      <c r="GS333">
        <v>4</v>
      </c>
      <c r="GT333">
        <v>36</v>
      </c>
      <c r="GU333">
        <v>16</v>
      </c>
      <c r="GV333">
        <v>16.2</v>
      </c>
      <c r="GW333">
        <v>3.1750500000000001</v>
      </c>
      <c r="GX333">
        <v>2.51953</v>
      </c>
      <c r="GY333">
        <v>2.04834</v>
      </c>
      <c r="GZ333">
        <v>2.6184099999999999</v>
      </c>
      <c r="HA333">
        <v>2.1972700000000001</v>
      </c>
      <c r="HB333">
        <v>2.35107</v>
      </c>
      <c r="HC333">
        <v>39.8932</v>
      </c>
      <c r="HD333">
        <v>15.5505</v>
      </c>
      <c r="HE333">
        <v>18</v>
      </c>
      <c r="HF333">
        <v>579.01099999999997</v>
      </c>
      <c r="HG333">
        <v>741.84400000000005</v>
      </c>
      <c r="HH333">
        <v>30.9984</v>
      </c>
      <c r="HI333">
        <v>35.730499999999999</v>
      </c>
      <c r="HJ333">
        <v>30.0001</v>
      </c>
      <c r="HK333">
        <v>35.494999999999997</v>
      </c>
      <c r="HL333">
        <v>35.472099999999998</v>
      </c>
      <c r="HM333">
        <v>63.496200000000002</v>
      </c>
      <c r="HN333">
        <v>13.017899999999999</v>
      </c>
      <c r="HO333">
        <v>100</v>
      </c>
      <c r="HP333">
        <v>31</v>
      </c>
      <c r="HQ333">
        <v>1191.05</v>
      </c>
      <c r="HR333">
        <v>35.600099999999998</v>
      </c>
      <c r="HS333">
        <v>98.9375</v>
      </c>
      <c r="HT333">
        <v>97.992699999999999</v>
      </c>
    </row>
    <row r="334" spans="1:228" x14ac:dyDescent="0.2">
      <c r="A334">
        <v>319</v>
      </c>
      <c r="B334">
        <v>1669665329.0999999</v>
      </c>
      <c r="C334">
        <v>707.5</v>
      </c>
      <c r="D334" t="s">
        <v>885</v>
      </c>
      <c r="E334" t="s">
        <v>886</v>
      </c>
      <c r="F334">
        <v>4</v>
      </c>
      <c r="G334">
        <v>1669665326.5999999</v>
      </c>
      <c r="H334">
        <f t="shared" si="136"/>
        <v>5.9803840700377985E-3</v>
      </c>
      <c r="I334">
        <f t="shared" si="137"/>
        <v>5.9803840700377986</v>
      </c>
      <c r="J334">
        <f t="shared" si="138"/>
        <v>37.76475236766052</v>
      </c>
      <c r="K334">
        <f t="shared" si="139"/>
        <v>1147.3214285714289</v>
      </c>
      <c r="L334">
        <f t="shared" si="140"/>
        <v>924.71754008808921</v>
      </c>
      <c r="M334">
        <f t="shared" si="141"/>
        <v>93.30110628765398</v>
      </c>
      <c r="N334">
        <f t="shared" si="142"/>
        <v>115.76114209215559</v>
      </c>
      <c r="O334">
        <f t="shared" si="143"/>
        <v>0.32940715360852457</v>
      </c>
      <c r="P334">
        <f t="shared" si="144"/>
        <v>3.673447184896621</v>
      </c>
      <c r="Q334">
        <f t="shared" si="145"/>
        <v>0.31383255038687147</v>
      </c>
      <c r="R334">
        <f t="shared" si="146"/>
        <v>0.19748328336719562</v>
      </c>
      <c r="S334">
        <f t="shared" si="147"/>
        <v>226.11854644195196</v>
      </c>
      <c r="T334">
        <f t="shared" si="148"/>
        <v>34.278142424639277</v>
      </c>
      <c r="U334">
        <f t="shared" si="149"/>
        <v>35.132928571428572</v>
      </c>
      <c r="V334">
        <f t="shared" si="150"/>
        <v>5.6900830635133746</v>
      </c>
      <c r="W334">
        <f t="shared" si="151"/>
        <v>70.399713567901827</v>
      </c>
      <c r="X334">
        <f t="shared" si="152"/>
        <v>3.8583727376537014</v>
      </c>
      <c r="Y334">
        <f t="shared" si="153"/>
        <v>5.4806653921002519</v>
      </c>
      <c r="Z334">
        <f t="shared" si="154"/>
        <v>1.8317103258596732</v>
      </c>
      <c r="AA334">
        <f t="shared" si="155"/>
        <v>-263.7349374886669</v>
      </c>
      <c r="AB334">
        <f t="shared" si="156"/>
        <v>-133.90528185199136</v>
      </c>
      <c r="AC334">
        <f t="shared" si="157"/>
        <v>-8.4961019809747107</v>
      </c>
      <c r="AD334">
        <f t="shared" si="158"/>
        <v>-180.01777487968101</v>
      </c>
      <c r="AE334">
        <f t="shared" si="159"/>
        <v>60.925477022042216</v>
      </c>
      <c r="AF334">
        <f t="shared" si="160"/>
        <v>6.003425142915547</v>
      </c>
      <c r="AG334">
        <f t="shared" si="161"/>
        <v>37.76475236766052</v>
      </c>
      <c r="AH334">
        <v>1219.239465902438</v>
      </c>
      <c r="AI334">
        <v>1196.3717575757571</v>
      </c>
      <c r="AJ334">
        <v>1.7168578222667841</v>
      </c>
      <c r="AK334">
        <v>63.387856260332732</v>
      </c>
      <c r="AL334">
        <f t="shared" si="162"/>
        <v>5.9803840700377986</v>
      </c>
      <c r="AM334">
        <v>35.840312235168263</v>
      </c>
      <c r="AN334">
        <v>38.23056545454542</v>
      </c>
      <c r="AO334">
        <v>-2.143097193923164E-4</v>
      </c>
      <c r="AP334">
        <v>91.539313711624942</v>
      </c>
      <c r="AQ334">
        <v>98</v>
      </c>
      <c r="AR334">
        <v>15</v>
      </c>
      <c r="AS334">
        <f t="shared" si="163"/>
        <v>1</v>
      </c>
      <c r="AT334">
        <f t="shared" si="164"/>
        <v>0</v>
      </c>
      <c r="AU334">
        <f t="shared" si="165"/>
        <v>46986.155520014174</v>
      </c>
      <c r="AV334">
        <f t="shared" si="166"/>
        <v>1200.005714285714</v>
      </c>
      <c r="AW334">
        <f t="shared" si="167"/>
        <v>1025.9310354621512</v>
      </c>
      <c r="AX334">
        <f t="shared" si="168"/>
        <v>0.85493845841627647</v>
      </c>
      <c r="AY334">
        <f t="shared" si="169"/>
        <v>0.18843122474341362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1669665326.5999999</v>
      </c>
      <c r="BF334">
        <v>1147.3214285714289</v>
      </c>
      <c r="BG334">
        <v>1175.488571428572</v>
      </c>
      <c r="BH334">
        <v>38.240757142857142</v>
      </c>
      <c r="BI334">
        <v>35.842514285714287</v>
      </c>
      <c r="BJ334">
        <v>1151.6500000000001</v>
      </c>
      <c r="BK334">
        <v>38.095385714285712</v>
      </c>
      <c r="BL334">
        <v>650.03399999999988</v>
      </c>
      <c r="BM334">
        <v>100.79685714285711</v>
      </c>
      <c r="BN334">
        <v>0.10001378571428569</v>
      </c>
      <c r="BO334">
        <v>34.456785714285722</v>
      </c>
      <c r="BP334">
        <v>35.132928571428572</v>
      </c>
      <c r="BQ334">
        <v>999.89999999999986</v>
      </c>
      <c r="BR334">
        <v>0</v>
      </c>
      <c r="BS334">
        <v>0</v>
      </c>
      <c r="BT334">
        <v>9008.2142857142862</v>
      </c>
      <c r="BU334">
        <v>0</v>
      </c>
      <c r="BV334">
        <v>70.801585714285707</v>
      </c>
      <c r="BW334">
        <v>-28.16808571428572</v>
      </c>
      <c r="BX334">
        <v>1192.937142857143</v>
      </c>
      <c r="BY334">
        <v>1219.187142857143</v>
      </c>
      <c r="BZ334">
        <v>2.3982399999999999</v>
      </c>
      <c r="CA334">
        <v>1175.488571428572</v>
      </c>
      <c r="CB334">
        <v>35.842514285714287</v>
      </c>
      <c r="CC334">
        <v>3.8545471428571432</v>
      </c>
      <c r="CD334">
        <v>3.6128114285714288</v>
      </c>
      <c r="CE334">
        <v>28.268071428571432</v>
      </c>
      <c r="CF334">
        <v>27.15942857142857</v>
      </c>
      <c r="CG334">
        <v>1200.005714285714</v>
      </c>
      <c r="CH334">
        <v>0.49996800000000002</v>
      </c>
      <c r="CI334">
        <v>0.50003200000000003</v>
      </c>
      <c r="CJ334">
        <v>0</v>
      </c>
      <c r="CK334">
        <v>769.61557142857146</v>
      </c>
      <c r="CL334">
        <v>4.9990899999999998</v>
      </c>
      <c r="CM334">
        <v>8058.971428571429</v>
      </c>
      <c r="CN334">
        <v>9557.7871428571434</v>
      </c>
      <c r="CO334">
        <v>45.625</v>
      </c>
      <c r="CP334">
        <v>48.061999999999998</v>
      </c>
      <c r="CQ334">
        <v>46.491</v>
      </c>
      <c r="CR334">
        <v>47.061999999999998</v>
      </c>
      <c r="CS334">
        <v>47.044285714285706</v>
      </c>
      <c r="CT334">
        <v>597.46857142857129</v>
      </c>
      <c r="CU334">
        <v>597.54428571428559</v>
      </c>
      <c r="CV334">
        <v>0</v>
      </c>
      <c r="CW334">
        <v>1669665344.2</v>
      </c>
      <c r="CX334">
        <v>0</v>
      </c>
      <c r="CY334">
        <v>1669664370.5999999</v>
      </c>
      <c r="CZ334" t="s">
        <v>356</v>
      </c>
      <c r="DA334">
        <v>1669664370.5999999</v>
      </c>
      <c r="DB334">
        <v>1669664354.0999999</v>
      </c>
      <c r="DC334">
        <v>14</v>
      </c>
      <c r="DD334">
        <v>-0.24</v>
      </c>
      <c r="DE334">
        <v>-2E-3</v>
      </c>
      <c r="DF334">
        <v>-3.524</v>
      </c>
      <c r="DG334">
        <v>0.111</v>
      </c>
      <c r="DH334">
        <v>415</v>
      </c>
      <c r="DI334">
        <v>34</v>
      </c>
      <c r="DJ334">
        <v>0.01</v>
      </c>
      <c r="DK334">
        <v>0.26</v>
      </c>
      <c r="DL334">
        <v>-28.2254775</v>
      </c>
      <c r="DM334">
        <v>5.9285178236425082E-2</v>
      </c>
      <c r="DN334">
        <v>4.7198916764582509E-2</v>
      </c>
      <c r="DO334">
        <v>1</v>
      </c>
      <c r="DP334">
        <v>2.39917275</v>
      </c>
      <c r="DQ334">
        <v>-1.3729193245786191E-2</v>
      </c>
      <c r="DR334">
        <v>1.169124458462399E-2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2</v>
      </c>
      <c r="DY334">
        <v>2</v>
      </c>
      <c r="DZ334" t="s">
        <v>357</v>
      </c>
      <c r="EA334">
        <v>3.2942100000000001</v>
      </c>
      <c r="EB334">
        <v>2.6253700000000002</v>
      </c>
      <c r="EC334">
        <v>0.20280300000000001</v>
      </c>
      <c r="ED334">
        <v>0.203955</v>
      </c>
      <c r="EE334">
        <v>0.14962900000000001</v>
      </c>
      <c r="EF334">
        <v>0.141677</v>
      </c>
      <c r="EG334">
        <v>24044.2</v>
      </c>
      <c r="EH334">
        <v>24431.200000000001</v>
      </c>
      <c r="EI334">
        <v>28079.200000000001</v>
      </c>
      <c r="EJ334">
        <v>29564.3</v>
      </c>
      <c r="EK334">
        <v>32854.6</v>
      </c>
      <c r="EL334">
        <v>35231.599999999999</v>
      </c>
      <c r="EM334">
        <v>39630.6</v>
      </c>
      <c r="EN334">
        <v>42258.8</v>
      </c>
      <c r="EO334">
        <v>2.0327500000000001</v>
      </c>
      <c r="EP334">
        <v>2.1482299999999999</v>
      </c>
      <c r="EQ334">
        <v>0.12814999999999999</v>
      </c>
      <c r="ER334">
        <v>0</v>
      </c>
      <c r="ES334">
        <v>33.055599999999998</v>
      </c>
      <c r="ET334">
        <v>999.9</v>
      </c>
      <c r="EU334">
        <v>72.5</v>
      </c>
      <c r="EV334">
        <v>34.799999999999997</v>
      </c>
      <c r="EW334">
        <v>40.175600000000003</v>
      </c>
      <c r="EX334">
        <v>57.728400000000001</v>
      </c>
      <c r="EY334">
        <v>-3.0528900000000001</v>
      </c>
      <c r="EZ334">
        <v>2</v>
      </c>
      <c r="FA334">
        <v>0.66963200000000001</v>
      </c>
      <c r="FB334">
        <v>1.4268099999999999</v>
      </c>
      <c r="FC334">
        <v>20.264299999999999</v>
      </c>
      <c r="FD334">
        <v>5.2111499999999999</v>
      </c>
      <c r="FE334">
        <v>12.0099</v>
      </c>
      <c r="FF334">
        <v>4.9839000000000002</v>
      </c>
      <c r="FG334">
        <v>3.28383</v>
      </c>
      <c r="FH334">
        <v>9999</v>
      </c>
      <c r="FI334">
        <v>9999</v>
      </c>
      <c r="FJ334">
        <v>9999</v>
      </c>
      <c r="FK334">
        <v>999.9</v>
      </c>
      <c r="FL334">
        <v>1.8658300000000001</v>
      </c>
      <c r="FM334">
        <v>1.8621799999999999</v>
      </c>
      <c r="FN334">
        <v>1.8642000000000001</v>
      </c>
      <c r="FO334">
        <v>1.8602799999999999</v>
      </c>
      <c r="FP334">
        <v>1.8609800000000001</v>
      </c>
      <c r="FQ334">
        <v>1.86012</v>
      </c>
      <c r="FR334">
        <v>1.8618699999999999</v>
      </c>
      <c r="FS334">
        <v>1.8583700000000001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-4.34</v>
      </c>
      <c r="GH334">
        <v>0.14530000000000001</v>
      </c>
      <c r="GI334">
        <v>-2.6072369296877289</v>
      </c>
      <c r="GJ334">
        <v>-2.8314441237569559E-3</v>
      </c>
      <c r="GK334">
        <v>1.746196064066972E-6</v>
      </c>
      <c r="GL334">
        <v>-5.0840809965914505E-10</v>
      </c>
      <c r="GM334">
        <v>-0.18710776357729761</v>
      </c>
      <c r="GN334">
        <v>5.1166531179064507E-3</v>
      </c>
      <c r="GO334">
        <v>1.8935886849813399E-4</v>
      </c>
      <c r="GP334">
        <v>-2.4822471333493459E-6</v>
      </c>
      <c r="GQ334">
        <v>4</v>
      </c>
      <c r="GR334">
        <v>2082</v>
      </c>
      <c r="GS334">
        <v>4</v>
      </c>
      <c r="GT334">
        <v>36</v>
      </c>
      <c r="GU334">
        <v>16</v>
      </c>
      <c r="GV334">
        <v>16.2</v>
      </c>
      <c r="GW334">
        <v>3.1787100000000001</v>
      </c>
      <c r="GX334">
        <v>2.5280800000000001</v>
      </c>
      <c r="GY334">
        <v>2.04834</v>
      </c>
      <c r="GZ334">
        <v>2.6171899999999999</v>
      </c>
      <c r="HA334">
        <v>2.1972700000000001</v>
      </c>
      <c r="HB334">
        <v>2.32666</v>
      </c>
      <c r="HC334">
        <v>39.8932</v>
      </c>
      <c r="HD334">
        <v>15.497999999999999</v>
      </c>
      <c r="HE334">
        <v>18</v>
      </c>
      <c r="HF334">
        <v>579.03700000000003</v>
      </c>
      <c r="HG334">
        <v>741.85500000000002</v>
      </c>
      <c r="HH334">
        <v>30.9983</v>
      </c>
      <c r="HI334">
        <v>35.730499999999999</v>
      </c>
      <c r="HJ334">
        <v>30.0001</v>
      </c>
      <c r="HK334">
        <v>35.495899999999999</v>
      </c>
      <c r="HL334">
        <v>35.472999999999999</v>
      </c>
      <c r="HM334">
        <v>63.581699999999998</v>
      </c>
      <c r="HN334">
        <v>13.017899999999999</v>
      </c>
      <c r="HO334">
        <v>100</v>
      </c>
      <c r="HP334">
        <v>31</v>
      </c>
      <c r="HQ334">
        <v>1191.52</v>
      </c>
      <c r="HR334">
        <v>35.589799999999997</v>
      </c>
      <c r="HS334">
        <v>98.936700000000002</v>
      </c>
      <c r="HT334">
        <v>97.993499999999997</v>
      </c>
    </row>
    <row r="335" spans="1:228" x14ac:dyDescent="0.2">
      <c r="A335">
        <v>320</v>
      </c>
      <c r="B335">
        <v>1669665332.0999999</v>
      </c>
      <c r="C335">
        <v>710.5</v>
      </c>
      <c r="D335" t="s">
        <v>887</v>
      </c>
      <c r="E335" t="s">
        <v>888</v>
      </c>
      <c r="F335">
        <v>4</v>
      </c>
      <c r="G335">
        <v>1669665330.2666669</v>
      </c>
      <c r="H335">
        <f t="shared" si="136"/>
        <v>5.9282863596574588E-3</v>
      </c>
      <c r="I335">
        <f t="shared" si="137"/>
        <v>5.9282863596574584</v>
      </c>
      <c r="J335">
        <f t="shared" si="138"/>
        <v>37.637835901276148</v>
      </c>
      <c r="K335">
        <f t="shared" si="139"/>
        <v>1153.415</v>
      </c>
      <c r="L335">
        <f t="shared" si="140"/>
        <v>929.8292006961783</v>
      </c>
      <c r="M335">
        <f t="shared" si="141"/>
        <v>93.816983526418241</v>
      </c>
      <c r="N335">
        <f t="shared" si="142"/>
        <v>116.37612152114083</v>
      </c>
      <c r="O335">
        <f t="shared" si="143"/>
        <v>0.32675175961591502</v>
      </c>
      <c r="P335">
        <f t="shared" si="144"/>
        <v>3.6734250743025298</v>
      </c>
      <c r="Q335">
        <f t="shared" si="145"/>
        <v>0.31142087563966231</v>
      </c>
      <c r="R335">
        <f t="shared" si="146"/>
        <v>0.19595551294897728</v>
      </c>
      <c r="S335">
        <f t="shared" si="147"/>
        <v>226.11263618405468</v>
      </c>
      <c r="T335">
        <f t="shared" si="148"/>
        <v>34.280487917893758</v>
      </c>
      <c r="U335">
        <f t="shared" si="149"/>
        <v>35.122450000000008</v>
      </c>
      <c r="V335">
        <f t="shared" si="150"/>
        <v>5.6867852969013768</v>
      </c>
      <c r="W335">
        <f t="shared" si="151"/>
        <v>70.406659227398066</v>
      </c>
      <c r="X335">
        <f t="shared" si="152"/>
        <v>3.8569226282887232</v>
      </c>
      <c r="Y335">
        <f t="shared" si="153"/>
        <v>5.4780651015292587</v>
      </c>
      <c r="Z335">
        <f t="shared" si="154"/>
        <v>1.8298626686126536</v>
      </c>
      <c r="AA335">
        <f t="shared" si="155"/>
        <v>-261.43742846089395</v>
      </c>
      <c r="AB335">
        <f t="shared" si="156"/>
        <v>-133.51970915483022</v>
      </c>
      <c r="AC335">
        <f t="shared" si="157"/>
        <v>-8.470903874162337</v>
      </c>
      <c r="AD335">
        <f t="shared" si="158"/>
        <v>-177.31540530583183</v>
      </c>
      <c r="AE335">
        <f t="shared" si="159"/>
        <v>61.14970016451511</v>
      </c>
      <c r="AF335">
        <f t="shared" si="160"/>
        <v>6.0208309663609159</v>
      </c>
      <c r="AG335">
        <f t="shared" si="161"/>
        <v>37.637835901276148</v>
      </c>
      <c r="AH335">
        <v>1224.5199185330021</v>
      </c>
      <c r="AI335">
        <v>1201.592363636363</v>
      </c>
      <c r="AJ335">
        <v>1.7464477229176629</v>
      </c>
      <c r="AK335">
        <v>63.387856260332732</v>
      </c>
      <c r="AL335">
        <f t="shared" si="162"/>
        <v>5.9282863596574584</v>
      </c>
      <c r="AM335">
        <v>35.844111935590398</v>
      </c>
      <c r="AN335">
        <v>38.221728484848477</v>
      </c>
      <c r="AO335">
        <v>-1.6653234160838529E-3</v>
      </c>
      <c r="AP335">
        <v>91.539313711624942</v>
      </c>
      <c r="AQ335">
        <v>98</v>
      </c>
      <c r="AR335">
        <v>15</v>
      </c>
      <c r="AS335">
        <f t="shared" si="163"/>
        <v>1</v>
      </c>
      <c r="AT335">
        <f t="shared" si="164"/>
        <v>0</v>
      </c>
      <c r="AU335">
        <f t="shared" si="165"/>
        <v>46987.068042660758</v>
      </c>
      <c r="AV335">
        <f t="shared" si="166"/>
        <v>1199.971666666667</v>
      </c>
      <c r="AW335">
        <f t="shared" si="167"/>
        <v>1025.9021886964017</v>
      </c>
      <c r="AX335">
        <f t="shared" si="168"/>
        <v>0.85493867663242162</v>
      </c>
      <c r="AY335">
        <f t="shared" si="169"/>
        <v>0.18843164590057371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1669665330.2666669</v>
      </c>
      <c r="BF335">
        <v>1153.415</v>
      </c>
      <c r="BG335">
        <v>1181.7</v>
      </c>
      <c r="BH335">
        <v>38.226333333333343</v>
      </c>
      <c r="BI335">
        <v>35.820999999999998</v>
      </c>
      <c r="BJ335">
        <v>1157.75</v>
      </c>
      <c r="BK335">
        <v>38.081083333333332</v>
      </c>
      <c r="BL335">
        <v>650.00666666666666</v>
      </c>
      <c r="BM335">
        <v>100.797</v>
      </c>
      <c r="BN335">
        <v>0.1000071666666667</v>
      </c>
      <c r="BO335">
        <v>34.448250000000002</v>
      </c>
      <c r="BP335">
        <v>35.122450000000008</v>
      </c>
      <c r="BQ335">
        <v>999.9</v>
      </c>
      <c r="BR335">
        <v>0</v>
      </c>
      <c r="BS335">
        <v>0</v>
      </c>
      <c r="BT335">
        <v>9008.125</v>
      </c>
      <c r="BU335">
        <v>0</v>
      </c>
      <c r="BV335">
        <v>75.482299999999995</v>
      </c>
      <c r="BW335">
        <v>-28.283983333333332</v>
      </c>
      <c r="BX335">
        <v>1199.26</v>
      </c>
      <c r="BY335">
        <v>1225.5999999999999</v>
      </c>
      <c r="BZ335">
        <v>2.405358333333333</v>
      </c>
      <c r="CA335">
        <v>1181.7</v>
      </c>
      <c r="CB335">
        <v>35.820999999999998</v>
      </c>
      <c r="CC335">
        <v>3.8531</v>
      </c>
      <c r="CD335">
        <v>3.6106466666666668</v>
      </c>
      <c r="CE335">
        <v>28.261600000000001</v>
      </c>
      <c r="CF335">
        <v>27.149216666666671</v>
      </c>
      <c r="CG335">
        <v>1199.971666666667</v>
      </c>
      <c r="CH335">
        <v>0.49996000000000002</v>
      </c>
      <c r="CI335">
        <v>0.50003999999999993</v>
      </c>
      <c r="CJ335">
        <v>0</v>
      </c>
      <c r="CK335">
        <v>769.48500000000001</v>
      </c>
      <c r="CL335">
        <v>4.9990899999999998</v>
      </c>
      <c r="CM335">
        <v>8059.3416666666672</v>
      </c>
      <c r="CN335">
        <v>9557.5</v>
      </c>
      <c r="CO335">
        <v>45.625</v>
      </c>
      <c r="CP335">
        <v>48.061999999999998</v>
      </c>
      <c r="CQ335">
        <v>46.479000000000013</v>
      </c>
      <c r="CR335">
        <v>47.030999999999999</v>
      </c>
      <c r="CS335">
        <v>47.010333333333342</v>
      </c>
      <c r="CT335">
        <v>597.44000000000005</v>
      </c>
      <c r="CU335">
        <v>597.5333333333333</v>
      </c>
      <c r="CV335">
        <v>0</v>
      </c>
      <c r="CW335">
        <v>1669665347.8</v>
      </c>
      <c r="CX335">
        <v>0</v>
      </c>
      <c r="CY335">
        <v>1669664370.5999999</v>
      </c>
      <c r="CZ335" t="s">
        <v>356</v>
      </c>
      <c r="DA335">
        <v>1669664370.5999999</v>
      </c>
      <c r="DB335">
        <v>1669664354.0999999</v>
      </c>
      <c r="DC335">
        <v>14</v>
      </c>
      <c r="DD335">
        <v>-0.24</v>
      </c>
      <c r="DE335">
        <v>-2E-3</v>
      </c>
      <c r="DF335">
        <v>-3.524</v>
      </c>
      <c r="DG335">
        <v>0.111</v>
      </c>
      <c r="DH335">
        <v>415</v>
      </c>
      <c r="DI335">
        <v>34</v>
      </c>
      <c r="DJ335">
        <v>0.01</v>
      </c>
      <c r="DK335">
        <v>0.26</v>
      </c>
      <c r="DL335">
        <v>-28.229590243902429</v>
      </c>
      <c r="DM335">
        <v>-8.9477351914970496E-4</v>
      </c>
      <c r="DN335">
        <v>4.9039947901526083E-2</v>
      </c>
      <c r="DO335">
        <v>1</v>
      </c>
      <c r="DP335">
        <v>2.39757512195122</v>
      </c>
      <c r="DQ335">
        <v>-7.4368641114960386E-3</v>
      </c>
      <c r="DR335">
        <v>1.205928791368412E-2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2</v>
      </c>
      <c r="DY335">
        <v>2</v>
      </c>
      <c r="DZ335" t="s">
        <v>357</v>
      </c>
      <c r="EA335">
        <v>3.2942800000000001</v>
      </c>
      <c r="EB335">
        <v>2.6253299999999999</v>
      </c>
      <c r="EC335">
        <v>0.203351</v>
      </c>
      <c r="ED335">
        <v>0.20450499999999999</v>
      </c>
      <c r="EE335">
        <v>0.14960100000000001</v>
      </c>
      <c r="EF335">
        <v>0.14149900000000001</v>
      </c>
      <c r="EG335">
        <v>24027.3</v>
      </c>
      <c r="EH335">
        <v>24414.799999999999</v>
      </c>
      <c r="EI335">
        <v>28078.9</v>
      </c>
      <c r="EJ335">
        <v>29565</v>
      </c>
      <c r="EK335">
        <v>32855.4</v>
      </c>
      <c r="EL335">
        <v>35239.5</v>
      </c>
      <c r="EM335">
        <v>39630.300000000003</v>
      </c>
      <c r="EN335">
        <v>42259.5</v>
      </c>
      <c r="EO335">
        <v>2.0329700000000002</v>
      </c>
      <c r="EP335">
        <v>2.1481499999999998</v>
      </c>
      <c r="EQ335">
        <v>0.128195</v>
      </c>
      <c r="ER335">
        <v>0</v>
      </c>
      <c r="ES335">
        <v>33.045000000000002</v>
      </c>
      <c r="ET335">
        <v>999.9</v>
      </c>
      <c r="EU335">
        <v>72.5</v>
      </c>
      <c r="EV335">
        <v>34.799999999999997</v>
      </c>
      <c r="EW335">
        <v>40.178899999999999</v>
      </c>
      <c r="EX335">
        <v>56.948399999999999</v>
      </c>
      <c r="EY335">
        <v>-3.2171500000000002</v>
      </c>
      <c r="EZ335">
        <v>2</v>
      </c>
      <c r="FA335">
        <v>0.66966700000000001</v>
      </c>
      <c r="FB335">
        <v>1.4216</v>
      </c>
      <c r="FC335">
        <v>20.264099999999999</v>
      </c>
      <c r="FD335">
        <v>5.2100999999999997</v>
      </c>
      <c r="FE335">
        <v>12.0099</v>
      </c>
      <c r="FF335">
        <v>4.9837999999999996</v>
      </c>
      <c r="FG335">
        <v>3.2836500000000002</v>
      </c>
      <c r="FH335">
        <v>9999</v>
      </c>
      <c r="FI335">
        <v>9999</v>
      </c>
      <c r="FJ335">
        <v>9999</v>
      </c>
      <c r="FK335">
        <v>999.9</v>
      </c>
      <c r="FL335">
        <v>1.86582</v>
      </c>
      <c r="FM335">
        <v>1.8621799999999999</v>
      </c>
      <c r="FN335">
        <v>1.86419</v>
      </c>
      <c r="FO335">
        <v>1.86029</v>
      </c>
      <c r="FP335">
        <v>1.8609800000000001</v>
      </c>
      <c r="FQ335">
        <v>1.86012</v>
      </c>
      <c r="FR335">
        <v>1.8618600000000001</v>
      </c>
      <c r="FS335">
        <v>1.8583700000000001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-4.34</v>
      </c>
      <c r="GH335">
        <v>0.1452</v>
      </c>
      <c r="GI335">
        <v>-2.6072369296877289</v>
      </c>
      <c r="GJ335">
        <v>-2.8314441237569559E-3</v>
      </c>
      <c r="GK335">
        <v>1.746196064066972E-6</v>
      </c>
      <c r="GL335">
        <v>-5.0840809965914505E-10</v>
      </c>
      <c r="GM335">
        <v>-0.18710776357729761</v>
      </c>
      <c r="GN335">
        <v>5.1166531179064507E-3</v>
      </c>
      <c r="GO335">
        <v>1.8935886849813399E-4</v>
      </c>
      <c r="GP335">
        <v>-2.4822471333493459E-6</v>
      </c>
      <c r="GQ335">
        <v>4</v>
      </c>
      <c r="GR335">
        <v>2082</v>
      </c>
      <c r="GS335">
        <v>4</v>
      </c>
      <c r="GT335">
        <v>36</v>
      </c>
      <c r="GU335">
        <v>16</v>
      </c>
      <c r="GV335">
        <v>16.3</v>
      </c>
      <c r="GW335">
        <v>3.1897000000000002</v>
      </c>
      <c r="GX335">
        <v>2.51709</v>
      </c>
      <c r="GY335">
        <v>2.04834</v>
      </c>
      <c r="GZ335">
        <v>2.6171899999999999</v>
      </c>
      <c r="HA335">
        <v>2.1972700000000001</v>
      </c>
      <c r="HB335">
        <v>2.36084</v>
      </c>
      <c r="HC335">
        <v>39.8932</v>
      </c>
      <c r="HD335">
        <v>15.541700000000001</v>
      </c>
      <c r="HE335">
        <v>18</v>
      </c>
      <c r="HF335">
        <v>579.21199999999999</v>
      </c>
      <c r="HG335">
        <v>741.79899999999998</v>
      </c>
      <c r="HH335">
        <v>30.998100000000001</v>
      </c>
      <c r="HI335">
        <v>35.730499999999999</v>
      </c>
      <c r="HJ335">
        <v>30.0001</v>
      </c>
      <c r="HK335">
        <v>35.497199999999999</v>
      </c>
      <c r="HL335">
        <v>35.474400000000003</v>
      </c>
      <c r="HM335">
        <v>63.782400000000003</v>
      </c>
      <c r="HN335">
        <v>13.3246</v>
      </c>
      <c r="HO335">
        <v>100</v>
      </c>
      <c r="HP335">
        <v>31</v>
      </c>
      <c r="HQ335">
        <v>1197.73</v>
      </c>
      <c r="HR335">
        <v>35.5715</v>
      </c>
      <c r="HS335">
        <v>98.935900000000004</v>
      </c>
      <c r="HT335">
        <v>97.995400000000004</v>
      </c>
    </row>
    <row r="336" spans="1:228" x14ac:dyDescent="0.2">
      <c r="A336">
        <v>321</v>
      </c>
      <c r="B336">
        <v>1669665333.0999999</v>
      </c>
      <c r="C336">
        <v>711.5</v>
      </c>
      <c r="D336" t="s">
        <v>889</v>
      </c>
      <c r="E336" t="s">
        <v>890</v>
      </c>
      <c r="F336">
        <v>4</v>
      </c>
      <c r="G336">
        <v>1669665330.5999999</v>
      </c>
      <c r="H336">
        <f t="shared" ref="H336:H399" si="170">(I336)/1000</f>
        <v>5.9741281204980555E-3</v>
      </c>
      <c r="I336">
        <f t="shared" ref="I336:I399" si="171">IF(BD336, AL336, AF336)</f>
        <v>5.9741281204980554</v>
      </c>
      <c r="J336">
        <f t="shared" ref="J336:J399" si="172">IF(BD336, AG336, AE336)</f>
        <v>37.802975776274927</v>
      </c>
      <c r="K336">
        <f t="shared" ref="K336:K399" si="173">BF336 - IF(AS336&gt;1, J336*AZ336*100/(AU336*BT336), 0)</f>
        <v>1153.974285714286</v>
      </c>
      <c r="L336">
        <f t="shared" ref="L336:L399" si="174">((R336-H336/2)*K336-J336)/(R336+H336/2)</f>
        <v>931.0137521448579</v>
      </c>
      <c r="M336">
        <f t="shared" ref="M336:M399" si="175">L336*(BM336+BN336)/1000</f>
        <v>93.936462137580946</v>
      </c>
      <c r="N336">
        <f t="shared" ref="N336:N399" si="176">(BF336 - IF(AS336&gt;1, J336*AZ336*100/(AU336*BT336), 0))*(BM336+BN336)/1000</f>
        <v>116.43250333092382</v>
      </c>
      <c r="O336">
        <f t="shared" ref="O336:O399" si="177">2/((1/Q336-1/P336)+SIGN(Q336)*SQRT((1/Q336-1/P336)*(1/Q336-1/P336) + 4*BA336/((BA336+1)*(BA336+1))*(2*1/Q336*1/P336-1/P336*1/P336)))</f>
        <v>0.32940196927854498</v>
      </c>
      <c r="P336">
        <f t="shared" ref="P336:P39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3.6747923271265432</v>
      </c>
      <c r="Q336">
        <f t="shared" ref="Q336:Q399" si="179">H336*(1000-(1000*0.61365*EXP(17.502*U336/(240.97+U336))/(BM336+BN336)+BH336)/2)/(1000*0.61365*EXP(17.502*U336/(240.97+U336))/(BM336+BN336)-BH336)</f>
        <v>0.3138332551495584</v>
      </c>
      <c r="R336">
        <f t="shared" ref="R336:R399" si="180">1/((BA336+1)/(O336/1.6)+1/(P336/1.37)) + BA336/((BA336+1)/(O336/1.6) + BA336/(P336/1.37))</f>
        <v>0.19748324021884467</v>
      </c>
      <c r="S336">
        <f t="shared" ref="S336:S399" si="181">(AV336*AY336)</f>
        <v>226.1137791462007</v>
      </c>
      <c r="T336">
        <f t="shared" ref="T336:T399" si="182">(BO336+(S336+2*0.95*0.0000000567*(((BO336+$B$6)+273)^4-(BO336+273)^4)-44100*H336)/(1.84*29.3*P336+8*0.95*0.0000000567*(BO336+273)^3))</f>
        <v>34.270147238044885</v>
      </c>
      <c r="U336">
        <f t="shared" ref="U336:U399" si="183">($C$6*BP336+$D$6*BQ336+$E$6*T336)</f>
        <v>35.121899999999997</v>
      </c>
      <c r="V336">
        <f t="shared" ref="V336:V399" si="184">0.61365*EXP(17.502*U336/(240.97+U336))</f>
        <v>5.6866122493833755</v>
      </c>
      <c r="W336">
        <f t="shared" ref="W336:W399" si="185">(X336/Y336*100)</f>
        <v>70.407070569245619</v>
      </c>
      <c r="X336">
        <f t="shared" ref="X336:X399" si="186">BH336*(BM336+BN336)/1000</f>
        <v>3.8567720803717593</v>
      </c>
      <c r="Y336">
        <f t="shared" ref="Y336:Y399" si="187">0.61365*EXP(17.502*BO336/(240.97+BO336))</f>
        <v>5.4778192718281176</v>
      </c>
      <c r="Z336">
        <f t="shared" ref="Z336:Z399" si="188">(V336-BH336*(BM336+BN336)/1000)</f>
        <v>1.8298401690116162</v>
      </c>
      <c r="AA336">
        <f t="shared" ref="AA336:AA399" si="189">(-H336*44100)</f>
        <v>-263.45905011396422</v>
      </c>
      <c r="AB336">
        <f t="shared" ref="AB336:AB399" si="190">2*29.3*P336*0.92*(BO336-U336)</f>
        <v>-133.62034929739099</v>
      </c>
      <c r="AC336">
        <f t="shared" ref="AC336:AC399" si="191">2*0.95*0.0000000567*(((BO336+$B$6)+273)^4-(U336+273)^4)</f>
        <v>-8.4740786736978979</v>
      </c>
      <c r="AD336">
        <f t="shared" ref="AD336:AD399" si="192">S336+AC336+AA336+AB336</f>
        <v>-179.43969893885242</v>
      </c>
      <c r="AE336">
        <f t="shared" ref="AE336:AE399" si="193">BL336*AS336*(BG336-BF336*(1000-AS336*BI336)/(1000-AS336*BH336))/(100*AZ336)</f>
        <v>61.140382750234167</v>
      </c>
      <c r="AF336">
        <f t="shared" ref="AF336:AF399" si="194">1000*BL336*AS336*(BH336-BI336)/(100*AZ336*(1000-AS336*BH336))</f>
        <v>6.0338701979135481</v>
      </c>
      <c r="AG336">
        <f t="shared" ref="AG336:AG399" si="195">(AH336 - AI336 - BM336*1000/(8.314*(BO336+273.15)) * AK336/BL336 * AJ336) * BL336/(100*AZ336) * (1000 - BI336)/1000</f>
        <v>37.802975776274927</v>
      </c>
      <c r="AH336">
        <v>1226.282579646889</v>
      </c>
      <c r="AI336">
        <v>1203.3125454545459</v>
      </c>
      <c r="AJ336">
        <v>1.7390584646795011</v>
      </c>
      <c r="AK336">
        <v>63.387856260332732</v>
      </c>
      <c r="AL336">
        <f t="shared" ref="AL336:AL399" si="196">(AN336 - AM336 + BM336*1000/(8.314*(BO336+273.15)) * AP336/BL336 * AO336) * BL336/(100*AZ336) * 1000/(1000 - AN336)</f>
        <v>5.9741281204980554</v>
      </c>
      <c r="AM336">
        <v>35.823069327605403</v>
      </c>
      <c r="AN336">
        <v>38.216713333333317</v>
      </c>
      <c r="AO336">
        <v>-1.254302994299317E-3</v>
      </c>
      <c r="AP336">
        <v>91.539313711624942</v>
      </c>
      <c r="AQ336">
        <v>98</v>
      </c>
      <c r="AR336">
        <v>15</v>
      </c>
      <c r="AS336">
        <f t="shared" ref="AS336:AS399" si="197">IF(AQ336*$H$12&gt;=AU336,1,(AU336/(AU336-AQ336*$H$12)))</f>
        <v>1</v>
      </c>
      <c r="AT336">
        <f t="shared" ref="AT336:AT399" si="198">(AS336-1)*100</f>
        <v>0</v>
      </c>
      <c r="AU336">
        <f t="shared" ref="AU336:AU399" si="199">MAX(0,($B$12+$C$12*BT336)/(1+$D$12*BT336)*BM336/(BO336+273)*$E$12)</f>
        <v>47011.493080140805</v>
      </c>
      <c r="AV336">
        <f t="shared" ref="AV336:AV399" si="200">$B$10*BU336+$C$10*BV336+$F$10*CG336*(1-CJ336)</f>
        <v>1199.977142857143</v>
      </c>
      <c r="AW336">
        <f t="shared" ref="AW336:AW399" si="201">AV336*AX336</f>
        <v>1025.9069280550264</v>
      </c>
      <c r="AX336">
        <f t="shared" ref="AX336:AX399" si="202">($B$10*$D$8+$C$10*$D$8+$F$10*((CT336+CL336)/MAX(CT336+CL336+CU336, 0.1)*$I$8+CU336/MAX(CT336+CL336+CU336, 0.1)*$J$8))/($B$10+$C$10+$F$10)</f>
        <v>0.85493872459299036</v>
      </c>
      <c r="AY336">
        <f t="shared" ref="AY336:AY399" si="203">($B$10*$K$8+$C$10*$K$8+$F$10*((CT336+CL336)/MAX(CT336+CL336+CU336, 0.1)*$P$8+CU336/MAX(CT336+CL336+CU336, 0.1)*$Q$8))/($B$10+$C$10+$F$10)</f>
        <v>0.18843173846447131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1669665330.5999999</v>
      </c>
      <c r="BF336">
        <v>1153.974285714286</v>
      </c>
      <c r="BG336">
        <v>1182.262857142857</v>
      </c>
      <c r="BH336">
        <v>38.224857142857147</v>
      </c>
      <c r="BI336">
        <v>35.814328571428568</v>
      </c>
      <c r="BJ336">
        <v>1158.308571428571</v>
      </c>
      <c r="BK336">
        <v>38.079614285714293</v>
      </c>
      <c r="BL336">
        <v>650.01142857142861</v>
      </c>
      <c r="BM336">
        <v>100.797</v>
      </c>
      <c r="BN336">
        <v>9.9965185714285712E-2</v>
      </c>
      <c r="BO336">
        <v>34.44744285714286</v>
      </c>
      <c r="BP336">
        <v>35.121899999999997</v>
      </c>
      <c r="BQ336">
        <v>999.89999999999986</v>
      </c>
      <c r="BR336">
        <v>0</v>
      </c>
      <c r="BS336">
        <v>0</v>
      </c>
      <c r="BT336">
        <v>9012.8571428571431</v>
      </c>
      <c r="BU336">
        <v>0</v>
      </c>
      <c r="BV336">
        <v>76.086214285714277</v>
      </c>
      <c r="BW336">
        <v>-28.28877142857143</v>
      </c>
      <c r="BX336">
        <v>1199.838571428571</v>
      </c>
      <c r="BY336">
        <v>1226.1757142857141</v>
      </c>
      <c r="BZ336">
        <v>2.410548571428571</v>
      </c>
      <c r="CA336">
        <v>1182.262857142857</v>
      </c>
      <c r="CB336">
        <v>35.814328571428568</v>
      </c>
      <c r="CC336">
        <v>3.8529528571428568</v>
      </c>
      <c r="CD336">
        <v>3.609975714285715</v>
      </c>
      <c r="CE336">
        <v>28.260942857142851</v>
      </c>
      <c r="CF336">
        <v>27.146042857142859</v>
      </c>
      <c r="CG336">
        <v>1199.977142857143</v>
      </c>
      <c r="CH336">
        <v>0.49995857142857147</v>
      </c>
      <c r="CI336">
        <v>0.50004142857142853</v>
      </c>
      <c r="CJ336">
        <v>0</v>
      </c>
      <c r="CK336">
        <v>769.5304285714285</v>
      </c>
      <c r="CL336">
        <v>4.9990899999999998</v>
      </c>
      <c r="CM336">
        <v>8059.4085714285711</v>
      </c>
      <c r="CN336">
        <v>9557.5342857142859</v>
      </c>
      <c r="CO336">
        <v>45.625</v>
      </c>
      <c r="CP336">
        <v>48.061999999999998</v>
      </c>
      <c r="CQ336">
        <v>46.482000000000014</v>
      </c>
      <c r="CR336">
        <v>47.026571428571422</v>
      </c>
      <c r="CS336">
        <v>47.008857142857153</v>
      </c>
      <c r="CT336">
        <v>597.44142857142856</v>
      </c>
      <c r="CU336">
        <v>597.53857142857134</v>
      </c>
      <c r="CV336">
        <v>0</v>
      </c>
      <c r="CW336">
        <v>1669665348.4000001</v>
      </c>
      <c r="CX336">
        <v>0</v>
      </c>
      <c r="CY336">
        <v>1669664370.5999999</v>
      </c>
      <c r="CZ336" t="s">
        <v>356</v>
      </c>
      <c r="DA336">
        <v>1669664370.5999999</v>
      </c>
      <c r="DB336">
        <v>1669664354.0999999</v>
      </c>
      <c r="DC336">
        <v>14</v>
      </c>
      <c r="DD336">
        <v>-0.24</v>
      </c>
      <c r="DE336">
        <v>-2E-3</v>
      </c>
      <c r="DF336">
        <v>-3.524</v>
      </c>
      <c r="DG336">
        <v>0.111</v>
      </c>
      <c r="DH336">
        <v>415</v>
      </c>
      <c r="DI336">
        <v>34</v>
      </c>
      <c r="DJ336">
        <v>0.01</v>
      </c>
      <c r="DK336">
        <v>0.26</v>
      </c>
      <c r="DL336">
        <v>-28.244277499999999</v>
      </c>
      <c r="DM336">
        <v>-1.8206003752320121E-2</v>
      </c>
      <c r="DN336">
        <v>5.2544773705383747E-2</v>
      </c>
      <c r="DO336">
        <v>1</v>
      </c>
      <c r="DP336">
        <v>2.3992562500000001</v>
      </c>
      <c r="DQ336">
        <v>4.8399737335830473E-2</v>
      </c>
      <c r="DR336">
        <v>1.49754102927933E-2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2</v>
      </c>
      <c r="DY336">
        <v>2</v>
      </c>
      <c r="DZ336" t="s">
        <v>357</v>
      </c>
      <c r="EA336">
        <v>3.2941799999999999</v>
      </c>
      <c r="EB336">
        <v>2.6253000000000002</v>
      </c>
      <c r="EC336">
        <v>0.203537</v>
      </c>
      <c r="ED336">
        <v>0.20468500000000001</v>
      </c>
      <c r="EE336">
        <v>0.14957899999999999</v>
      </c>
      <c r="EF336">
        <v>0.14146500000000001</v>
      </c>
      <c r="EG336">
        <v>24021.8</v>
      </c>
      <c r="EH336">
        <v>24409.3</v>
      </c>
      <c r="EI336">
        <v>28079</v>
      </c>
      <c r="EJ336">
        <v>29565.1</v>
      </c>
      <c r="EK336">
        <v>32856.300000000003</v>
      </c>
      <c r="EL336">
        <v>35241</v>
      </c>
      <c r="EM336">
        <v>39630.300000000003</v>
      </c>
      <c r="EN336">
        <v>42259.6</v>
      </c>
      <c r="EO336">
        <v>2.03268</v>
      </c>
      <c r="EP336">
        <v>2.1481499999999998</v>
      </c>
      <c r="EQ336">
        <v>0.12848499999999999</v>
      </c>
      <c r="ER336">
        <v>0</v>
      </c>
      <c r="ES336">
        <v>33.041499999999999</v>
      </c>
      <c r="ET336">
        <v>999.9</v>
      </c>
      <c r="EU336">
        <v>72.5</v>
      </c>
      <c r="EV336">
        <v>34.799999999999997</v>
      </c>
      <c r="EW336">
        <v>40.1785</v>
      </c>
      <c r="EX336">
        <v>57.428400000000003</v>
      </c>
      <c r="EY336">
        <v>-3.1169899999999999</v>
      </c>
      <c r="EZ336">
        <v>2</v>
      </c>
      <c r="FA336">
        <v>0.66969999999999996</v>
      </c>
      <c r="FB336">
        <v>1.41937</v>
      </c>
      <c r="FC336">
        <v>20.264199999999999</v>
      </c>
      <c r="FD336">
        <v>5.2099500000000001</v>
      </c>
      <c r="FE336">
        <v>12.0099</v>
      </c>
      <c r="FF336">
        <v>4.9838500000000003</v>
      </c>
      <c r="FG336">
        <v>3.2836500000000002</v>
      </c>
      <c r="FH336">
        <v>9999</v>
      </c>
      <c r="FI336">
        <v>9999</v>
      </c>
      <c r="FJ336">
        <v>9999</v>
      </c>
      <c r="FK336">
        <v>999.9</v>
      </c>
      <c r="FL336">
        <v>1.86582</v>
      </c>
      <c r="FM336">
        <v>1.8621799999999999</v>
      </c>
      <c r="FN336">
        <v>1.8642000000000001</v>
      </c>
      <c r="FO336">
        <v>1.8603099999999999</v>
      </c>
      <c r="FP336">
        <v>1.8609800000000001</v>
      </c>
      <c r="FQ336">
        <v>1.86012</v>
      </c>
      <c r="FR336">
        <v>1.8618600000000001</v>
      </c>
      <c r="FS336">
        <v>1.8583700000000001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-4.34</v>
      </c>
      <c r="GH336">
        <v>0.1452</v>
      </c>
      <c r="GI336">
        <v>-2.6072369296877289</v>
      </c>
      <c r="GJ336">
        <v>-2.8314441237569559E-3</v>
      </c>
      <c r="GK336">
        <v>1.746196064066972E-6</v>
      </c>
      <c r="GL336">
        <v>-5.0840809965914505E-10</v>
      </c>
      <c r="GM336">
        <v>-0.18710776357729761</v>
      </c>
      <c r="GN336">
        <v>5.1166531179064507E-3</v>
      </c>
      <c r="GO336">
        <v>1.8935886849813399E-4</v>
      </c>
      <c r="GP336">
        <v>-2.4822471333493459E-6</v>
      </c>
      <c r="GQ336">
        <v>4</v>
      </c>
      <c r="GR336">
        <v>2082</v>
      </c>
      <c r="GS336">
        <v>4</v>
      </c>
      <c r="GT336">
        <v>36</v>
      </c>
      <c r="GU336">
        <v>16</v>
      </c>
      <c r="GV336">
        <v>16.3</v>
      </c>
      <c r="GW336">
        <v>3.1921400000000002</v>
      </c>
      <c r="GX336">
        <v>2.52197</v>
      </c>
      <c r="GY336">
        <v>2.04834</v>
      </c>
      <c r="GZ336">
        <v>2.6184099999999999</v>
      </c>
      <c r="HA336">
        <v>2.1972700000000001</v>
      </c>
      <c r="HB336">
        <v>2.34253</v>
      </c>
      <c r="HC336">
        <v>39.8932</v>
      </c>
      <c r="HD336">
        <v>15.5067</v>
      </c>
      <c r="HE336">
        <v>18</v>
      </c>
      <c r="HF336">
        <v>578.99400000000003</v>
      </c>
      <c r="HG336">
        <v>741.79899999999998</v>
      </c>
      <c r="HH336">
        <v>30.998100000000001</v>
      </c>
      <c r="HI336">
        <v>35.730499999999999</v>
      </c>
      <c r="HJ336">
        <v>30.0001</v>
      </c>
      <c r="HK336">
        <v>35.497199999999999</v>
      </c>
      <c r="HL336">
        <v>35.474400000000003</v>
      </c>
      <c r="HM336">
        <v>63.8705</v>
      </c>
      <c r="HN336">
        <v>13.3246</v>
      </c>
      <c r="HO336">
        <v>100</v>
      </c>
      <c r="HP336">
        <v>31</v>
      </c>
      <c r="HQ336">
        <v>1198.26</v>
      </c>
      <c r="HR336">
        <v>35.577399999999997</v>
      </c>
      <c r="HS336">
        <v>98.936099999999996</v>
      </c>
      <c r="HT336">
        <v>97.995599999999996</v>
      </c>
    </row>
    <row r="337" spans="1:228" x14ac:dyDescent="0.2">
      <c r="A337">
        <v>322</v>
      </c>
      <c r="B337">
        <v>1669665336.0999999</v>
      </c>
      <c r="C337">
        <v>714.5</v>
      </c>
      <c r="D337" t="s">
        <v>891</v>
      </c>
      <c r="E337" t="s">
        <v>892</v>
      </c>
      <c r="F337">
        <v>4</v>
      </c>
      <c r="G337">
        <v>1669665334.2666669</v>
      </c>
      <c r="H337">
        <f t="shared" si="170"/>
        <v>5.9767170484471849E-3</v>
      </c>
      <c r="I337">
        <f t="shared" si="171"/>
        <v>5.9767170484471848</v>
      </c>
      <c r="J337">
        <f t="shared" si="172"/>
        <v>38.423484815841363</v>
      </c>
      <c r="K337">
        <f t="shared" si="173"/>
        <v>1160.08</v>
      </c>
      <c r="L337">
        <f t="shared" si="174"/>
        <v>933.80518654540538</v>
      </c>
      <c r="M337">
        <f t="shared" si="175"/>
        <v>94.218071342326496</v>
      </c>
      <c r="N337">
        <f t="shared" si="176"/>
        <v>117.04850409662131</v>
      </c>
      <c r="O337">
        <f t="shared" si="177"/>
        <v>0.32935013160577653</v>
      </c>
      <c r="P337">
        <f t="shared" si="178"/>
        <v>3.6789010478948057</v>
      </c>
      <c r="Q337">
        <f t="shared" si="179"/>
        <v>0.31380269335820582</v>
      </c>
      <c r="R337">
        <f t="shared" si="180"/>
        <v>0.19746238558170653</v>
      </c>
      <c r="S337">
        <f t="shared" si="181"/>
        <v>226.11923496917365</v>
      </c>
      <c r="T337">
        <f t="shared" si="182"/>
        <v>34.264107792933366</v>
      </c>
      <c r="U337">
        <f t="shared" si="183"/>
        <v>35.118183333333327</v>
      </c>
      <c r="V337">
        <f t="shared" si="184"/>
        <v>5.6854429876179813</v>
      </c>
      <c r="W337">
        <f t="shared" si="185"/>
        <v>70.389769498557939</v>
      </c>
      <c r="X337">
        <f t="shared" si="186"/>
        <v>3.8546005180501846</v>
      </c>
      <c r="Y337">
        <f t="shared" si="187"/>
        <v>5.476080608744077</v>
      </c>
      <c r="Z337">
        <f t="shared" si="188"/>
        <v>1.8308424695677967</v>
      </c>
      <c r="AA337">
        <f t="shared" si="189"/>
        <v>-263.57322183652087</v>
      </c>
      <c r="AB337">
        <f t="shared" si="190"/>
        <v>-134.16500499779488</v>
      </c>
      <c r="AC337">
        <f t="shared" si="191"/>
        <v>-8.4987271458857379</v>
      </c>
      <c r="AD337">
        <f t="shared" si="192"/>
        <v>-180.11771901102784</v>
      </c>
      <c r="AE337">
        <f t="shared" si="193"/>
        <v>61.246919096404852</v>
      </c>
      <c r="AF337">
        <f t="shared" si="194"/>
        <v>6.1263005792892899</v>
      </c>
      <c r="AG337">
        <f t="shared" si="195"/>
        <v>38.423484815841363</v>
      </c>
      <c r="AH337">
        <v>1231.4921427141369</v>
      </c>
      <c r="AI337">
        <v>1208.414303030303</v>
      </c>
      <c r="AJ337">
        <v>1.697646497842821</v>
      </c>
      <c r="AK337">
        <v>63.387856260332732</v>
      </c>
      <c r="AL337">
        <f t="shared" si="196"/>
        <v>5.9767170484471848</v>
      </c>
      <c r="AM337">
        <v>35.767164819544867</v>
      </c>
      <c r="AN337">
        <v>38.193300000000001</v>
      </c>
      <c r="AO337">
        <v>-6.9007149652606254E-3</v>
      </c>
      <c r="AP337">
        <v>91.539313711624942</v>
      </c>
      <c r="AQ337">
        <v>98</v>
      </c>
      <c r="AR337">
        <v>15</v>
      </c>
      <c r="AS337">
        <f t="shared" si="197"/>
        <v>1</v>
      </c>
      <c r="AT337">
        <f t="shared" si="198"/>
        <v>0</v>
      </c>
      <c r="AU337">
        <f t="shared" si="199"/>
        <v>47085.404870858962</v>
      </c>
      <c r="AV337">
        <f t="shared" si="200"/>
        <v>1200.0033333333331</v>
      </c>
      <c r="AW337">
        <f t="shared" si="201"/>
        <v>1025.9295891031986</v>
      </c>
      <c r="AX337">
        <f t="shared" si="202"/>
        <v>0.85493894942225068</v>
      </c>
      <c r="AY337">
        <f t="shared" si="203"/>
        <v>0.18843217238494367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1669665334.2666669</v>
      </c>
      <c r="BF337">
        <v>1160.08</v>
      </c>
      <c r="BG337">
        <v>1188.4733333333329</v>
      </c>
      <c r="BH337">
        <v>38.20335</v>
      </c>
      <c r="BI337">
        <v>35.755783333333333</v>
      </c>
      <c r="BJ337">
        <v>1164.416666666667</v>
      </c>
      <c r="BK337">
        <v>38.058283333333343</v>
      </c>
      <c r="BL337">
        <v>649.99616666666668</v>
      </c>
      <c r="BM337">
        <v>100.797</v>
      </c>
      <c r="BN337">
        <v>9.992443333333334E-2</v>
      </c>
      <c r="BO337">
        <v>34.441733333333339</v>
      </c>
      <c r="BP337">
        <v>35.118183333333327</v>
      </c>
      <c r="BQ337">
        <v>999.9</v>
      </c>
      <c r="BR337">
        <v>0</v>
      </c>
      <c r="BS337">
        <v>0</v>
      </c>
      <c r="BT337">
        <v>9027.0833333333339</v>
      </c>
      <c r="BU337">
        <v>0</v>
      </c>
      <c r="BV337">
        <v>84.07608333333333</v>
      </c>
      <c r="BW337">
        <v>-28.39513333333333</v>
      </c>
      <c r="BX337">
        <v>1206.1600000000001</v>
      </c>
      <c r="BY337">
        <v>1232.5450000000001</v>
      </c>
      <c r="BZ337">
        <v>2.4475683333333329</v>
      </c>
      <c r="CA337">
        <v>1188.4733333333329</v>
      </c>
      <c r="CB337">
        <v>35.755783333333333</v>
      </c>
      <c r="CC337">
        <v>3.850788333333333</v>
      </c>
      <c r="CD337">
        <v>3.6040800000000002</v>
      </c>
      <c r="CE337">
        <v>28.25126666666667</v>
      </c>
      <c r="CF337">
        <v>27.11816666666666</v>
      </c>
      <c r="CG337">
        <v>1200.0033333333331</v>
      </c>
      <c r="CH337">
        <v>0.49995250000000002</v>
      </c>
      <c r="CI337">
        <v>0.50004749999999998</v>
      </c>
      <c r="CJ337">
        <v>0</v>
      </c>
      <c r="CK337">
        <v>769.61749999999995</v>
      </c>
      <c r="CL337">
        <v>4.9990899999999998</v>
      </c>
      <c r="CM337">
        <v>8060.0766666666677</v>
      </c>
      <c r="CN337">
        <v>9557.7049999999999</v>
      </c>
      <c r="CO337">
        <v>45.625</v>
      </c>
      <c r="CP337">
        <v>48.061999999999998</v>
      </c>
      <c r="CQ337">
        <v>46.457999999999998</v>
      </c>
      <c r="CR337">
        <v>47</v>
      </c>
      <c r="CS337">
        <v>47</v>
      </c>
      <c r="CT337">
        <v>597.44833333333327</v>
      </c>
      <c r="CU337">
        <v>597.56333333333339</v>
      </c>
      <c r="CV337">
        <v>0</v>
      </c>
      <c r="CW337">
        <v>1669665351.4000001</v>
      </c>
      <c r="CX337">
        <v>0</v>
      </c>
      <c r="CY337">
        <v>1669664370.5999999</v>
      </c>
      <c r="CZ337" t="s">
        <v>356</v>
      </c>
      <c r="DA337">
        <v>1669664370.5999999</v>
      </c>
      <c r="DB337">
        <v>1669664354.0999999</v>
      </c>
      <c r="DC337">
        <v>14</v>
      </c>
      <c r="DD337">
        <v>-0.24</v>
      </c>
      <c r="DE337">
        <v>-2E-3</v>
      </c>
      <c r="DF337">
        <v>-3.524</v>
      </c>
      <c r="DG337">
        <v>0.111</v>
      </c>
      <c r="DH337">
        <v>415</v>
      </c>
      <c r="DI337">
        <v>34</v>
      </c>
      <c r="DJ337">
        <v>0.01</v>
      </c>
      <c r="DK337">
        <v>0.26</v>
      </c>
      <c r="DL337">
        <v>-28.260758536585371</v>
      </c>
      <c r="DM337">
        <v>-0.24879094076654329</v>
      </c>
      <c r="DN337">
        <v>6.7796542740869159E-2</v>
      </c>
      <c r="DO337">
        <v>0</v>
      </c>
      <c r="DP337">
        <v>2.4046502439024389</v>
      </c>
      <c r="DQ337">
        <v>0.13712341463414521</v>
      </c>
      <c r="DR337">
        <v>2.121916787497485E-2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366</v>
      </c>
      <c r="EA337">
        <v>3.2942100000000001</v>
      </c>
      <c r="EB337">
        <v>2.6254599999999999</v>
      </c>
      <c r="EC337">
        <v>0.20407800000000001</v>
      </c>
      <c r="ED337">
        <v>0.20522000000000001</v>
      </c>
      <c r="EE337">
        <v>0.14951900000000001</v>
      </c>
      <c r="EF337">
        <v>0.14138700000000001</v>
      </c>
      <c r="EG337">
        <v>24005.5</v>
      </c>
      <c r="EH337">
        <v>24392.799999999999</v>
      </c>
      <c r="EI337">
        <v>28079.1</v>
      </c>
      <c r="EJ337">
        <v>29565</v>
      </c>
      <c r="EK337">
        <v>32858.400000000001</v>
      </c>
      <c r="EL337">
        <v>35244.300000000003</v>
      </c>
      <c r="EM337">
        <v>39630</v>
      </c>
      <c r="EN337">
        <v>42259.7</v>
      </c>
      <c r="EO337">
        <v>2.0325799999999998</v>
      </c>
      <c r="EP337">
        <v>2.1480000000000001</v>
      </c>
      <c r="EQ337">
        <v>0.128999</v>
      </c>
      <c r="ER337">
        <v>0</v>
      </c>
      <c r="ES337">
        <v>33.030799999999999</v>
      </c>
      <c r="ET337">
        <v>999.9</v>
      </c>
      <c r="EU337">
        <v>72.5</v>
      </c>
      <c r="EV337">
        <v>34.799999999999997</v>
      </c>
      <c r="EW337">
        <v>40.175400000000003</v>
      </c>
      <c r="EX337">
        <v>57.278399999999998</v>
      </c>
      <c r="EY337">
        <v>-3.0929500000000001</v>
      </c>
      <c r="EZ337">
        <v>2</v>
      </c>
      <c r="FA337">
        <v>0.66971499999999995</v>
      </c>
      <c r="FB337">
        <v>1.4113</v>
      </c>
      <c r="FC337">
        <v>20.264399999999998</v>
      </c>
      <c r="FD337">
        <v>5.2107000000000001</v>
      </c>
      <c r="FE337">
        <v>12.0099</v>
      </c>
      <c r="FF337">
        <v>4.984</v>
      </c>
      <c r="FG337">
        <v>3.2837499999999999</v>
      </c>
      <c r="FH337">
        <v>9999</v>
      </c>
      <c r="FI337">
        <v>9999</v>
      </c>
      <c r="FJ337">
        <v>9999</v>
      </c>
      <c r="FK337">
        <v>999.9</v>
      </c>
      <c r="FL337">
        <v>1.86581</v>
      </c>
      <c r="FM337">
        <v>1.8621799999999999</v>
      </c>
      <c r="FN337">
        <v>1.8642099999999999</v>
      </c>
      <c r="FO337">
        <v>1.86029</v>
      </c>
      <c r="FP337">
        <v>1.8609800000000001</v>
      </c>
      <c r="FQ337">
        <v>1.86012</v>
      </c>
      <c r="FR337">
        <v>1.86185</v>
      </c>
      <c r="FS337">
        <v>1.8583700000000001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-4.34</v>
      </c>
      <c r="GH337">
        <v>0.1449</v>
      </c>
      <c r="GI337">
        <v>-2.6072369296877289</v>
      </c>
      <c r="GJ337">
        <v>-2.8314441237569559E-3</v>
      </c>
      <c r="GK337">
        <v>1.746196064066972E-6</v>
      </c>
      <c r="GL337">
        <v>-5.0840809965914505E-10</v>
      </c>
      <c r="GM337">
        <v>-0.18710776357729761</v>
      </c>
      <c r="GN337">
        <v>5.1166531179064507E-3</v>
      </c>
      <c r="GO337">
        <v>1.8935886849813399E-4</v>
      </c>
      <c r="GP337">
        <v>-2.4822471333493459E-6</v>
      </c>
      <c r="GQ337">
        <v>4</v>
      </c>
      <c r="GR337">
        <v>2082</v>
      </c>
      <c r="GS337">
        <v>4</v>
      </c>
      <c r="GT337">
        <v>36</v>
      </c>
      <c r="GU337">
        <v>16.100000000000001</v>
      </c>
      <c r="GV337">
        <v>16.399999999999999</v>
      </c>
      <c r="GW337">
        <v>3.2031200000000002</v>
      </c>
      <c r="GX337">
        <v>2.5305200000000001</v>
      </c>
      <c r="GY337">
        <v>2.04834</v>
      </c>
      <c r="GZ337">
        <v>2.6184099999999999</v>
      </c>
      <c r="HA337">
        <v>2.1972700000000001</v>
      </c>
      <c r="HB337">
        <v>2.2863799999999999</v>
      </c>
      <c r="HC337">
        <v>39.8932</v>
      </c>
      <c r="HD337">
        <v>15.515499999999999</v>
      </c>
      <c r="HE337">
        <v>18</v>
      </c>
      <c r="HF337">
        <v>578.93799999999999</v>
      </c>
      <c r="HG337">
        <v>741.67499999999995</v>
      </c>
      <c r="HH337">
        <v>30.997599999999998</v>
      </c>
      <c r="HI337">
        <v>35.730499999999999</v>
      </c>
      <c r="HJ337">
        <v>30.0001</v>
      </c>
      <c r="HK337">
        <v>35.499099999999999</v>
      </c>
      <c r="HL337">
        <v>35.476199999999999</v>
      </c>
      <c r="HM337">
        <v>64.071100000000001</v>
      </c>
      <c r="HN337">
        <v>13.6175</v>
      </c>
      <c r="HO337">
        <v>100</v>
      </c>
      <c r="HP337">
        <v>31</v>
      </c>
      <c r="HQ337">
        <v>1204.45</v>
      </c>
      <c r="HR337">
        <v>35.563299999999998</v>
      </c>
      <c r="HS337">
        <v>98.9358</v>
      </c>
      <c r="HT337">
        <v>97.995699999999999</v>
      </c>
    </row>
    <row r="338" spans="1:228" x14ac:dyDescent="0.2">
      <c r="A338">
        <v>323</v>
      </c>
      <c r="B338">
        <v>1669665337.0999999</v>
      </c>
      <c r="C338">
        <v>715.5</v>
      </c>
      <c r="D338" t="s">
        <v>893</v>
      </c>
      <c r="E338" t="s">
        <v>894</v>
      </c>
      <c r="F338">
        <v>4</v>
      </c>
      <c r="G338">
        <v>1669665334.5999999</v>
      </c>
      <c r="H338">
        <f t="shared" si="170"/>
        <v>5.9785795132917697E-3</v>
      </c>
      <c r="I338">
        <f t="shared" si="171"/>
        <v>5.9785795132917698</v>
      </c>
      <c r="J338">
        <f t="shared" si="172"/>
        <v>38.38819905166666</v>
      </c>
      <c r="K338">
        <f t="shared" si="173"/>
        <v>1160.6300000000001</v>
      </c>
      <c r="L338">
        <f t="shared" si="174"/>
        <v>934.57183983412574</v>
      </c>
      <c r="M338">
        <f t="shared" si="175"/>
        <v>94.295589395605802</v>
      </c>
      <c r="N338">
        <f t="shared" si="176"/>
        <v>117.10420243311263</v>
      </c>
      <c r="O338">
        <f t="shared" si="177"/>
        <v>0.32945784455315402</v>
      </c>
      <c r="P338">
        <f t="shared" si="178"/>
        <v>3.6776328470366226</v>
      </c>
      <c r="Q338">
        <f t="shared" si="179"/>
        <v>0.31389540074186628</v>
      </c>
      <c r="R338">
        <f t="shared" si="180"/>
        <v>0.19752157770736828</v>
      </c>
      <c r="S338">
        <f t="shared" si="181"/>
        <v>226.119435247095</v>
      </c>
      <c r="T338">
        <f t="shared" si="182"/>
        <v>34.263328111266659</v>
      </c>
      <c r="U338">
        <f t="shared" si="183"/>
        <v>35.117442857142848</v>
      </c>
      <c r="V338">
        <f t="shared" si="184"/>
        <v>5.6852100590832189</v>
      </c>
      <c r="W338">
        <f t="shared" si="185"/>
        <v>70.386130359643857</v>
      </c>
      <c r="X338">
        <f t="shared" si="186"/>
        <v>3.8543297997349386</v>
      </c>
      <c r="Y338">
        <f t="shared" si="187"/>
        <v>5.4759791169665331</v>
      </c>
      <c r="Z338">
        <f t="shared" si="188"/>
        <v>1.8308802593482802</v>
      </c>
      <c r="AA338">
        <f t="shared" si="189"/>
        <v>-263.65535653616706</v>
      </c>
      <c r="AB338">
        <f t="shared" si="190"/>
        <v>-134.03803164864891</v>
      </c>
      <c r="AC338">
        <f t="shared" si="191"/>
        <v>-8.4935674556705241</v>
      </c>
      <c r="AD338">
        <f t="shared" si="192"/>
        <v>-180.0675203933915</v>
      </c>
      <c r="AE338">
        <f t="shared" si="193"/>
        <v>61.249740111330027</v>
      </c>
      <c r="AF338">
        <f t="shared" si="194"/>
        <v>6.1264599275576606</v>
      </c>
      <c r="AG338">
        <f t="shared" si="195"/>
        <v>38.38819905166666</v>
      </c>
      <c r="AH338">
        <v>1233.2194852335101</v>
      </c>
      <c r="AI338">
        <v>1210.1353939393939</v>
      </c>
      <c r="AJ338">
        <v>1.703292323398236</v>
      </c>
      <c r="AK338">
        <v>63.387856260332732</v>
      </c>
      <c r="AL338">
        <f t="shared" si="196"/>
        <v>5.9785795132917698</v>
      </c>
      <c r="AM338">
        <v>35.755732318544332</v>
      </c>
      <c r="AN338">
        <v>38.184445454545447</v>
      </c>
      <c r="AO338">
        <v>-7.2312287384479019E-3</v>
      </c>
      <c r="AP338">
        <v>91.539313711624942</v>
      </c>
      <c r="AQ338">
        <v>98</v>
      </c>
      <c r="AR338">
        <v>15</v>
      </c>
      <c r="AS338">
        <f t="shared" si="197"/>
        <v>1</v>
      </c>
      <c r="AT338">
        <f t="shared" si="198"/>
        <v>0</v>
      </c>
      <c r="AU338">
        <f t="shared" si="199"/>
        <v>47062.911382633094</v>
      </c>
      <c r="AV338">
        <f t="shared" si="200"/>
        <v>1200.004285714286</v>
      </c>
      <c r="AW338">
        <f t="shared" si="201"/>
        <v>1025.930414117666</v>
      </c>
      <c r="AX338">
        <f t="shared" si="202"/>
        <v>0.85493895841129852</v>
      </c>
      <c r="AY338">
        <f t="shared" si="203"/>
        <v>0.18843218973380627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1669665334.5999999</v>
      </c>
      <c r="BF338">
        <v>1160.6300000000001</v>
      </c>
      <c r="BG338">
        <v>1189.025714285714</v>
      </c>
      <c r="BH338">
        <v>38.200600000000001</v>
      </c>
      <c r="BI338">
        <v>35.752985714285707</v>
      </c>
      <c r="BJ338">
        <v>1164.967142857143</v>
      </c>
      <c r="BK338">
        <v>38.055557142857147</v>
      </c>
      <c r="BL338">
        <v>650.00228571428568</v>
      </c>
      <c r="BM338">
        <v>100.7971428571429</v>
      </c>
      <c r="BN338">
        <v>9.9958228571428567E-2</v>
      </c>
      <c r="BO338">
        <v>34.441400000000002</v>
      </c>
      <c r="BP338">
        <v>35.117442857142848</v>
      </c>
      <c r="BQ338">
        <v>999.89999999999986</v>
      </c>
      <c r="BR338">
        <v>0</v>
      </c>
      <c r="BS338">
        <v>0</v>
      </c>
      <c r="BT338">
        <v>9022.6785714285706</v>
      </c>
      <c r="BU338">
        <v>0</v>
      </c>
      <c r="BV338">
        <v>85.242871428571434</v>
      </c>
      <c r="BW338">
        <v>-28.397128571428571</v>
      </c>
      <c r="BX338">
        <v>1206.728571428572</v>
      </c>
      <c r="BY338">
        <v>1233.1142857142861</v>
      </c>
      <c r="BZ338">
        <v>2.4476114285714279</v>
      </c>
      <c r="CA338">
        <v>1189.025714285714</v>
      </c>
      <c r="CB338">
        <v>35.752985714285707</v>
      </c>
      <c r="CC338">
        <v>3.8505128571428568</v>
      </c>
      <c r="CD338">
        <v>3.6038000000000001</v>
      </c>
      <c r="CE338">
        <v>28.250042857142859</v>
      </c>
      <c r="CF338">
        <v>27.116842857142849</v>
      </c>
      <c r="CG338">
        <v>1200.004285714286</v>
      </c>
      <c r="CH338">
        <v>0.4999521428571429</v>
      </c>
      <c r="CI338">
        <v>0.50004785714285716</v>
      </c>
      <c r="CJ338">
        <v>0</v>
      </c>
      <c r="CK338">
        <v>769.59157142857134</v>
      </c>
      <c r="CL338">
        <v>4.9990899999999998</v>
      </c>
      <c r="CM338">
        <v>8060.2500000000009</v>
      </c>
      <c r="CN338">
        <v>9557.7142857142862</v>
      </c>
      <c r="CO338">
        <v>45.625</v>
      </c>
      <c r="CP338">
        <v>48.061999999999998</v>
      </c>
      <c r="CQ338">
        <v>46.454999999999998</v>
      </c>
      <c r="CR338">
        <v>47</v>
      </c>
      <c r="CS338">
        <v>47</v>
      </c>
      <c r="CT338">
        <v>597.44857142857131</v>
      </c>
      <c r="CU338">
        <v>597.5642857142858</v>
      </c>
      <c r="CV338">
        <v>0</v>
      </c>
      <c r="CW338">
        <v>1669665352.5999999</v>
      </c>
      <c r="CX338">
        <v>0</v>
      </c>
      <c r="CY338">
        <v>1669664370.5999999</v>
      </c>
      <c r="CZ338" t="s">
        <v>356</v>
      </c>
      <c r="DA338">
        <v>1669664370.5999999</v>
      </c>
      <c r="DB338">
        <v>1669664354.0999999</v>
      </c>
      <c r="DC338">
        <v>14</v>
      </c>
      <c r="DD338">
        <v>-0.24</v>
      </c>
      <c r="DE338">
        <v>-2E-3</v>
      </c>
      <c r="DF338">
        <v>-3.524</v>
      </c>
      <c r="DG338">
        <v>0.111</v>
      </c>
      <c r="DH338">
        <v>415</v>
      </c>
      <c r="DI338">
        <v>34</v>
      </c>
      <c r="DJ338">
        <v>0.01</v>
      </c>
      <c r="DK338">
        <v>0.26</v>
      </c>
      <c r="DL338">
        <v>-28.2721175</v>
      </c>
      <c r="DM338">
        <v>-0.43839962476548078</v>
      </c>
      <c r="DN338">
        <v>7.8854127626586515E-2</v>
      </c>
      <c r="DO338">
        <v>0</v>
      </c>
      <c r="DP338">
        <v>2.4091870000000002</v>
      </c>
      <c r="DQ338">
        <v>0.18327917448404921</v>
      </c>
      <c r="DR338">
        <v>2.419938875261108E-2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366</v>
      </c>
      <c r="EA338">
        <v>3.29434</v>
      </c>
      <c r="EB338">
        <v>2.62547</v>
      </c>
      <c r="EC338">
        <v>0.20425599999999999</v>
      </c>
      <c r="ED338">
        <v>0.205399</v>
      </c>
      <c r="EE338">
        <v>0.14949499999999999</v>
      </c>
      <c r="EF338">
        <v>0.14136699999999999</v>
      </c>
      <c r="EG338">
        <v>23999.9</v>
      </c>
      <c r="EH338">
        <v>24387.200000000001</v>
      </c>
      <c r="EI338">
        <v>28078.9</v>
      </c>
      <c r="EJ338">
        <v>29565</v>
      </c>
      <c r="EK338">
        <v>32859.199999999997</v>
      </c>
      <c r="EL338">
        <v>35245</v>
      </c>
      <c r="EM338">
        <v>39629.699999999997</v>
      </c>
      <c r="EN338">
        <v>42259.6</v>
      </c>
      <c r="EO338">
        <v>2.0327999999999999</v>
      </c>
      <c r="EP338">
        <v>2.1479499999999998</v>
      </c>
      <c r="EQ338">
        <v>0.12900700000000001</v>
      </c>
      <c r="ER338">
        <v>0</v>
      </c>
      <c r="ES338">
        <v>33.027000000000001</v>
      </c>
      <c r="ET338">
        <v>999.9</v>
      </c>
      <c r="EU338">
        <v>72.5</v>
      </c>
      <c r="EV338">
        <v>34.799999999999997</v>
      </c>
      <c r="EW338">
        <v>40.176099999999998</v>
      </c>
      <c r="EX338">
        <v>57.368400000000001</v>
      </c>
      <c r="EY338">
        <v>-3.0248400000000002</v>
      </c>
      <c r="EZ338">
        <v>2</v>
      </c>
      <c r="FA338">
        <v>0.66972600000000004</v>
      </c>
      <c r="FB338">
        <v>1.40801</v>
      </c>
      <c r="FC338">
        <v>20.264399999999998</v>
      </c>
      <c r="FD338">
        <v>5.2107000000000001</v>
      </c>
      <c r="FE338">
        <v>12.0099</v>
      </c>
      <c r="FF338">
        <v>4.984</v>
      </c>
      <c r="FG338">
        <v>3.2837499999999999</v>
      </c>
      <c r="FH338">
        <v>9999</v>
      </c>
      <c r="FI338">
        <v>9999</v>
      </c>
      <c r="FJ338">
        <v>9999</v>
      </c>
      <c r="FK338">
        <v>999.9</v>
      </c>
      <c r="FL338">
        <v>1.8657999999999999</v>
      </c>
      <c r="FM338">
        <v>1.8621799999999999</v>
      </c>
      <c r="FN338">
        <v>1.8642000000000001</v>
      </c>
      <c r="FO338">
        <v>1.86029</v>
      </c>
      <c r="FP338">
        <v>1.8609899999999999</v>
      </c>
      <c r="FQ338">
        <v>1.8601099999999999</v>
      </c>
      <c r="FR338">
        <v>1.8618399999999999</v>
      </c>
      <c r="FS338">
        <v>1.8583700000000001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-4.34</v>
      </c>
      <c r="GH338">
        <v>0.1449</v>
      </c>
      <c r="GI338">
        <v>-2.6072369296877289</v>
      </c>
      <c r="GJ338">
        <v>-2.8314441237569559E-3</v>
      </c>
      <c r="GK338">
        <v>1.746196064066972E-6</v>
      </c>
      <c r="GL338">
        <v>-5.0840809965914505E-10</v>
      </c>
      <c r="GM338">
        <v>-0.18710776357729761</v>
      </c>
      <c r="GN338">
        <v>5.1166531179064507E-3</v>
      </c>
      <c r="GO338">
        <v>1.8935886849813399E-4</v>
      </c>
      <c r="GP338">
        <v>-2.4822471333493459E-6</v>
      </c>
      <c r="GQ338">
        <v>4</v>
      </c>
      <c r="GR338">
        <v>2082</v>
      </c>
      <c r="GS338">
        <v>4</v>
      </c>
      <c r="GT338">
        <v>36</v>
      </c>
      <c r="GU338">
        <v>16.100000000000001</v>
      </c>
      <c r="GV338">
        <v>16.399999999999999</v>
      </c>
      <c r="GW338">
        <v>3.2067899999999998</v>
      </c>
      <c r="GX338">
        <v>2.52441</v>
      </c>
      <c r="GY338">
        <v>2.04834</v>
      </c>
      <c r="GZ338">
        <v>2.6184099999999999</v>
      </c>
      <c r="HA338">
        <v>2.1972700000000001</v>
      </c>
      <c r="HB338">
        <v>2.34619</v>
      </c>
      <c r="HC338">
        <v>39.8932</v>
      </c>
      <c r="HD338">
        <v>15.515499999999999</v>
      </c>
      <c r="HE338">
        <v>18</v>
      </c>
      <c r="HF338">
        <v>579.10900000000004</v>
      </c>
      <c r="HG338">
        <v>741.63699999999994</v>
      </c>
      <c r="HH338">
        <v>30.997399999999999</v>
      </c>
      <c r="HI338">
        <v>35.730499999999999</v>
      </c>
      <c r="HJ338">
        <v>30.0002</v>
      </c>
      <c r="HK338">
        <v>35.5</v>
      </c>
      <c r="HL338">
        <v>35.4771</v>
      </c>
      <c r="HM338">
        <v>64.156300000000002</v>
      </c>
      <c r="HN338">
        <v>13.6175</v>
      </c>
      <c r="HO338">
        <v>100</v>
      </c>
      <c r="HP338">
        <v>31</v>
      </c>
      <c r="HQ338">
        <v>1204.93</v>
      </c>
      <c r="HR338">
        <v>35.5685</v>
      </c>
      <c r="HS338">
        <v>98.935199999999995</v>
      </c>
      <c r="HT338">
        <v>97.995400000000004</v>
      </c>
    </row>
    <row r="339" spans="1:228" x14ac:dyDescent="0.2">
      <c r="A339">
        <v>324</v>
      </c>
      <c r="B339">
        <v>1669665340.0999999</v>
      </c>
      <c r="C339">
        <v>718.5</v>
      </c>
      <c r="D339" t="s">
        <v>895</v>
      </c>
      <c r="E339" t="s">
        <v>896</v>
      </c>
      <c r="F339">
        <v>4</v>
      </c>
      <c r="G339">
        <v>1669665338.2666669</v>
      </c>
      <c r="H339">
        <f t="shared" si="170"/>
        <v>5.9443086383296311E-3</v>
      </c>
      <c r="I339">
        <f t="shared" si="171"/>
        <v>5.9443086383296313</v>
      </c>
      <c r="J339">
        <f t="shared" si="172"/>
        <v>37.893157290742572</v>
      </c>
      <c r="K339">
        <f t="shared" si="173"/>
        <v>1166.718333333333</v>
      </c>
      <c r="L339">
        <f t="shared" si="174"/>
        <v>941.63573913050936</v>
      </c>
      <c r="M339">
        <f t="shared" si="175"/>
        <v>95.00850287707631</v>
      </c>
      <c r="N339">
        <f t="shared" si="176"/>
        <v>117.71872872156806</v>
      </c>
      <c r="O339">
        <f t="shared" si="177"/>
        <v>0.32718169795582774</v>
      </c>
      <c r="P339">
        <f t="shared" si="178"/>
        <v>3.668581365377789</v>
      </c>
      <c r="Q339">
        <f t="shared" si="179"/>
        <v>0.31179219459139351</v>
      </c>
      <c r="R339">
        <f t="shared" si="180"/>
        <v>0.1961924737447811</v>
      </c>
      <c r="S339">
        <f t="shared" si="181"/>
        <v>226.11860568365697</v>
      </c>
      <c r="T339">
        <f t="shared" si="182"/>
        <v>34.263280146124018</v>
      </c>
      <c r="U339">
        <f t="shared" si="183"/>
        <v>35.112816666666667</v>
      </c>
      <c r="V339">
        <f t="shared" si="184"/>
        <v>5.6837550052215358</v>
      </c>
      <c r="W339">
        <f t="shared" si="185"/>
        <v>70.352739289650401</v>
      </c>
      <c r="X339">
        <f t="shared" si="186"/>
        <v>3.8510413881067231</v>
      </c>
      <c r="Y339">
        <f t="shared" si="187"/>
        <v>5.473903968758826</v>
      </c>
      <c r="Z339">
        <f t="shared" si="188"/>
        <v>1.8327136171148126</v>
      </c>
      <c r="AA339">
        <f t="shared" si="189"/>
        <v>-262.14401095033674</v>
      </c>
      <c r="AB339">
        <f t="shared" si="190"/>
        <v>-134.14136750762842</v>
      </c>
      <c r="AC339">
        <f t="shared" si="191"/>
        <v>-8.5206127078003373</v>
      </c>
      <c r="AD339">
        <f t="shared" si="192"/>
        <v>-178.68738548210851</v>
      </c>
      <c r="AE339">
        <f t="shared" si="193"/>
        <v>61.297912678492331</v>
      </c>
      <c r="AF339">
        <f t="shared" si="194"/>
        <v>6.1386005449608589</v>
      </c>
      <c r="AG339">
        <f t="shared" si="195"/>
        <v>37.893157290742572</v>
      </c>
      <c r="AH339">
        <v>1238.321978928695</v>
      </c>
      <c r="AI339">
        <v>1215.3339999999989</v>
      </c>
      <c r="AJ339">
        <v>1.73433689400355</v>
      </c>
      <c r="AK339">
        <v>63.387856260332732</v>
      </c>
      <c r="AL339">
        <f t="shared" si="196"/>
        <v>5.9443086383296313</v>
      </c>
      <c r="AM339">
        <v>35.730042892088761</v>
      </c>
      <c r="AN339">
        <v>38.153364242424239</v>
      </c>
      <c r="AO339">
        <v>-8.7447865795405779E-3</v>
      </c>
      <c r="AP339">
        <v>91.539313711624942</v>
      </c>
      <c r="AQ339">
        <v>98</v>
      </c>
      <c r="AR339">
        <v>15</v>
      </c>
      <c r="AS339">
        <f t="shared" si="197"/>
        <v>1</v>
      </c>
      <c r="AT339">
        <f t="shared" si="198"/>
        <v>0</v>
      </c>
      <c r="AU339">
        <f t="shared" si="199"/>
        <v>46903.073261574304</v>
      </c>
      <c r="AV339">
        <f t="shared" si="200"/>
        <v>1200</v>
      </c>
      <c r="AW339">
        <f t="shared" si="201"/>
        <v>1025.9267386961951</v>
      </c>
      <c r="AX339">
        <f t="shared" si="202"/>
        <v>0.85493894891349598</v>
      </c>
      <c r="AY339">
        <f t="shared" si="203"/>
        <v>0.18843217140304747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1669665338.2666669</v>
      </c>
      <c r="BF339">
        <v>1166.718333333333</v>
      </c>
      <c r="BG339">
        <v>1195.153333333333</v>
      </c>
      <c r="BH339">
        <v>38.16793333333333</v>
      </c>
      <c r="BI339">
        <v>35.71556666666666</v>
      </c>
      <c r="BJ339">
        <v>1171.061666666667</v>
      </c>
      <c r="BK339">
        <v>38.023166666666668</v>
      </c>
      <c r="BL339">
        <v>650.05033333333324</v>
      </c>
      <c r="BM339">
        <v>100.7971666666667</v>
      </c>
      <c r="BN339">
        <v>0.1001325</v>
      </c>
      <c r="BO339">
        <v>34.434583333333329</v>
      </c>
      <c r="BP339">
        <v>35.112816666666667</v>
      </c>
      <c r="BQ339">
        <v>999.9</v>
      </c>
      <c r="BR339">
        <v>0</v>
      </c>
      <c r="BS339">
        <v>0</v>
      </c>
      <c r="BT339">
        <v>8991.3533333333344</v>
      </c>
      <c r="BU339">
        <v>0</v>
      </c>
      <c r="BV339">
        <v>101.9443666666667</v>
      </c>
      <c r="BW339">
        <v>-28.43525</v>
      </c>
      <c r="BX339">
        <v>1213.0166666666671</v>
      </c>
      <c r="BY339">
        <v>1239.42</v>
      </c>
      <c r="BZ339">
        <v>2.4523716666666671</v>
      </c>
      <c r="CA339">
        <v>1195.153333333333</v>
      </c>
      <c r="CB339">
        <v>35.71556666666666</v>
      </c>
      <c r="CC339">
        <v>3.847211666666666</v>
      </c>
      <c r="CD339">
        <v>3.6000183333333329</v>
      </c>
      <c r="CE339">
        <v>28.23531666666667</v>
      </c>
      <c r="CF339">
        <v>27.098966666666669</v>
      </c>
      <c r="CG339">
        <v>1200</v>
      </c>
      <c r="CH339">
        <v>0.49995250000000002</v>
      </c>
      <c r="CI339">
        <v>0.50004749999999998</v>
      </c>
      <c r="CJ339">
        <v>0</v>
      </c>
      <c r="CK339">
        <v>769.64683333333323</v>
      </c>
      <c r="CL339">
        <v>4.9990899999999998</v>
      </c>
      <c r="CM339">
        <v>8062.4383333333326</v>
      </c>
      <c r="CN339">
        <v>9557.69</v>
      </c>
      <c r="CO339">
        <v>45.625</v>
      </c>
      <c r="CP339">
        <v>48.061999999999998</v>
      </c>
      <c r="CQ339">
        <v>46.457999999999998</v>
      </c>
      <c r="CR339">
        <v>47</v>
      </c>
      <c r="CS339">
        <v>47</v>
      </c>
      <c r="CT339">
        <v>597.44333333333338</v>
      </c>
      <c r="CU339">
        <v>597.55833333333328</v>
      </c>
      <c r="CV339">
        <v>0</v>
      </c>
      <c r="CW339">
        <v>1669665355.5999999</v>
      </c>
      <c r="CX339">
        <v>0</v>
      </c>
      <c r="CY339">
        <v>1669664370.5999999</v>
      </c>
      <c r="CZ339" t="s">
        <v>356</v>
      </c>
      <c r="DA339">
        <v>1669664370.5999999</v>
      </c>
      <c r="DB339">
        <v>1669664354.0999999</v>
      </c>
      <c r="DC339">
        <v>14</v>
      </c>
      <c r="DD339">
        <v>-0.24</v>
      </c>
      <c r="DE339">
        <v>-2E-3</v>
      </c>
      <c r="DF339">
        <v>-3.524</v>
      </c>
      <c r="DG339">
        <v>0.111</v>
      </c>
      <c r="DH339">
        <v>415</v>
      </c>
      <c r="DI339">
        <v>34</v>
      </c>
      <c r="DJ339">
        <v>0.01</v>
      </c>
      <c r="DK339">
        <v>0.26</v>
      </c>
      <c r="DL339">
        <v>-28.292346341463411</v>
      </c>
      <c r="DM339">
        <v>-0.6003324041811533</v>
      </c>
      <c r="DN339">
        <v>8.8380601826973521E-2</v>
      </c>
      <c r="DO339">
        <v>0</v>
      </c>
      <c r="DP339">
        <v>2.416035365853658</v>
      </c>
      <c r="DQ339">
        <v>0.2120257839721239</v>
      </c>
      <c r="DR339">
        <v>2.635468432445667E-2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366</v>
      </c>
      <c r="EA339">
        <v>3.2942100000000001</v>
      </c>
      <c r="EB339">
        <v>2.6253199999999999</v>
      </c>
      <c r="EC339">
        <v>0.20480699999999999</v>
      </c>
      <c r="ED339">
        <v>0.205951</v>
      </c>
      <c r="EE339">
        <v>0.14940899999999999</v>
      </c>
      <c r="EF339">
        <v>0.14125199999999999</v>
      </c>
      <c r="EG339">
        <v>23983.200000000001</v>
      </c>
      <c r="EH339">
        <v>24370</v>
      </c>
      <c r="EI339">
        <v>28078.9</v>
      </c>
      <c r="EJ339">
        <v>29564.7</v>
      </c>
      <c r="EK339">
        <v>32862.6</v>
      </c>
      <c r="EL339">
        <v>35249.4</v>
      </c>
      <c r="EM339">
        <v>39629.9</v>
      </c>
      <c r="EN339">
        <v>42259.1</v>
      </c>
      <c r="EO339">
        <v>2.0326499999999998</v>
      </c>
      <c r="EP339">
        <v>2.1481499999999998</v>
      </c>
      <c r="EQ339">
        <v>0.129774</v>
      </c>
      <c r="ER339">
        <v>0</v>
      </c>
      <c r="ES339">
        <v>33.016500000000001</v>
      </c>
      <c r="ET339">
        <v>999.9</v>
      </c>
      <c r="EU339">
        <v>72.5</v>
      </c>
      <c r="EV339">
        <v>34.799999999999997</v>
      </c>
      <c r="EW339">
        <v>40.18</v>
      </c>
      <c r="EX339">
        <v>57.128399999999999</v>
      </c>
      <c r="EY339">
        <v>-3.1931099999999999</v>
      </c>
      <c r="EZ339">
        <v>2</v>
      </c>
      <c r="FA339">
        <v>0.66975099999999999</v>
      </c>
      <c r="FB339">
        <v>1.4005399999999999</v>
      </c>
      <c r="FC339">
        <v>20.264399999999998</v>
      </c>
      <c r="FD339">
        <v>5.2099500000000001</v>
      </c>
      <c r="FE339">
        <v>12.0099</v>
      </c>
      <c r="FF339">
        <v>4.9836999999999998</v>
      </c>
      <c r="FG339">
        <v>3.2836799999999999</v>
      </c>
      <c r="FH339">
        <v>9999</v>
      </c>
      <c r="FI339">
        <v>9999</v>
      </c>
      <c r="FJ339">
        <v>9999</v>
      </c>
      <c r="FK339">
        <v>999.9</v>
      </c>
      <c r="FL339">
        <v>1.86582</v>
      </c>
      <c r="FM339">
        <v>1.8621799999999999</v>
      </c>
      <c r="FN339">
        <v>1.86419</v>
      </c>
      <c r="FO339">
        <v>1.8602799999999999</v>
      </c>
      <c r="FP339">
        <v>1.8609899999999999</v>
      </c>
      <c r="FQ339">
        <v>1.8601000000000001</v>
      </c>
      <c r="FR339">
        <v>1.8618399999999999</v>
      </c>
      <c r="FS339">
        <v>1.8583700000000001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-4.3499999999999996</v>
      </c>
      <c r="GH339">
        <v>0.14460000000000001</v>
      </c>
      <c r="GI339">
        <v>-2.6072369296877289</v>
      </c>
      <c r="GJ339">
        <v>-2.8314441237569559E-3</v>
      </c>
      <c r="GK339">
        <v>1.746196064066972E-6</v>
      </c>
      <c r="GL339">
        <v>-5.0840809965914505E-10</v>
      </c>
      <c r="GM339">
        <v>-0.18710776357729761</v>
      </c>
      <c r="GN339">
        <v>5.1166531179064507E-3</v>
      </c>
      <c r="GO339">
        <v>1.8935886849813399E-4</v>
      </c>
      <c r="GP339">
        <v>-2.4822471333493459E-6</v>
      </c>
      <c r="GQ339">
        <v>4</v>
      </c>
      <c r="GR339">
        <v>2082</v>
      </c>
      <c r="GS339">
        <v>4</v>
      </c>
      <c r="GT339">
        <v>36</v>
      </c>
      <c r="GU339">
        <v>16.2</v>
      </c>
      <c r="GV339">
        <v>16.399999999999999</v>
      </c>
      <c r="GW339">
        <v>3.2177699999999998</v>
      </c>
      <c r="GX339">
        <v>2.5158700000000001</v>
      </c>
      <c r="GY339">
        <v>2.04834</v>
      </c>
      <c r="GZ339">
        <v>2.6196299999999999</v>
      </c>
      <c r="HA339">
        <v>2.1972700000000001</v>
      </c>
      <c r="HB339">
        <v>2.3596200000000001</v>
      </c>
      <c r="HC339">
        <v>39.8932</v>
      </c>
      <c r="HD339">
        <v>15.541700000000001</v>
      </c>
      <c r="HE339">
        <v>18</v>
      </c>
      <c r="HF339">
        <v>579.00400000000002</v>
      </c>
      <c r="HG339">
        <v>741.83799999999997</v>
      </c>
      <c r="HH339">
        <v>30.997299999999999</v>
      </c>
      <c r="HI339">
        <v>35.730499999999999</v>
      </c>
      <c r="HJ339">
        <v>30.0002</v>
      </c>
      <c r="HK339">
        <v>35.500399999999999</v>
      </c>
      <c r="HL339">
        <v>35.477600000000002</v>
      </c>
      <c r="HM339">
        <v>64.351799999999997</v>
      </c>
      <c r="HN339">
        <v>13.6175</v>
      </c>
      <c r="HO339">
        <v>100</v>
      </c>
      <c r="HP339">
        <v>31</v>
      </c>
      <c r="HQ339">
        <v>1211.1300000000001</v>
      </c>
      <c r="HR339">
        <v>35.5807</v>
      </c>
      <c r="HS339">
        <v>98.935299999999998</v>
      </c>
      <c r="HT339">
        <v>97.994399999999999</v>
      </c>
    </row>
    <row r="340" spans="1:228" x14ac:dyDescent="0.2">
      <c r="A340">
        <v>325</v>
      </c>
      <c r="B340">
        <v>1669665341.0999999</v>
      </c>
      <c r="C340">
        <v>719.5</v>
      </c>
      <c r="D340" t="s">
        <v>897</v>
      </c>
      <c r="E340" t="s">
        <v>898</v>
      </c>
      <c r="F340">
        <v>4</v>
      </c>
      <c r="G340">
        <v>1669665338.5999999</v>
      </c>
      <c r="H340">
        <f t="shared" si="170"/>
        <v>5.9335457043364331E-3</v>
      </c>
      <c r="I340">
        <f t="shared" si="171"/>
        <v>5.9335457043364332</v>
      </c>
      <c r="J340">
        <f t="shared" si="172"/>
        <v>37.755455907019389</v>
      </c>
      <c r="K340">
        <f t="shared" si="173"/>
        <v>1167.282857142857</v>
      </c>
      <c r="L340">
        <f t="shared" si="174"/>
        <v>942.47170727061996</v>
      </c>
      <c r="M340">
        <f t="shared" si="175"/>
        <v>95.092658446942579</v>
      </c>
      <c r="N340">
        <f t="shared" si="176"/>
        <v>117.77545064637634</v>
      </c>
      <c r="O340">
        <f t="shared" si="177"/>
        <v>0.32646661619679296</v>
      </c>
      <c r="P340">
        <f t="shared" si="178"/>
        <v>3.6703798192780352</v>
      </c>
      <c r="Q340">
        <f t="shared" si="179"/>
        <v>0.31114974651975547</v>
      </c>
      <c r="R340">
        <f t="shared" si="180"/>
        <v>0.19578485541519308</v>
      </c>
      <c r="S340">
        <f t="shared" si="181"/>
        <v>226.11889585960935</v>
      </c>
      <c r="T340">
        <f t="shared" si="182"/>
        <v>34.26419006676241</v>
      </c>
      <c r="U340">
        <f t="shared" si="183"/>
        <v>35.113100000000003</v>
      </c>
      <c r="V340">
        <f t="shared" si="184"/>
        <v>5.6838441114131157</v>
      </c>
      <c r="W340">
        <f t="shared" si="185"/>
        <v>70.351584796927582</v>
      </c>
      <c r="X340">
        <f t="shared" si="186"/>
        <v>3.8506728113279869</v>
      </c>
      <c r="Y340">
        <f t="shared" si="187"/>
        <v>5.4734698904695529</v>
      </c>
      <c r="Z340">
        <f t="shared" si="188"/>
        <v>1.8331713000851289</v>
      </c>
      <c r="AA340">
        <f t="shared" si="189"/>
        <v>-261.6693655612367</v>
      </c>
      <c r="AB340">
        <f t="shared" si="190"/>
        <v>-134.54540414882959</v>
      </c>
      <c r="AC340">
        <f t="shared" si="191"/>
        <v>-8.5420418465177743</v>
      </c>
      <c r="AD340">
        <f t="shared" si="192"/>
        <v>-178.63791569697472</v>
      </c>
      <c r="AE340">
        <f t="shared" si="193"/>
        <v>61.312651871850967</v>
      </c>
      <c r="AF340">
        <f t="shared" si="194"/>
        <v>6.1413277669707345</v>
      </c>
      <c r="AG340">
        <f t="shared" si="195"/>
        <v>37.755455907019389</v>
      </c>
      <c r="AH340">
        <v>1240.0839116809159</v>
      </c>
      <c r="AI340">
        <v>1217.097393939393</v>
      </c>
      <c r="AJ340">
        <v>1.749319439258912</v>
      </c>
      <c r="AK340">
        <v>63.387856260332732</v>
      </c>
      <c r="AL340">
        <f t="shared" si="196"/>
        <v>5.9335457043364332</v>
      </c>
      <c r="AM340">
        <v>35.717360211715473</v>
      </c>
      <c r="AN340">
        <v>38.142068484848458</v>
      </c>
      <c r="AO340">
        <v>-9.7581118526846398E-3</v>
      </c>
      <c r="AP340">
        <v>91.539313711624942</v>
      </c>
      <c r="AQ340">
        <v>98</v>
      </c>
      <c r="AR340">
        <v>15</v>
      </c>
      <c r="AS340">
        <f t="shared" si="197"/>
        <v>1</v>
      </c>
      <c r="AT340">
        <f t="shared" si="198"/>
        <v>0</v>
      </c>
      <c r="AU340">
        <f t="shared" si="199"/>
        <v>46935.25073248666</v>
      </c>
      <c r="AV340">
        <f t="shared" si="200"/>
        <v>1200.001428571429</v>
      </c>
      <c r="AW340">
        <f t="shared" si="201"/>
        <v>1025.927970911715</v>
      </c>
      <c r="AX340">
        <f t="shared" si="202"/>
        <v>0.8549389579752884</v>
      </c>
      <c r="AY340">
        <f t="shared" si="203"/>
        <v>0.18843218889230667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1669665338.5999999</v>
      </c>
      <c r="BF340">
        <v>1167.282857142857</v>
      </c>
      <c r="BG340">
        <v>1195.727142857143</v>
      </c>
      <c r="BH340">
        <v>38.164357142857128</v>
      </c>
      <c r="BI340">
        <v>35.710857142857137</v>
      </c>
      <c r="BJ340">
        <v>1171.6271428571431</v>
      </c>
      <c r="BK340">
        <v>38.019628571428584</v>
      </c>
      <c r="BL340">
        <v>650.04114285714275</v>
      </c>
      <c r="BM340">
        <v>100.797</v>
      </c>
      <c r="BN340">
        <v>0.10009612857142861</v>
      </c>
      <c r="BO340">
        <v>34.433157142857141</v>
      </c>
      <c r="BP340">
        <v>35.113100000000003</v>
      </c>
      <c r="BQ340">
        <v>999.89999999999986</v>
      </c>
      <c r="BR340">
        <v>0</v>
      </c>
      <c r="BS340">
        <v>0</v>
      </c>
      <c r="BT340">
        <v>8997.5885714285723</v>
      </c>
      <c r="BU340">
        <v>0</v>
      </c>
      <c r="BV340">
        <v>104.4657428571428</v>
      </c>
      <c r="BW340">
        <v>-28.444900000000001</v>
      </c>
      <c r="BX340">
        <v>1213.5985714285709</v>
      </c>
      <c r="BY340">
        <v>1240.008571428571</v>
      </c>
      <c r="BZ340">
        <v>2.453515714285714</v>
      </c>
      <c r="CA340">
        <v>1195.727142857143</v>
      </c>
      <c r="CB340">
        <v>35.710857142857137</v>
      </c>
      <c r="CC340">
        <v>3.8468457142857142</v>
      </c>
      <c r="CD340">
        <v>3.5995371428571432</v>
      </c>
      <c r="CE340">
        <v>28.23368571428572</v>
      </c>
      <c r="CF340">
        <v>27.096685714285709</v>
      </c>
      <c r="CG340">
        <v>1200.001428571429</v>
      </c>
      <c r="CH340">
        <v>0.4999521428571429</v>
      </c>
      <c r="CI340">
        <v>0.50004785714285716</v>
      </c>
      <c r="CJ340">
        <v>0</v>
      </c>
      <c r="CK340">
        <v>769.58542857142845</v>
      </c>
      <c r="CL340">
        <v>4.9990899999999998</v>
      </c>
      <c r="CM340">
        <v>8062.7685714285708</v>
      </c>
      <c r="CN340">
        <v>9557.6957142857136</v>
      </c>
      <c r="CO340">
        <v>45.625</v>
      </c>
      <c r="CP340">
        <v>48.061999999999998</v>
      </c>
      <c r="CQ340">
        <v>46.463999999999999</v>
      </c>
      <c r="CR340">
        <v>47</v>
      </c>
      <c r="CS340">
        <v>47</v>
      </c>
      <c r="CT340">
        <v>597.4442857142858</v>
      </c>
      <c r="CU340">
        <v>597.56000000000006</v>
      </c>
      <c r="CV340">
        <v>0</v>
      </c>
      <c r="CW340">
        <v>1669665356.2</v>
      </c>
      <c r="CX340">
        <v>0</v>
      </c>
      <c r="CY340">
        <v>1669664370.5999999</v>
      </c>
      <c r="CZ340" t="s">
        <v>356</v>
      </c>
      <c r="DA340">
        <v>1669664370.5999999</v>
      </c>
      <c r="DB340">
        <v>1669664354.0999999</v>
      </c>
      <c r="DC340">
        <v>14</v>
      </c>
      <c r="DD340">
        <v>-0.24</v>
      </c>
      <c r="DE340">
        <v>-2E-3</v>
      </c>
      <c r="DF340">
        <v>-3.524</v>
      </c>
      <c r="DG340">
        <v>0.111</v>
      </c>
      <c r="DH340">
        <v>415</v>
      </c>
      <c r="DI340">
        <v>34</v>
      </c>
      <c r="DJ340">
        <v>0.01</v>
      </c>
      <c r="DK340">
        <v>0.26</v>
      </c>
      <c r="DL340">
        <v>-28.309312500000001</v>
      </c>
      <c r="DM340">
        <v>-0.85216322701680547</v>
      </c>
      <c r="DN340">
        <v>0.1031085330792267</v>
      </c>
      <c r="DO340">
        <v>0</v>
      </c>
      <c r="DP340">
        <v>2.4220687500000002</v>
      </c>
      <c r="DQ340">
        <v>0.21944994371481541</v>
      </c>
      <c r="DR340">
        <v>2.660537804537836E-2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366</v>
      </c>
      <c r="EA340">
        <v>3.2942300000000002</v>
      </c>
      <c r="EB340">
        <v>2.6253899999999999</v>
      </c>
      <c r="EC340">
        <v>0.20499200000000001</v>
      </c>
      <c r="ED340">
        <v>0.206127</v>
      </c>
      <c r="EE340">
        <v>0.14938399999999999</v>
      </c>
      <c r="EF340">
        <v>0.14122399999999999</v>
      </c>
      <c r="EG340">
        <v>23977.8</v>
      </c>
      <c r="EH340">
        <v>24364.6</v>
      </c>
      <c r="EI340">
        <v>28079.1</v>
      </c>
      <c r="EJ340">
        <v>29564.799999999999</v>
      </c>
      <c r="EK340">
        <v>32864</v>
      </c>
      <c r="EL340">
        <v>35250.6</v>
      </c>
      <c r="EM340">
        <v>39630.400000000001</v>
      </c>
      <c r="EN340">
        <v>42259.3</v>
      </c>
      <c r="EO340">
        <v>2.03268</v>
      </c>
      <c r="EP340">
        <v>2.1481300000000001</v>
      </c>
      <c r="EQ340">
        <v>0.129994</v>
      </c>
      <c r="ER340">
        <v>0</v>
      </c>
      <c r="ES340">
        <v>33.013300000000001</v>
      </c>
      <c r="ET340">
        <v>999.9</v>
      </c>
      <c r="EU340">
        <v>72.5</v>
      </c>
      <c r="EV340">
        <v>34.799999999999997</v>
      </c>
      <c r="EW340">
        <v>40.176000000000002</v>
      </c>
      <c r="EX340">
        <v>56.498399999999997</v>
      </c>
      <c r="EY340">
        <v>-3.1730800000000001</v>
      </c>
      <c r="EZ340">
        <v>2</v>
      </c>
      <c r="FA340">
        <v>0.66981199999999996</v>
      </c>
      <c r="FB340">
        <v>1.3986099999999999</v>
      </c>
      <c r="FC340">
        <v>20.264399999999998</v>
      </c>
      <c r="FD340">
        <v>5.2099500000000001</v>
      </c>
      <c r="FE340">
        <v>12.0099</v>
      </c>
      <c r="FF340">
        <v>4.9836</v>
      </c>
      <c r="FG340">
        <v>3.2836799999999999</v>
      </c>
      <c r="FH340">
        <v>9999</v>
      </c>
      <c r="FI340">
        <v>9999</v>
      </c>
      <c r="FJ340">
        <v>9999</v>
      </c>
      <c r="FK340">
        <v>999.9</v>
      </c>
      <c r="FL340">
        <v>1.86582</v>
      </c>
      <c r="FM340">
        <v>1.8621799999999999</v>
      </c>
      <c r="FN340">
        <v>1.86419</v>
      </c>
      <c r="FO340">
        <v>1.8602799999999999</v>
      </c>
      <c r="FP340">
        <v>1.8609899999999999</v>
      </c>
      <c r="FQ340">
        <v>1.8601000000000001</v>
      </c>
      <c r="FR340">
        <v>1.8618399999999999</v>
      </c>
      <c r="FS340">
        <v>1.8583700000000001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-4.3499999999999996</v>
      </c>
      <c r="GH340">
        <v>0.14449999999999999</v>
      </c>
      <c r="GI340">
        <v>-2.6072369296877289</v>
      </c>
      <c r="GJ340">
        <v>-2.8314441237569559E-3</v>
      </c>
      <c r="GK340">
        <v>1.746196064066972E-6</v>
      </c>
      <c r="GL340">
        <v>-5.0840809965914505E-10</v>
      </c>
      <c r="GM340">
        <v>-0.18710776357729761</v>
      </c>
      <c r="GN340">
        <v>5.1166531179064507E-3</v>
      </c>
      <c r="GO340">
        <v>1.8935886849813399E-4</v>
      </c>
      <c r="GP340">
        <v>-2.4822471333493459E-6</v>
      </c>
      <c r="GQ340">
        <v>4</v>
      </c>
      <c r="GR340">
        <v>2082</v>
      </c>
      <c r="GS340">
        <v>4</v>
      </c>
      <c r="GT340">
        <v>36</v>
      </c>
      <c r="GU340">
        <v>16.2</v>
      </c>
      <c r="GV340">
        <v>16.399999999999999</v>
      </c>
      <c r="GW340">
        <v>3.2202099999999998</v>
      </c>
      <c r="GX340">
        <v>2.52563</v>
      </c>
      <c r="GY340">
        <v>2.04834</v>
      </c>
      <c r="GZ340">
        <v>2.6184099999999999</v>
      </c>
      <c r="HA340">
        <v>2.1972700000000001</v>
      </c>
      <c r="HB340">
        <v>2.3327599999999999</v>
      </c>
      <c r="HC340">
        <v>39.918399999999998</v>
      </c>
      <c r="HD340">
        <v>15.515499999999999</v>
      </c>
      <c r="HE340">
        <v>18</v>
      </c>
      <c r="HF340">
        <v>579.02499999999998</v>
      </c>
      <c r="HG340">
        <v>741.81399999999996</v>
      </c>
      <c r="HH340">
        <v>30.997399999999999</v>
      </c>
      <c r="HI340">
        <v>35.730499999999999</v>
      </c>
      <c r="HJ340">
        <v>30.000299999999999</v>
      </c>
      <c r="HK340">
        <v>35.500799999999998</v>
      </c>
      <c r="HL340">
        <v>35.477600000000002</v>
      </c>
      <c r="HM340">
        <v>64.4392</v>
      </c>
      <c r="HN340">
        <v>13.6175</v>
      </c>
      <c r="HO340">
        <v>100</v>
      </c>
      <c r="HP340">
        <v>31</v>
      </c>
      <c r="HQ340">
        <v>1211.6400000000001</v>
      </c>
      <c r="HR340">
        <v>35.584600000000002</v>
      </c>
      <c r="HS340">
        <v>98.936400000000006</v>
      </c>
      <c r="HT340">
        <v>97.994699999999995</v>
      </c>
    </row>
    <row r="341" spans="1:228" x14ac:dyDescent="0.2">
      <c r="A341">
        <v>326</v>
      </c>
      <c r="B341">
        <v>1669665344.0999999</v>
      </c>
      <c r="C341">
        <v>722.5</v>
      </c>
      <c r="D341" t="s">
        <v>899</v>
      </c>
      <c r="E341" t="s">
        <v>900</v>
      </c>
      <c r="F341">
        <v>4</v>
      </c>
      <c r="G341">
        <v>1669665342.2666669</v>
      </c>
      <c r="H341">
        <f t="shared" si="170"/>
        <v>5.9347115301006427E-3</v>
      </c>
      <c r="I341">
        <f t="shared" si="171"/>
        <v>5.9347115301006426</v>
      </c>
      <c r="J341">
        <f t="shared" si="172"/>
        <v>38.002601506929139</v>
      </c>
      <c r="K341">
        <f t="shared" si="173"/>
        <v>1173.508333333333</v>
      </c>
      <c r="L341">
        <f t="shared" si="174"/>
        <v>946.92790254983072</v>
      </c>
      <c r="M341">
        <f t="shared" si="175"/>
        <v>95.540987619355036</v>
      </c>
      <c r="N341">
        <f t="shared" si="176"/>
        <v>118.40198693512451</v>
      </c>
      <c r="O341">
        <f t="shared" si="177"/>
        <v>0.32593045863464593</v>
      </c>
      <c r="P341">
        <f t="shared" si="178"/>
        <v>3.6777880749191914</v>
      </c>
      <c r="Q341">
        <f t="shared" si="179"/>
        <v>0.31069180262265134</v>
      </c>
      <c r="R341">
        <f t="shared" si="180"/>
        <v>0.19549212631792673</v>
      </c>
      <c r="S341">
        <f t="shared" si="181"/>
        <v>226.11734907642025</v>
      </c>
      <c r="T341">
        <f t="shared" si="182"/>
        <v>34.248916992239536</v>
      </c>
      <c r="U341">
        <f t="shared" si="183"/>
        <v>35.110083333333343</v>
      </c>
      <c r="V341">
        <f t="shared" si="184"/>
        <v>5.6828954548964106</v>
      </c>
      <c r="W341">
        <f t="shared" si="185"/>
        <v>70.337879024685435</v>
      </c>
      <c r="X341">
        <f t="shared" si="186"/>
        <v>3.8466398435201534</v>
      </c>
      <c r="Y341">
        <f t="shared" si="187"/>
        <v>5.4688027231673502</v>
      </c>
      <c r="Z341">
        <f t="shared" si="188"/>
        <v>1.8362556113762571</v>
      </c>
      <c r="AA341">
        <f t="shared" si="189"/>
        <v>-261.72077847743833</v>
      </c>
      <c r="AB341">
        <f t="shared" si="190"/>
        <v>-137.26049604382388</v>
      </c>
      <c r="AC341">
        <f t="shared" si="191"/>
        <v>-8.6960867353755056</v>
      </c>
      <c r="AD341">
        <f t="shared" si="192"/>
        <v>-181.56001218021746</v>
      </c>
      <c r="AE341">
        <f t="shared" si="193"/>
        <v>61.226708390240475</v>
      </c>
      <c r="AF341">
        <f t="shared" si="194"/>
        <v>6.1270194958873914</v>
      </c>
      <c r="AG341">
        <f t="shared" si="195"/>
        <v>38.002601506929139</v>
      </c>
      <c r="AH341">
        <v>1245.3369196896399</v>
      </c>
      <c r="AI341">
        <v>1222.315333333333</v>
      </c>
      <c r="AJ341">
        <v>1.7303026568017581</v>
      </c>
      <c r="AK341">
        <v>63.387856260332732</v>
      </c>
      <c r="AL341">
        <f t="shared" si="196"/>
        <v>5.9347115301006426</v>
      </c>
      <c r="AM341">
        <v>35.679613289685427</v>
      </c>
      <c r="AN341">
        <v>38.111669696969678</v>
      </c>
      <c r="AO341">
        <v>-1.094549002506932E-2</v>
      </c>
      <c r="AP341">
        <v>91.539313711624942</v>
      </c>
      <c r="AQ341">
        <v>98</v>
      </c>
      <c r="AR341">
        <v>15</v>
      </c>
      <c r="AS341">
        <f t="shared" si="197"/>
        <v>1</v>
      </c>
      <c r="AT341">
        <f t="shared" si="198"/>
        <v>0</v>
      </c>
      <c r="AU341">
        <f t="shared" si="199"/>
        <v>47069.271842379974</v>
      </c>
      <c r="AV341">
        <f t="shared" si="200"/>
        <v>1199.9933333333331</v>
      </c>
      <c r="AW341">
        <f t="shared" si="201"/>
        <v>1025.9210388996996</v>
      </c>
      <c r="AX341">
        <f t="shared" si="202"/>
        <v>0.85493894874390952</v>
      </c>
      <c r="AY341">
        <f t="shared" si="203"/>
        <v>0.18843217107574511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1669665342.2666669</v>
      </c>
      <c r="BF341">
        <v>1173.508333333333</v>
      </c>
      <c r="BG341">
        <v>1201.9283333333331</v>
      </c>
      <c r="BH341">
        <v>38.124899999999997</v>
      </c>
      <c r="BI341">
        <v>35.6768</v>
      </c>
      <c r="BJ341">
        <v>1177.8583333333329</v>
      </c>
      <c r="BK341">
        <v>37.980499999999999</v>
      </c>
      <c r="BL341">
        <v>649.98383333333334</v>
      </c>
      <c r="BM341">
        <v>100.79583333333331</v>
      </c>
      <c r="BN341">
        <v>9.9902616666666666E-2</v>
      </c>
      <c r="BO341">
        <v>34.417816666666667</v>
      </c>
      <c r="BP341">
        <v>35.110083333333343</v>
      </c>
      <c r="BQ341">
        <v>999.9</v>
      </c>
      <c r="BR341">
        <v>0</v>
      </c>
      <c r="BS341">
        <v>0</v>
      </c>
      <c r="BT341">
        <v>9023.3333333333339</v>
      </c>
      <c r="BU341">
        <v>0</v>
      </c>
      <c r="BV341">
        <v>140.06883333333329</v>
      </c>
      <c r="BW341">
        <v>-28.419783333333339</v>
      </c>
      <c r="BX341">
        <v>1220.018333333333</v>
      </c>
      <c r="BY341">
        <v>1246.393333333333</v>
      </c>
      <c r="BZ341">
        <v>2.448118333333333</v>
      </c>
      <c r="CA341">
        <v>1201.9283333333331</v>
      </c>
      <c r="CB341">
        <v>35.6768</v>
      </c>
      <c r="CC341">
        <v>3.842835</v>
      </c>
      <c r="CD341">
        <v>3.596073333333333</v>
      </c>
      <c r="CE341">
        <v>28.215766666666671</v>
      </c>
      <c r="CF341">
        <v>27.08028333333333</v>
      </c>
      <c r="CG341">
        <v>1199.9933333333331</v>
      </c>
      <c r="CH341">
        <v>0.49995250000000002</v>
      </c>
      <c r="CI341">
        <v>0.50004749999999987</v>
      </c>
      <c r="CJ341">
        <v>0</v>
      </c>
      <c r="CK341">
        <v>769.39516666666668</v>
      </c>
      <c r="CL341">
        <v>4.9990899999999998</v>
      </c>
      <c r="CM341">
        <v>8066.4416666666666</v>
      </c>
      <c r="CN341">
        <v>9557.6383333333342</v>
      </c>
      <c r="CO341">
        <v>45.625</v>
      </c>
      <c r="CP341">
        <v>48.041333333333327</v>
      </c>
      <c r="CQ341">
        <v>46.468500000000013</v>
      </c>
      <c r="CR341">
        <v>47</v>
      </c>
      <c r="CS341">
        <v>47</v>
      </c>
      <c r="CT341">
        <v>597.44166666666672</v>
      </c>
      <c r="CU341">
        <v>597.55666666666662</v>
      </c>
      <c r="CV341">
        <v>0</v>
      </c>
      <c r="CW341">
        <v>1669665359.8</v>
      </c>
      <c r="CX341">
        <v>0</v>
      </c>
      <c r="CY341">
        <v>1669664370.5999999</v>
      </c>
      <c r="CZ341" t="s">
        <v>356</v>
      </c>
      <c r="DA341">
        <v>1669664370.5999999</v>
      </c>
      <c r="DB341">
        <v>1669664354.0999999</v>
      </c>
      <c r="DC341">
        <v>14</v>
      </c>
      <c r="DD341">
        <v>-0.24</v>
      </c>
      <c r="DE341">
        <v>-2E-3</v>
      </c>
      <c r="DF341">
        <v>-3.524</v>
      </c>
      <c r="DG341">
        <v>0.111</v>
      </c>
      <c r="DH341">
        <v>415</v>
      </c>
      <c r="DI341">
        <v>34</v>
      </c>
      <c r="DJ341">
        <v>0.01</v>
      </c>
      <c r="DK341">
        <v>0.26</v>
      </c>
      <c r="DL341">
        <v>-28.328826829268291</v>
      </c>
      <c r="DM341">
        <v>-0.92303205574919023</v>
      </c>
      <c r="DN341">
        <v>0.10864692878240451</v>
      </c>
      <c r="DO341">
        <v>0</v>
      </c>
      <c r="DP341">
        <v>2.428881707317073</v>
      </c>
      <c r="DQ341">
        <v>0.20447811846690159</v>
      </c>
      <c r="DR341">
        <v>2.5987465825122291E-2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0</v>
      </c>
      <c r="DY341">
        <v>2</v>
      </c>
      <c r="DZ341" t="s">
        <v>366</v>
      </c>
      <c r="EA341">
        <v>3.29427</v>
      </c>
      <c r="EB341">
        <v>2.6253899999999999</v>
      </c>
      <c r="EC341">
        <v>0.205538</v>
      </c>
      <c r="ED341">
        <v>0.20666200000000001</v>
      </c>
      <c r="EE341">
        <v>0.14930099999999999</v>
      </c>
      <c r="EF341">
        <v>0.14121300000000001</v>
      </c>
      <c r="EG341">
        <v>23961.599999999999</v>
      </c>
      <c r="EH341">
        <v>24348.2</v>
      </c>
      <c r="EI341">
        <v>28079.5</v>
      </c>
      <c r="EJ341">
        <v>29564.9</v>
      </c>
      <c r="EK341">
        <v>32867.699999999997</v>
      </c>
      <c r="EL341">
        <v>35251.1</v>
      </c>
      <c r="EM341">
        <v>39630.9</v>
      </c>
      <c r="EN341">
        <v>42259.199999999997</v>
      </c>
      <c r="EO341">
        <v>2.0321500000000001</v>
      </c>
      <c r="EP341">
        <v>2.1480299999999999</v>
      </c>
      <c r="EQ341">
        <v>0.12997500000000001</v>
      </c>
      <c r="ER341">
        <v>0</v>
      </c>
      <c r="ES341">
        <v>33</v>
      </c>
      <c r="ET341">
        <v>999.9</v>
      </c>
      <c r="EU341">
        <v>72.5</v>
      </c>
      <c r="EV341">
        <v>34.799999999999997</v>
      </c>
      <c r="EW341">
        <v>40.173400000000001</v>
      </c>
      <c r="EX341">
        <v>56.978400000000001</v>
      </c>
      <c r="EY341">
        <v>-3.2091400000000001</v>
      </c>
      <c r="EZ341">
        <v>2</v>
      </c>
      <c r="FA341">
        <v>0.66980200000000001</v>
      </c>
      <c r="FB341">
        <v>1.3946700000000001</v>
      </c>
      <c r="FC341">
        <v>20.264500000000002</v>
      </c>
      <c r="FD341">
        <v>5.2100999999999997</v>
      </c>
      <c r="FE341">
        <v>12.0099</v>
      </c>
      <c r="FF341">
        <v>4.9833499999999997</v>
      </c>
      <c r="FG341">
        <v>3.28363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1.8621700000000001</v>
      </c>
      <c r="FN341">
        <v>1.8642099999999999</v>
      </c>
      <c r="FO341">
        <v>1.8602799999999999</v>
      </c>
      <c r="FP341">
        <v>1.8610100000000001</v>
      </c>
      <c r="FQ341">
        <v>1.8601000000000001</v>
      </c>
      <c r="FR341">
        <v>1.8618600000000001</v>
      </c>
      <c r="FS341">
        <v>1.8583700000000001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-4.3499999999999996</v>
      </c>
      <c r="GH341">
        <v>0.14419999999999999</v>
      </c>
      <c r="GI341">
        <v>-2.6072369296877289</v>
      </c>
      <c r="GJ341">
        <v>-2.8314441237569559E-3</v>
      </c>
      <c r="GK341">
        <v>1.746196064066972E-6</v>
      </c>
      <c r="GL341">
        <v>-5.0840809965914505E-10</v>
      </c>
      <c r="GM341">
        <v>-0.18710776357729761</v>
      </c>
      <c r="GN341">
        <v>5.1166531179064507E-3</v>
      </c>
      <c r="GO341">
        <v>1.8935886849813399E-4</v>
      </c>
      <c r="GP341">
        <v>-2.4822471333493459E-6</v>
      </c>
      <c r="GQ341">
        <v>4</v>
      </c>
      <c r="GR341">
        <v>2082</v>
      </c>
      <c r="GS341">
        <v>4</v>
      </c>
      <c r="GT341">
        <v>36</v>
      </c>
      <c r="GU341">
        <v>16.2</v>
      </c>
      <c r="GV341">
        <v>16.5</v>
      </c>
      <c r="GW341">
        <v>3.2324199999999998</v>
      </c>
      <c r="GX341">
        <v>2.5305200000000001</v>
      </c>
      <c r="GY341">
        <v>2.04834</v>
      </c>
      <c r="GZ341">
        <v>2.6184099999999999</v>
      </c>
      <c r="HA341">
        <v>2.1972700000000001</v>
      </c>
      <c r="HB341">
        <v>2.3156699999999999</v>
      </c>
      <c r="HC341">
        <v>39.8932</v>
      </c>
      <c r="HD341">
        <v>15.515499999999999</v>
      </c>
      <c r="HE341">
        <v>18</v>
      </c>
      <c r="HF341">
        <v>578.66499999999996</v>
      </c>
      <c r="HG341">
        <v>741.72900000000004</v>
      </c>
      <c r="HH341">
        <v>30.997900000000001</v>
      </c>
      <c r="HI341">
        <v>35.730499999999999</v>
      </c>
      <c r="HJ341">
        <v>30.0002</v>
      </c>
      <c r="HK341">
        <v>35.503300000000003</v>
      </c>
      <c r="HL341">
        <v>35.478700000000003</v>
      </c>
      <c r="HM341">
        <v>64.633799999999994</v>
      </c>
      <c r="HN341">
        <v>13.6175</v>
      </c>
      <c r="HO341">
        <v>100</v>
      </c>
      <c r="HP341">
        <v>31</v>
      </c>
      <c r="HQ341">
        <v>1217.81</v>
      </c>
      <c r="HR341">
        <v>35.597099999999998</v>
      </c>
      <c r="HS341">
        <v>98.937700000000007</v>
      </c>
      <c r="HT341">
        <v>97.994699999999995</v>
      </c>
    </row>
    <row r="342" spans="1:228" x14ac:dyDescent="0.2">
      <c r="A342">
        <v>327</v>
      </c>
      <c r="B342">
        <v>1669665345.0999999</v>
      </c>
      <c r="C342">
        <v>723.5</v>
      </c>
      <c r="D342" t="s">
        <v>901</v>
      </c>
      <c r="E342" t="s">
        <v>902</v>
      </c>
      <c r="F342">
        <v>4</v>
      </c>
      <c r="G342">
        <v>1669665342.5999999</v>
      </c>
      <c r="H342">
        <f t="shared" si="170"/>
        <v>5.9204037984869531E-3</v>
      </c>
      <c r="I342">
        <f t="shared" si="171"/>
        <v>5.9204037984869533</v>
      </c>
      <c r="J342">
        <f t="shared" si="172"/>
        <v>38.31045501169536</v>
      </c>
      <c r="K342">
        <f t="shared" si="173"/>
        <v>1174.06</v>
      </c>
      <c r="L342">
        <f t="shared" si="174"/>
        <v>945.44906932309982</v>
      </c>
      <c r="M342">
        <f t="shared" si="175"/>
        <v>95.392107865241186</v>
      </c>
      <c r="N342">
        <f t="shared" si="176"/>
        <v>118.45805532438605</v>
      </c>
      <c r="O342">
        <f t="shared" si="177"/>
        <v>0.32512289965811997</v>
      </c>
      <c r="P342">
        <f t="shared" si="178"/>
        <v>3.676317682334326</v>
      </c>
      <c r="Q342">
        <f t="shared" si="179"/>
        <v>0.30995201461433786</v>
      </c>
      <c r="R342">
        <f t="shared" si="180"/>
        <v>0.19502405091549024</v>
      </c>
      <c r="S342">
        <f t="shared" si="181"/>
        <v>226.11754924219855</v>
      </c>
      <c r="T342">
        <f t="shared" si="182"/>
        <v>34.251146352778349</v>
      </c>
      <c r="U342">
        <f t="shared" si="183"/>
        <v>35.108785714285723</v>
      </c>
      <c r="V342">
        <f t="shared" si="184"/>
        <v>5.6824874326609454</v>
      </c>
      <c r="W342">
        <f t="shared" si="185"/>
        <v>70.333910185221043</v>
      </c>
      <c r="X342">
        <f t="shared" si="186"/>
        <v>3.8462725562086431</v>
      </c>
      <c r="Y342">
        <f t="shared" si="187"/>
        <v>5.4685891145247938</v>
      </c>
      <c r="Z342">
        <f t="shared" si="188"/>
        <v>1.8362148764523023</v>
      </c>
      <c r="AA342">
        <f t="shared" si="189"/>
        <v>-261.08980751327465</v>
      </c>
      <c r="AB342">
        <f t="shared" si="190"/>
        <v>-137.08764403053959</v>
      </c>
      <c r="AC342">
        <f t="shared" si="191"/>
        <v>-8.6885247853619596</v>
      </c>
      <c r="AD342">
        <f t="shared" si="192"/>
        <v>-180.74842708697764</v>
      </c>
      <c r="AE342">
        <f t="shared" si="193"/>
        <v>61.23001687984587</v>
      </c>
      <c r="AF342">
        <f t="shared" si="194"/>
        <v>6.1188565248659748</v>
      </c>
      <c r="AG342">
        <f t="shared" si="195"/>
        <v>38.31045501169536</v>
      </c>
      <c r="AH342">
        <v>1247.047234193873</v>
      </c>
      <c r="AI342">
        <v>1223.997090909091</v>
      </c>
      <c r="AJ342">
        <v>1.703274694349362</v>
      </c>
      <c r="AK342">
        <v>63.387856260332732</v>
      </c>
      <c r="AL342">
        <f t="shared" si="196"/>
        <v>5.9204037984869533</v>
      </c>
      <c r="AM342">
        <v>35.676195347808438</v>
      </c>
      <c r="AN342">
        <v>38.099813939393933</v>
      </c>
      <c r="AO342">
        <v>-1.045350487935184E-2</v>
      </c>
      <c r="AP342">
        <v>91.539313711624942</v>
      </c>
      <c r="AQ342">
        <v>98</v>
      </c>
      <c r="AR342">
        <v>15</v>
      </c>
      <c r="AS342">
        <f t="shared" si="197"/>
        <v>1</v>
      </c>
      <c r="AT342">
        <f t="shared" si="198"/>
        <v>0</v>
      </c>
      <c r="AU342">
        <f t="shared" si="199"/>
        <v>47043.240949366096</v>
      </c>
      <c r="AV342">
        <f t="shared" si="200"/>
        <v>1199.994285714286</v>
      </c>
      <c r="AW342">
        <f t="shared" si="201"/>
        <v>1025.9218638560617</v>
      </c>
      <c r="AX342">
        <f t="shared" si="202"/>
        <v>0.85493895768461159</v>
      </c>
      <c r="AY342">
        <f t="shared" si="203"/>
        <v>0.18843218833130032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1669665342.5999999</v>
      </c>
      <c r="BF342">
        <v>1174.06</v>
      </c>
      <c r="BG342">
        <v>1202.478571428572</v>
      </c>
      <c r="BH342">
        <v>38.121128571428571</v>
      </c>
      <c r="BI342">
        <v>35.676299999999998</v>
      </c>
      <c r="BJ342">
        <v>1178.4100000000001</v>
      </c>
      <c r="BK342">
        <v>37.976771428571432</v>
      </c>
      <c r="BL342">
        <v>649.98900000000015</v>
      </c>
      <c r="BM342">
        <v>100.7961428571429</v>
      </c>
      <c r="BN342">
        <v>9.9940242857142855E-2</v>
      </c>
      <c r="BO342">
        <v>34.417114285714277</v>
      </c>
      <c r="BP342">
        <v>35.108785714285723</v>
      </c>
      <c r="BQ342">
        <v>999.89999999999986</v>
      </c>
      <c r="BR342">
        <v>0</v>
      </c>
      <c r="BS342">
        <v>0</v>
      </c>
      <c r="BT342">
        <v>9018.2142857142862</v>
      </c>
      <c r="BU342">
        <v>0</v>
      </c>
      <c r="BV342">
        <v>145.86242857142861</v>
      </c>
      <c r="BW342">
        <v>-28.418900000000001</v>
      </c>
      <c r="BX342">
        <v>1220.5871428571429</v>
      </c>
      <c r="BY342">
        <v>1246.964285714286</v>
      </c>
      <c r="BZ342">
        <v>2.4448400000000001</v>
      </c>
      <c r="CA342">
        <v>1202.478571428572</v>
      </c>
      <c r="CB342">
        <v>35.676299999999998</v>
      </c>
      <c r="CC342">
        <v>3.8424642857142861</v>
      </c>
      <c r="CD342">
        <v>3.5960328571428581</v>
      </c>
      <c r="CE342">
        <v>28.214114285714292</v>
      </c>
      <c r="CF342">
        <v>27.080100000000002</v>
      </c>
      <c r="CG342">
        <v>1199.994285714286</v>
      </c>
      <c r="CH342">
        <v>0.4999521428571429</v>
      </c>
      <c r="CI342">
        <v>0.50004785714285704</v>
      </c>
      <c r="CJ342">
        <v>0</v>
      </c>
      <c r="CK342">
        <v>769.41414285714291</v>
      </c>
      <c r="CL342">
        <v>4.9990899999999998</v>
      </c>
      <c r="CM342">
        <v>8067.0542857142864</v>
      </c>
      <c r="CN342">
        <v>9557.6485714285718</v>
      </c>
      <c r="CO342">
        <v>45.625</v>
      </c>
      <c r="CP342">
        <v>48.035428571428568</v>
      </c>
      <c r="CQ342">
        <v>46.464000000000013</v>
      </c>
      <c r="CR342">
        <v>47</v>
      </c>
      <c r="CS342">
        <v>47</v>
      </c>
      <c r="CT342">
        <v>597.44142857142856</v>
      </c>
      <c r="CU342">
        <v>597.55714285714282</v>
      </c>
      <c r="CV342">
        <v>0</v>
      </c>
      <c r="CW342">
        <v>1669665360.4000001</v>
      </c>
      <c r="CX342">
        <v>0</v>
      </c>
      <c r="CY342">
        <v>1669664370.5999999</v>
      </c>
      <c r="CZ342" t="s">
        <v>356</v>
      </c>
      <c r="DA342">
        <v>1669664370.5999999</v>
      </c>
      <c r="DB342">
        <v>1669664354.0999999</v>
      </c>
      <c r="DC342">
        <v>14</v>
      </c>
      <c r="DD342">
        <v>-0.24</v>
      </c>
      <c r="DE342">
        <v>-2E-3</v>
      </c>
      <c r="DF342">
        <v>-3.524</v>
      </c>
      <c r="DG342">
        <v>0.111</v>
      </c>
      <c r="DH342">
        <v>415</v>
      </c>
      <c r="DI342">
        <v>34</v>
      </c>
      <c r="DJ342">
        <v>0.01</v>
      </c>
      <c r="DK342">
        <v>0.26</v>
      </c>
      <c r="DL342">
        <v>-28.341045000000001</v>
      </c>
      <c r="DM342">
        <v>-0.96245628517822479</v>
      </c>
      <c r="DN342">
        <v>0.1094431198157288</v>
      </c>
      <c r="DO342">
        <v>0</v>
      </c>
      <c r="DP342">
        <v>2.4309539999999998</v>
      </c>
      <c r="DQ342">
        <v>0.20101395872418951</v>
      </c>
      <c r="DR342">
        <v>2.5873896575506389E-2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366</v>
      </c>
      <c r="EA342">
        <v>3.2942300000000002</v>
      </c>
      <c r="EB342">
        <v>2.6253600000000001</v>
      </c>
      <c r="EC342">
        <v>0.20571999999999999</v>
      </c>
      <c r="ED342">
        <v>0.206843</v>
      </c>
      <c r="EE342">
        <v>0.14926900000000001</v>
      </c>
      <c r="EF342">
        <v>0.141209</v>
      </c>
      <c r="EG342">
        <v>23956</v>
      </c>
      <c r="EH342">
        <v>24342.5</v>
      </c>
      <c r="EI342">
        <v>28079.4</v>
      </c>
      <c r="EJ342">
        <v>29564.799999999999</v>
      </c>
      <c r="EK342">
        <v>32868.6</v>
      </c>
      <c r="EL342">
        <v>35251.1</v>
      </c>
      <c r="EM342">
        <v>39630.5</v>
      </c>
      <c r="EN342">
        <v>42259</v>
      </c>
      <c r="EO342">
        <v>2.0321799999999999</v>
      </c>
      <c r="EP342">
        <v>2.1480000000000001</v>
      </c>
      <c r="EQ342">
        <v>0.12997500000000001</v>
      </c>
      <c r="ER342">
        <v>0</v>
      </c>
      <c r="ES342">
        <v>32.995600000000003</v>
      </c>
      <c r="ET342">
        <v>999.9</v>
      </c>
      <c r="EU342">
        <v>72.5</v>
      </c>
      <c r="EV342">
        <v>34.799999999999997</v>
      </c>
      <c r="EW342">
        <v>40.178199999999997</v>
      </c>
      <c r="EX342">
        <v>57.278399999999998</v>
      </c>
      <c r="EY342">
        <v>-3.0568900000000001</v>
      </c>
      <c r="EZ342">
        <v>2</v>
      </c>
      <c r="FA342">
        <v>0.66973300000000002</v>
      </c>
      <c r="FB342">
        <v>1.3931</v>
      </c>
      <c r="FC342">
        <v>20.264500000000002</v>
      </c>
      <c r="FD342">
        <v>5.2102500000000003</v>
      </c>
      <c r="FE342">
        <v>12.0099</v>
      </c>
      <c r="FF342">
        <v>4.9835000000000003</v>
      </c>
      <c r="FG342">
        <v>3.28363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1.8621700000000001</v>
      </c>
      <c r="FN342">
        <v>1.8642000000000001</v>
      </c>
      <c r="FO342">
        <v>1.8602799999999999</v>
      </c>
      <c r="FP342">
        <v>1.8610100000000001</v>
      </c>
      <c r="FQ342">
        <v>1.8601000000000001</v>
      </c>
      <c r="FR342">
        <v>1.86188</v>
      </c>
      <c r="FS342">
        <v>1.8583799999999999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-4.3600000000000003</v>
      </c>
      <c r="GH342">
        <v>0.14410000000000001</v>
      </c>
      <c r="GI342">
        <v>-2.6072369296877289</v>
      </c>
      <c r="GJ342">
        <v>-2.8314441237569559E-3</v>
      </c>
      <c r="GK342">
        <v>1.746196064066972E-6</v>
      </c>
      <c r="GL342">
        <v>-5.0840809965914505E-10</v>
      </c>
      <c r="GM342">
        <v>-0.18710776357729761</v>
      </c>
      <c r="GN342">
        <v>5.1166531179064507E-3</v>
      </c>
      <c r="GO342">
        <v>1.8935886849813399E-4</v>
      </c>
      <c r="GP342">
        <v>-2.4822471333493459E-6</v>
      </c>
      <c r="GQ342">
        <v>4</v>
      </c>
      <c r="GR342">
        <v>2082</v>
      </c>
      <c r="GS342">
        <v>4</v>
      </c>
      <c r="GT342">
        <v>36</v>
      </c>
      <c r="GU342">
        <v>16.2</v>
      </c>
      <c r="GV342">
        <v>16.5</v>
      </c>
      <c r="GW342">
        <v>3.2360799999999998</v>
      </c>
      <c r="GX342">
        <v>2.51953</v>
      </c>
      <c r="GY342">
        <v>2.04834</v>
      </c>
      <c r="GZ342">
        <v>2.6184099999999999</v>
      </c>
      <c r="HA342">
        <v>2.1972700000000001</v>
      </c>
      <c r="HB342">
        <v>2.3547400000000001</v>
      </c>
      <c r="HC342">
        <v>39.8932</v>
      </c>
      <c r="HD342">
        <v>15.515499999999999</v>
      </c>
      <c r="HE342">
        <v>18</v>
      </c>
      <c r="HF342">
        <v>578.68700000000001</v>
      </c>
      <c r="HG342">
        <v>741.71500000000003</v>
      </c>
      <c r="HH342">
        <v>30.998000000000001</v>
      </c>
      <c r="HI342">
        <v>35.730499999999999</v>
      </c>
      <c r="HJ342">
        <v>30.0002</v>
      </c>
      <c r="HK342">
        <v>35.503700000000002</v>
      </c>
      <c r="HL342">
        <v>35.479500000000002</v>
      </c>
      <c r="HM342">
        <v>64.719200000000001</v>
      </c>
      <c r="HN342">
        <v>13.6175</v>
      </c>
      <c r="HO342">
        <v>100</v>
      </c>
      <c r="HP342">
        <v>31</v>
      </c>
      <c r="HQ342">
        <v>1218.32</v>
      </c>
      <c r="HR342">
        <v>35.597099999999998</v>
      </c>
      <c r="HS342">
        <v>98.936999999999998</v>
      </c>
      <c r="HT342">
        <v>97.994399999999999</v>
      </c>
    </row>
    <row r="343" spans="1:228" x14ac:dyDescent="0.2">
      <c r="A343">
        <v>328</v>
      </c>
      <c r="B343">
        <v>1669665348.0999999</v>
      </c>
      <c r="C343">
        <v>726.5</v>
      </c>
      <c r="D343" t="s">
        <v>903</v>
      </c>
      <c r="E343" t="s">
        <v>904</v>
      </c>
      <c r="F343">
        <v>4</v>
      </c>
      <c r="G343">
        <v>1669665346.2666669</v>
      </c>
      <c r="H343">
        <f t="shared" si="170"/>
        <v>5.830655529877134E-3</v>
      </c>
      <c r="I343">
        <f t="shared" si="171"/>
        <v>5.8306555298771343</v>
      </c>
      <c r="J343">
        <f t="shared" si="172"/>
        <v>38.624712871132402</v>
      </c>
      <c r="K343">
        <f t="shared" si="173"/>
        <v>1180.106666666667</v>
      </c>
      <c r="L343">
        <f t="shared" si="174"/>
        <v>946.87878860682702</v>
      </c>
      <c r="M343">
        <f t="shared" si="175"/>
        <v>95.538019541131817</v>
      </c>
      <c r="N343">
        <f t="shared" si="176"/>
        <v>119.0702074407067</v>
      </c>
      <c r="O343">
        <f t="shared" si="177"/>
        <v>0.32021891470092789</v>
      </c>
      <c r="P343">
        <f t="shared" si="178"/>
        <v>3.6752268059149382</v>
      </c>
      <c r="Q343">
        <f t="shared" si="179"/>
        <v>0.30548694247726799</v>
      </c>
      <c r="R343">
        <f t="shared" si="180"/>
        <v>0.19219646037773708</v>
      </c>
      <c r="S343">
        <f t="shared" si="181"/>
        <v>226.120008022099</v>
      </c>
      <c r="T343">
        <f t="shared" si="182"/>
        <v>34.25918474271613</v>
      </c>
      <c r="U343">
        <f t="shared" si="183"/>
        <v>35.092100000000002</v>
      </c>
      <c r="V343">
        <f t="shared" si="184"/>
        <v>5.6772430588754501</v>
      </c>
      <c r="W343">
        <f t="shared" si="185"/>
        <v>70.303339709792439</v>
      </c>
      <c r="X343">
        <f t="shared" si="186"/>
        <v>3.8423106246817</v>
      </c>
      <c r="Y343">
        <f t="shared" si="187"/>
        <v>5.4653315767679107</v>
      </c>
      <c r="Z343">
        <f t="shared" si="188"/>
        <v>1.8349324341937501</v>
      </c>
      <c r="AA343">
        <f t="shared" si="189"/>
        <v>-257.13190886758161</v>
      </c>
      <c r="AB343">
        <f t="shared" si="190"/>
        <v>-135.8637940582262</v>
      </c>
      <c r="AC343">
        <f t="shared" si="191"/>
        <v>-8.6123634518268695</v>
      </c>
      <c r="AD343">
        <f t="shared" si="192"/>
        <v>-175.48805835553568</v>
      </c>
      <c r="AE343">
        <f t="shared" si="193"/>
        <v>61.417750414023921</v>
      </c>
      <c r="AF343">
        <f t="shared" si="194"/>
        <v>6.0285153109956671</v>
      </c>
      <c r="AG343">
        <f t="shared" si="195"/>
        <v>38.624712871132402</v>
      </c>
      <c r="AH343">
        <v>1252.2193524127561</v>
      </c>
      <c r="AI343">
        <v>1229.0811515151511</v>
      </c>
      <c r="AJ343">
        <v>1.6910994746144321</v>
      </c>
      <c r="AK343">
        <v>63.387856260332732</v>
      </c>
      <c r="AL343">
        <f t="shared" si="196"/>
        <v>5.8306555298771343</v>
      </c>
      <c r="AM343">
        <v>35.672498313014913</v>
      </c>
      <c r="AN343">
        <v>38.066859393939367</v>
      </c>
      <c r="AO343">
        <v>-1.1642625563362321E-2</v>
      </c>
      <c r="AP343">
        <v>91.539313711624942</v>
      </c>
      <c r="AQ343">
        <v>99</v>
      </c>
      <c r="AR343">
        <v>15</v>
      </c>
      <c r="AS343">
        <f t="shared" si="197"/>
        <v>1</v>
      </c>
      <c r="AT343">
        <f t="shared" si="198"/>
        <v>0</v>
      </c>
      <c r="AU343">
        <f t="shared" si="199"/>
        <v>47025.500798580317</v>
      </c>
      <c r="AV343">
        <f t="shared" si="200"/>
        <v>1200.0066666666669</v>
      </c>
      <c r="AW343">
        <f t="shared" si="201"/>
        <v>1025.9325140010876</v>
      </c>
      <c r="AX343">
        <f t="shared" si="202"/>
        <v>0.8549390120063951</v>
      </c>
      <c r="AY343">
        <f t="shared" si="203"/>
        <v>0.18843229317234261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1669665346.2666669</v>
      </c>
      <c r="BF343">
        <v>1180.106666666667</v>
      </c>
      <c r="BG343">
        <v>1208.573333333333</v>
      </c>
      <c r="BH343">
        <v>38.081200000000003</v>
      </c>
      <c r="BI343">
        <v>35.672449999999998</v>
      </c>
      <c r="BJ343">
        <v>1184.458333333333</v>
      </c>
      <c r="BK343">
        <v>37.937199999999997</v>
      </c>
      <c r="BL343">
        <v>650.01116666666667</v>
      </c>
      <c r="BM343">
        <v>100.798</v>
      </c>
      <c r="BN343">
        <v>9.9834749999999986E-2</v>
      </c>
      <c r="BO343">
        <v>34.406399999999998</v>
      </c>
      <c r="BP343">
        <v>35.092100000000002</v>
      </c>
      <c r="BQ343">
        <v>999.9</v>
      </c>
      <c r="BR343">
        <v>0</v>
      </c>
      <c r="BS343">
        <v>0</v>
      </c>
      <c r="BT343">
        <v>9014.2716666666656</v>
      </c>
      <c r="BU343">
        <v>0</v>
      </c>
      <c r="BV343">
        <v>219.03083333333331</v>
      </c>
      <c r="BW343">
        <v>-28.470633333333339</v>
      </c>
      <c r="BX343">
        <v>1226.823333333333</v>
      </c>
      <c r="BY343">
        <v>1253.283333333334</v>
      </c>
      <c r="BZ343">
        <v>2.4087550000000002</v>
      </c>
      <c r="CA343">
        <v>1208.573333333333</v>
      </c>
      <c r="CB343">
        <v>35.672449999999998</v>
      </c>
      <c r="CC343">
        <v>3.8385133333333332</v>
      </c>
      <c r="CD343">
        <v>3.5957150000000002</v>
      </c>
      <c r="CE343">
        <v>28.196433333333331</v>
      </c>
      <c r="CF343">
        <v>27.078600000000002</v>
      </c>
      <c r="CG343">
        <v>1200.0066666666669</v>
      </c>
      <c r="CH343">
        <v>0.49995000000000012</v>
      </c>
      <c r="CI343">
        <v>0.50004999999999999</v>
      </c>
      <c r="CJ343">
        <v>0</v>
      </c>
      <c r="CK343">
        <v>769.70883333333325</v>
      </c>
      <c r="CL343">
        <v>4.9990899999999998</v>
      </c>
      <c r="CM343">
        <v>8073.2016666666668</v>
      </c>
      <c r="CN343">
        <v>9557.7416666666668</v>
      </c>
      <c r="CO343">
        <v>45.625</v>
      </c>
      <c r="CP343">
        <v>48</v>
      </c>
      <c r="CQ343">
        <v>46.436999999999998</v>
      </c>
      <c r="CR343">
        <v>47</v>
      </c>
      <c r="CS343">
        <v>47</v>
      </c>
      <c r="CT343">
        <v>597.4466666666666</v>
      </c>
      <c r="CU343">
        <v>597.56666666666672</v>
      </c>
      <c r="CV343">
        <v>0</v>
      </c>
      <c r="CW343">
        <v>1669665363.4000001</v>
      </c>
      <c r="CX343">
        <v>0</v>
      </c>
      <c r="CY343">
        <v>1669664370.5999999</v>
      </c>
      <c r="CZ343" t="s">
        <v>356</v>
      </c>
      <c r="DA343">
        <v>1669664370.5999999</v>
      </c>
      <c r="DB343">
        <v>1669664354.0999999</v>
      </c>
      <c r="DC343">
        <v>14</v>
      </c>
      <c r="DD343">
        <v>-0.24</v>
      </c>
      <c r="DE343">
        <v>-2E-3</v>
      </c>
      <c r="DF343">
        <v>-3.524</v>
      </c>
      <c r="DG343">
        <v>0.111</v>
      </c>
      <c r="DH343">
        <v>415</v>
      </c>
      <c r="DI343">
        <v>34</v>
      </c>
      <c r="DJ343">
        <v>0.01</v>
      </c>
      <c r="DK343">
        <v>0.26</v>
      </c>
      <c r="DL343">
        <v>-28.367868292682921</v>
      </c>
      <c r="DM343">
        <v>-0.85885505226479264</v>
      </c>
      <c r="DN343">
        <v>0.10419859658954821</v>
      </c>
      <c r="DO343">
        <v>0</v>
      </c>
      <c r="DP343">
        <v>2.4306119512195119</v>
      </c>
      <c r="DQ343">
        <v>0.12987825783972409</v>
      </c>
      <c r="DR343">
        <v>2.56713680519009E-2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366</v>
      </c>
      <c r="EA343">
        <v>3.29392</v>
      </c>
      <c r="EB343">
        <v>2.6248300000000002</v>
      </c>
      <c r="EC343">
        <v>0.20625099999999999</v>
      </c>
      <c r="ED343">
        <v>0.20737800000000001</v>
      </c>
      <c r="EE343">
        <v>0.14918899999999999</v>
      </c>
      <c r="EF343">
        <v>0.14121</v>
      </c>
      <c r="EG343">
        <v>23939.599999999999</v>
      </c>
      <c r="EH343">
        <v>24326.2</v>
      </c>
      <c r="EI343">
        <v>28079</v>
      </c>
      <c r="EJ343">
        <v>29564.9</v>
      </c>
      <c r="EK343">
        <v>32871.1</v>
      </c>
      <c r="EL343">
        <v>35251.4</v>
      </c>
      <c r="EM343">
        <v>39629.699999999997</v>
      </c>
      <c r="EN343">
        <v>42259.4</v>
      </c>
      <c r="EO343">
        <v>2.0314999999999999</v>
      </c>
      <c r="EP343">
        <v>2.1482999999999999</v>
      </c>
      <c r="EQ343">
        <v>0.13017999999999999</v>
      </c>
      <c r="ER343">
        <v>0</v>
      </c>
      <c r="ES343">
        <v>32.981400000000001</v>
      </c>
      <c r="ET343">
        <v>999.9</v>
      </c>
      <c r="EU343">
        <v>72.5</v>
      </c>
      <c r="EV343">
        <v>34.799999999999997</v>
      </c>
      <c r="EW343">
        <v>40.179499999999997</v>
      </c>
      <c r="EX343">
        <v>57.398400000000002</v>
      </c>
      <c r="EY343">
        <v>-2.9847800000000002</v>
      </c>
      <c r="EZ343">
        <v>2</v>
      </c>
      <c r="FA343">
        <v>0.66977399999999998</v>
      </c>
      <c r="FB343">
        <v>1.3905700000000001</v>
      </c>
      <c r="FC343">
        <v>20.264399999999998</v>
      </c>
      <c r="FD343">
        <v>5.2098000000000004</v>
      </c>
      <c r="FE343">
        <v>12.0099</v>
      </c>
      <c r="FF343">
        <v>4.9823000000000004</v>
      </c>
      <c r="FG343">
        <v>3.2835800000000002</v>
      </c>
      <c r="FH343">
        <v>9999</v>
      </c>
      <c r="FI343">
        <v>9999</v>
      </c>
      <c r="FJ343">
        <v>9999</v>
      </c>
      <c r="FK343">
        <v>999.9</v>
      </c>
      <c r="FL343">
        <v>1.86581</v>
      </c>
      <c r="FM343">
        <v>1.8621799999999999</v>
      </c>
      <c r="FN343">
        <v>1.86419</v>
      </c>
      <c r="FO343">
        <v>1.86026</v>
      </c>
      <c r="FP343">
        <v>1.86097</v>
      </c>
      <c r="FQ343">
        <v>1.86009</v>
      </c>
      <c r="FR343">
        <v>1.8618600000000001</v>
      </c>
      <c r="FS343">
        <v>1.8583799999999999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-4.3600000000000003</v>
      </c>
      <c r="GH343">
        <v>0.14380000000000001</v>
      </c>
      <c r="GI343">
        <v>-2.6072369296877289</v>
      </c>
      <c r="GJ343">
        <v>-2.8314441237569559E-3</v>
      </c>
      <c r="GK343">
        <v>1.746196064066972E-6</v>
      </c>
      <c r="GL343">
        <v>-5.0840809965914505E-10</v>
      </c>
      <c r="GM343">
        <v>-0.18710776357729761</v>
      </c>
      <c r="GN343">
        <v>5.1166531179064507E-3</v>
      </c>
      <c r="GO343">
        <v>1.8935886849813399E-4</v>
      </c>
      <c r="GP343">
        <v>-2.4822471333493459E-6</v>
      </c>
      <c r="GQ343">
        <v>4</v>
      </c>
      <c r="GR343">
        <v>2082</v>
      </c>
      <c r="GS343">
        <v>4</v>
      </c>
      <c r="GT343">
        <v>36</v>
      </c>
      <c r="GU343">
        <v>16.3</v>
      </c>
      <c r="GV343">
        <v>16.600000000000001</v>
      </c>
      <c r="GW343">
        <v>3.2458499999999999</v>
      </c>
      <c r="GX343">
        <v>2.5134300000000001</v>
      </c>
      <c r="GY343">
        <v>2.04834</v>
      </c>
      <c r="GZ343">
        <v>2.6196299999999999</v>
      </c>
      <c r="HA343">
        <v>2.1972700000000001</v>
      </c>
      <c r="HB343">
        <v>2.3645</v>
      </c>
      <c r="HC343">
        <v>39.8932</v>
      </c>
      <c r="HD343">
        <v>15.541700000000001</v>
      </c>
      <c r="HE343">
        <v>18</v>
      </c>
      <c r="HF343">
        <v>578.197</v>
      </c>
      <c r="HG343">
        <v>742.02200000000005</v>
      </c>
      <c r="HH343">
        <v>30.9985</v>
      </c>
      <c r="HI343">
        <v>35.730499999999999</v>
      </c>
      <c r="HJ343">
        <v>30.0002</v>
      </c>
      <c r="HK343">
        <v>35.503700000000002</v>
      </c>
      <c r="HL343">
        <v>35.480899999999998</v>
      </c>
      <c r="HM343">
        <v>64.916499999999999</v>
      </c>
      <c r="HN343">
        <v>13.6175</v>
      </c>
      <c r="HO343">
        <v>100</v>
      </c>
      <c r="HP343">
        <v>31</v>
      </c>
      <c r="HQ343">
        <v>1224.49</v>
      </c>
      <c r="HR343">
        <v>35.597099999999998</v>
      </c>
      <c r="HS343">
        <v>98.935299999999998</v>
      </c>
      <c r="HT343">
        <v>97.995099999999994</v>
      </c>
    </row>
    <row r="344" spans="1:228" x14ac:dyDescent="0.2">
      <c r="A344">
        <v>329</v>
      </c>
      <c r="B344">
        <v>1669665349.0999999</v>
      </c>
      <c r="C344">
        <v>727.5</v>
      </c>
      <c r="D344" t="s">
        <v>905</v>
      </c>
      <c r="E344" t="s">
        <v>906</v>
      </c>
      <c r="F344">
        <v>4</v>
      </c>
      <c r="G344">
        <v>1669665346.5999999</v>
      </c>
      <c r="H344">
        <f t="shared" si="170"/>
        <v>5.8202154669294761E-3</v>
      </c>
      <c r="I344">
        <f t="shared" si="171"/>
        <v>5.8202154669294757</v>
      </c>
      <c r="J344">
        <f t="shared" si="172"/>
        <v>38.552745894163671</v>
      </c>
      <c r="K344">
        <f t="shared" si="173"/>
        <v>1180.6571428571431</v>
      </c>
      <c r="L344">
        <f t="shared" si="174"/>
        <v>947.44372850079583</v>
      </c>
      <c r="M344">
        <f t="shared" si="175"/>
        <v>95.594875990562954</v>
      </c>
      <c r="N344">
        <f t="shared" si="176"/>
        <v>119.12556890042906</v>
      </c>
      <c r="O344">
        <f t="shared" si="177"/>
        <v>0.31964947385336623</v>
      </c>
      <c r="P344">
        <f t="shared" si="178"/>
        <v>3.6742213695348691</v>
      </c>
      <c r="Q344">
        <f t="shared" si="179"/>
        <v>0.30496474053893463</v>
      </c>
      <c r="R344">
        <f t="shared" si="180"/>
        <v>0.19186610178917268</v>
      </c>
      <c r="S344">
        <f t="shared" si="181"/>
        <v>226.12036705285405</v>
      </c>
      <c r="T344">
        <f t="shared" si="182"/>
        <v>34.259705988316028</v>
      </c>
      <c r="U344">
        <f t="shared" si="183"/>
        <v>35.090657142857147</v>
      </c>
      <c r="V344">
        <f t="shared" si="184"/>
        <v>5.6767897618851455</v>
      </c>
      <c r="W344">
        <f t="shared" si="185"/>
        <v>70.304062303174376</v>
      </c>
      <c r="X344">
        <f t="shared" si="186"/>
        <v>3.8420021131004791</v>
      </c>
      <c r="Y344">
        <f t="shared" si="187"/>
        <v>5.4648365787633937</v>
      </c>
      <c r="Z344">
        <f t="shared" si="188"/>
        <v>1.8347876487846664</v>
      </c>
      <c r="AA344">
        <f t="shared" si="189"/>
        <v>-256.6715020915899</v>
      </c>
      <c r="AB344">
        <f t="shared" si="190"/>
        <v>-135.86341277484576</v>
      </c>
      <c r="AC344">
        <f t="shared" si="191"/>
        <v>-8.6145670562433558</v>
      </c>
      <c r="AD344">
        <f t="shared" si="192"/>
        <v>-175.02911486982495</v>
      </c>
      <c r="AE344">
        <f t="shared" si="193"/>
        <v>61.447305972635363</v>
      </c>
      <c r="AF344">
        <f t="shared" si="194"/>
        <v>6.0204485544090494</v>
      </c>
      <c r="AG344">
        <f t="shared" si="195"/>
        <v>38.552745894163671</v>
      </c>
      <c r="AH344">
        <v>1253.9535253626059</v>
      </c>
      <c r="AI344">
        <v>1230.7990909090911</v>
      </c>
      <c r="AJ344">
        <v>1.70321471079079</v>
      </c>
      <c r="AK344">
        <v>63.387856260332732</v>
      </c>
      <c r="AL344">
        <f t="shared" si="196"/>
        <v>5.8202154669294757</v>
      </c>
      <c r="AM344">
        <v>35.672138014451853</v>
      </c>
      <c r="AN344">
        <v>38.05902484848486</v>
      </c>
      <c r="AO344">
        <v>-1.1032498053998569E-2</v>
      </c>
      <c r="AP344">
        <v>91.539313711624942</v>
      </c>
      <c r="AQ344">
        <v>99</v>
      </c>
      <c r="AR344">
        <v>15</v>
      </c>
      <c r="AS344">
        <f t="shared" si="197"/>
        <v>1</v>
      </c>
      <c r="AT344">
        <f t="shared" si="198"/>
        <v>0</v>
      </c>
      <c r="AU344">
        <f t="shared" si="199"/>
        <v>47007.875178462695</v>
      </c>
      <c r="AV344">
        <f t="shared" si="200"/>
        <v>1200.0085714285719</v>
      </c>
      <c r="AW344">
        <f t="shared" si="201"/>
        <v>1025.9341425144326</v>
      </c>
      <c r="AX344">
        <f t="shared" si="202"/>
        <v>0.85493901205479783</v>
      </c>
      <c r="AY344">
        <f t="shared" si="203"/>
        <v>0.18843229326575972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1669665346.5999999</v>
      </c>
      <c r="BF344">
        <v>1180.6571428571431</v>
      </c>
      <c r="BG344">
        <v>1209.1342857142861</v>
      </c>
      <c r="BH344">
        <v>38.078200000000002</v>
      </c>
      <c r="BI344">
        <v>35.672600000000003</v>
      </c>
      <c r="BJ344">
        <v>1185.01</v>
      </c>
      <c r="BK344">
        <v>37.934228571428562</v>
      </c>
      <c r="BL344">
        <v>649.99342857142858</v>
      </c>
      <c r="BM344">
        <v>100.7978571428572</v>
      </c>
      <c r="BN344">
        <v>9.9824814285714283E-2</v>
      </c>
      <c r="BO344">
        <v>34.404771428571429</v>
      </c>
      <c r="BP344">
        <v>35.090657142857147</v>
      </c>
      <c r="BQ344">
        <v>999.89999999999986</v>
      </c>
      <c r="BR344">
        <v>0</v>
      </c>
      <c r="BS344">
        <v>0</v>
      </c>
      <c r="BT344">
        <v>9010.8042857142846</v>
      </c>
      <c r="BU344">
        <v>0</v>
      </c>
      <c r="BV344">
        <v>226.45285714285711</v>
      </c>
      <c r="BW344">
        <v>-28.479199999999999</v>
      </c>
      <c r="BX344">
        <v>1227.3928571428571</v>
      </c>
      <c r="BY344">
        <v>1253.8642857142861</v>
      </c>
      <c r="BZ344">
        <v>2.4056057142857141</v>
      </c>
      <c r="CA344">
        <v>1209.1342857142861</v>
      </c>
      <c r="CB344">
        <v>35.672600000000003</v>
      </c>
      <c r="CC344">
        <v>3.838205714285714</v>
      </c>
      <c r="CD344">
        <v>3.5957242857142862</v>
      </c>
      <c r="CE344">
        <v>28.195057142857141</v>
      </c>
      <c r="CF344">
        <v>27.07864285714286</v>
      </c>
      <c r="CG344">
        <v>1200.0085714285719</v>
      </c>
      <c r="CH344">
        <v>0.49995000000000012</v>
      </c>
      <c r="CI344">
        <v>0.50004999999999999</v>
      </c>
      <c r="CJ344">
        <v>0</v>
      </c>
      <c r="CK344">
        <v>769.71042857142857</v>
      </c>
      <c r="CL344">
        <v>4.9990899999999998</v>
      </c>
      <c r="CM344">
        <v>8074.1657142857139</v>
      </c>
      <c r="CN344">
        <v>9557.7514285714296</v>
      </c>
      <c r="CO344">
        <v>45.625</v>
      </c>
      <c r="CP344">
        <v>48</v>
      </c>
      <c r="CQ344">
        <v>46.446000000000012</v>
      </c>
      <c r="CR344">
        <v>47</v>
      </c>
      <c r="CS344">
        <v>47</v>
      </c>
      <c r="CT344">
        <v>597.44714285714292</v>
      </c>
      <c r="CU344">
        <v>597.56714285714293</v>
      </c>
      <c r="CV344">
        <v>0</v>
      </c>
      <c r="CW344">
        <v>1669665364.5999999</v>
      </c>
      <c r="CX344">
        <v>0</v>
      </c>
      <c r="CY344">
        <v>1669664370.5999999</v>
      </c>
      <c r="CZ344" t="s">
        <v>356</v>
      </c>
      <c r="DA344">
        <v>1669664370.5999999</v>
      </c>
      <c r="DB344">
        <v>1669664354.0999999</v>
      </c>
      <c r="DC344">
        <v>14</v>
      </c>
      <c r="DD344">
        <v>-0.24</v>
      </c>
      <c r="DE344">
        <v>-2E-3</v>
      </c>
      <c r="DF344">
        <v>-3.524</v>
      </c>
      <c r="DG344">
        <v>0.111</v>
      </c>
      <c r="DH344">
        <v>415</v>
      </c>
      <c r="DI344">
        <v>34</v>
      </c>
      <c r="DJ344">
        <v>0.01</v>
      </c>
      <c r="DK344">
        <v>0.26</v>
      </c>
      <c r="DL344">
        <v>-28.40211</v>
      </c>
      <c r="DM344">
        <v>-0.64535009380861263</v>
      </c>
      <c r="DN344">
        <v>7.795631404831832E-2</v>
      </c>
      <c r="DO344">
        <v>0</v>
      </c>
      <c r="DP344">
        <v>2.4323932500000001</v>
      </c>
      <c r="DQ344">
        <v>5.8740337711037918E-3</v>
      </c>
      <c r="DR344">
        <v>2.3691076947608369E-2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363</v>
      </c>
      <c r="EA344">
        <v>3.2940299999999998</v>
      </c>
      <c r="EB344">
        <v>2.625</v>
      </c>
      <c r="EC344">
        <v>0.206424</v>
      </c>
      <c r="ED344">
        <v>0.20755299999999999</v>
      </c>
      <c r="EE344">
        <v>0.149171</v>
      </c>
      <c r="EF344">
        <v>0.14121</v>
      </c>
      <c r="EG344">
        <v>23934.3</v>
      </c>
      <c r="EH344">
        <v>24320.799999999999</v>
      </c>
      <c r="EI344">
        <v>28079</v>
      </c>
      <c r="EJ344">
        <v>29564.9</v>
      </c>
      <c r="EK344">
        <v>32871.9</v>
      </c>
      <c r="EL344">
        <v>35251.4</v>
      </c>
      <c r="EM344">
        <v>39629.800000000003</v>
      </c>
      <c r="EN344">
        <v>42259.4</v>
      </c>
      <c r="EO344">
        <v>2.03118</v>
      </c>
      <c r="EP344">
        <v>2.1483500000000002</v>
      </c>
      <c r="EQ344">
        <v>0.13012399999999999</v>
      </c>
      <c r="ER344">
        <v>0</v>
      </c>
      <c r="ES344">
        <v>32.976300000000002</v>
      </c>
      <c r="ET344">
        <v>999.9</v>
      </c>
      <c r="EU344">
        <v>72.5</v>
      </c>
      <c r="EV344">
        <v>34.799999999999997</v>
      </c>
      <c r="EW344">
        <v>40.178699999999999</v>
      </c>
      <c r="EX344">
        <v>57.3384</v>
      </c>
      <c r="EY344">
        <v>-3.0929500000000001</v>
      </c>
      <c r="EZ344">
        <v>2</v>
      </c>
      <c r="FA344">
        <v>0.66981199999999996</v>
      </c>
      <c r="FB344">
        <v>1.3906000000000001</v>
      </c>
      <c r="FC344">
        <v>20.264399999999998</v>
      </c>
      <c r="FD344">
        <v>5.2099500000000001</v>
      </c>
      <c r="FE344">
        <v>12.0099</v>
      </c>
      <c r="FF344">
        <v>4.9824000000000002</v>
      </c>
      <c r="FG344">
        <v>3.2836500000000002</v>
      </c>
      <c r="FH344">
        <v>9999</v>
      </c>
      <c r="FI344">
        <v>9999</v>
      </c>
      <c r="FJ344">
        <v>9999</v>
      </c>
      <c r="FK344">
        <v>999.9</v>
      </c>
      <c r="FL344">
        <v>1.86582</v>
      </c>
      <c r="FM344">
        <v>1.8621799999999999</v>
      </c>
      <c r="FN344">
        <v>1.8642000000000001</v>
      </c>
      <c r="FO344">
        <v>1.86026</v>
      </c>
      <c r="FP344">
        <v>1.8609800000000001</v>
      </c>
      <c r="FQ344">
        <v>1.86009</v>
      </c>
      <c r="FR344">
        <v>1.8618600000000001</v>
      </c>
      <c r="FS344">
        <v>1.8583799999999999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-4.3600000000000003</v>
      </c>
      <c r="GH344">
        <v>0.14369999999999999</v>
      </c>
      <c r="GI344">
        <v>-2.6072369296877289</v>
      </c>
      <c r="GJ344">
        <v>-2.8314441237569559E-3</v>
      </c>
      <c r="GK344">
        <v>1.746196064066972E-6</v>
      </c>
      <c r="GL344">
        <v>-5.0840809965914505E-10</v>
      </c>
      <c r="GM344">
        <v>-0.18710776357729761</v>
      </c>
      <c r="GN344">
        <v>5.1166531179064507E-3</v>
      </c>
      <c r="GO344">
        <v>1.8935886849813399E-4</v>
      </c>
      <c r="GP344">
        <v>-2.4822471333493459E-6</v>
      </c>
      <c r="GQ344">
        <v>4</v>
      </c>
      <c r="GR344">
        <v>2082</v>
      </c>
      <c r="GS344">
        <v>4</v>
      </c>
      <c r="GT344">
        <v>36</v>
      </c>
      <c r="GU344">
        <v>16.3</v>
      </c>
      <c r="GV344">
        <v>16.600000000000001</v>
      </c>
      <c r="GW344">
        <v>3.2495099999999999</v>
      </c>
      <c r="GX344">
        <v>2.52563</v>
      </c>
      <c r="GY344">
        <v>2.04834</v>
      </c>
      <c r="GZ344">
        <v>2.6196299999999999</v>
      </c>
      <c r="HA344">
        <v>2.1972700000000001</v>
      </c>
      <c r="HB344">
        <v>2.32056</v>
      </c>
      <c r="HC344">
        <v>39.918399999999998</v>
      </c>
      <c r="HD344">
        <v>15.480399999999999</v>
      </c>
      <c r="HE344">
        <v>18</v>
      </c>
      <c r="HF344">
        <v>577.96100000000001</v>
      </c>
      <c r="HG344">
        <v>742.07</v>
      </c>
      <c r="HH344">
        <v>30.998799999999999</v>
      </c>
      <c r="HI344">
        <v>35.730499999999999</v>
      </c>
      <c r="HJ344">
        <v>30.0002</v>
      </c>
      <c r="HK344">
        <v>35.503700000000002</v>
      </c>
      <c r="HL344">
        <v>35.480899999999998</v>
      </c>
      <c r="HM344">
        <v>64.999899999999997</v>
      </c>
      <c r="HN344">
        <v>13.6175</v>
      </c>
      <c r="HO344">
        <v>100</v>
      </c>
      <c r="HP344">
        <v>31</v>
      </c>
      <c r="HQ344">
        <v>1225.02</v>
      </c>
      <c r="HR344">
        <v>35.597099999999998</v>
      </c>
      <c r="HS344">
        <v>98.935500000000005</v>
      </c>
      <c r="HT344">
        <v>97.995000000000005</v>
      </c>
    </row>
    <row r="345" spans="1:228" x14ac:dyDescent="0.2">
      <c r="A345">
        <v>330</v>
      </c>
      <c r="B345">
        <v>1669665352.0999999</v>
      </c>
      <c r="C345">
        <v>730.5</v>
      </c>
      <c r="D345" t="s">
        <v>907</v>
      </c>
      <c r="E345" t="s">
        <v>908</v>
      </c>
      <c r="F345">
        <v>4</v>
      </c>
      <c r="G345">
        <v>1669665350.2666669</v>
      </c>
      <c r="H345">
        <f t="shared" si="170"/>
        <v>5.8269917022912383E-3</v>
      </c>
      <c r="I345">
        <f t="shared" si="171"/>
        <v>5.8269917022912381</v>
      </c>
      <c r="J345">
        <f t="shared" si="172"/>
        <v>38.762591134665051</v>
      </c>
      <c r="K345">
        <f t="shared" si="173"/>
        <v>1186.6683333333331</v>
      </c>
      <c r="L345">
        <f t="shared" si="174"/>
        <v>952.66951524526348</v>
      </c>
      <c r="M345">
        <f t="shared" si="175"/>
        <v>96.121697283502996</v>
      </c>
      <c r="N345">
        <f t="shared" si="176"/>
        <v>119.73152545268533</v>
      </c>
      <c r="O345">
        <f t="shared" si="177"/>
        <v>0.32040812505869354</v>
      </c>
      <c r="P345">
        <f t="shared" si="178"/>
        <v>3.6675566936663508</v>
      </c>
      <c r="Q345">
        <f t="shared" si="179"/>
        <v>0.30562985281872834</v>
      </c>
      <c r="R345">
        <f t="shared" si="180"/>
        <v>0.19228961688072593</v>
      </c>
      <c r="S345">
        <f t="shared" si="181"/>
        <v>226.11962123709336</v>
      </c>
      <c r="T345">
        <f t="shared" si="182"/>
        <v>34.242177046238993</v>
      </c>
      <c r="U345">
        <f t="shared" si="183"/>
        <v>35.075449999999996</v>
      </c>
      <c r="V345">
        <f t="shared" si="184"/>
        <v>5.6720141036276637</v>
      </c>
      <c r="W345">
        <f t="shared" si="185"/>
        <v>70.31152121228132</v>
      </c>
      <c r="X345">
        <f t="shared" si="186"/>
        <v>3.8390228543671214</v>
      </c>
      <c r="Y345">
        <f t="shared" si="187"/>
        <v>5.4600196215020285</v>
      </c>
      <c r="Z345">
        <f t="shared" si="188"/>
        <v>1.8329912492605422</v>
      </c>
      <c r="AA345">
        <f t="shared" si="189"/>
        <v>-256.97033407104362</v>
      </c>
      <c r="AB345">
        <f t="shared" si="190"/>
        <v>-135.7450205998091</v>
      </c>
      <c r="AC345">
        <f t="shared" si="191"/>
        <v>-8.6213956171271029</v>
      </c>
      <c r="AD345">
        <f t="shared" si="192"/>
        <v>-175.21712905088646</v>
      </c>
      <c r="AE345">
        <f t="shared" si="193"/>
        <v>61.765189413311276</v>
      </c>
      <c r="AF345">
        <f t="shared" si="194"/>
        <v>5.9465791664969556</v>
      </c>
      <c r="AG345">
        <f t="shared" si="195"/>
        <v>38.762591134665051</v>
      </c>
      <c r="AH345">
        <v>1259.151517321626</v>
      </c>
      <c r="AI345">
        <v>1235.8869090909091</v>
      </c>
      <c r="AJ345">
        <v>1.708172854263905</v>
      </c>
      <c r="AK345">
        <v>63.387856260332732</v>
      </c>
      <c r="AL345">
        <f t="shared" si="196"/>
        <v>5.8269917022912381</v>
      </c>
      <c r="AM345">
        <v>35.673297089490461</v>
      </c>
      <c r="AN345">
        <v>38.040609696969703</v>
      </c>
      <c r="AO345">
        <v>-7.0027297570436266E-3</v>
      </c>
      <c r="AP345">
        <v>91.539313711624942</v>
      </c>
      <c r="AQ345">
        <v>99</v>
      </c>
      <c r="AR345">
        <v>15</v>
      </c>
      <c r="AS345">
        <f t="shared" si="197"/>
        <v>1</v>
      </c>
      <c r="AT345">
        <f t="shared" si="198"/>
        <v>0</v>
      </c>
      <c r="AU345">
        <f t="shared" si="199"/>
        <v>46891.829947986276</v>
      </c>
      <c r="AV345">
        <f t="shared" si="200"/>
        <v>1200.006666666666</v>
      </c>
      <c r="AW345">
        <f t="shared" si="201"/>
        <v>1025.9323135943484</v>
      </c>
      <c r="AX345">
        <f t="shared" si="202"/>
        <v>0.85493884500170747</v>
      </c>
      <c r="AY345">
        <f t="shared" si="203"/>
        <v>0.18843197085329538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1669665350.2666669</v>
      </c>
      <c r="BF345">
        <v>1186.6683333333331</v>
      </c>
      <c r="BG345">
        <v>1215.2566666666669</v>
      </c>
      <c r="BH345">
        <v>38.048850000000002</v>
      </c>
      <c r="BI345">
        <v>35.672649999999997</v>
      </c>
      <c r="BJ345">
        <v>1191.03</v>
      </c>
      <c r="BK345">
        <v>37.905133333333339</v>
      </c>
      <c r="BL345">
        <v>649.98149999999998</v>
      </c>
      <c r="BM345">
        <v>100.7971666666667</v>
      </c>
      <c r="BN345">
        <v>0.1000445333333333</v>
      </c>
      <c r="BO345">
        <v>34.388916666666667</v>
      </c>
      <c r="BP345">
        <v>35.075449999999996</v>
      </c>
      <c r="BQ345">
        <v>999.9</v>
      </c>
      <c r="BR345">
        <v>0</v>
      </c>
      <c r="BS345">
        <v>0</v>
      </c>
      <c r="BT345">
        <v>8987.8100000000013</v>
      </c>
      <c r="BU345">
        <v>0</v>
      </c>
      <c r="BV345">
        <v>353.21266666666668</v>
      </c>
      <c r="BW345">
        <v>-28.585766666666672</v>
      </c>
      <c r="BX345">
        <v>1233.605</v>
      </c>
      <c r="BY345">
        <v>1260.21</v>
      </c>
      <c r="BZ345">
        <v>2.376221666666666</v>
      </c>
      <c r="CA345">
        <v>1215.2566666666669</v>
      </c>
      <c r="CB345">
        <v>35.672649999999997</v>
      </c>
      <c r="CC345">
        <v>3.835223333333333</v>
      </c>
      <c r="CD345">
        <v>3.5957050000000002</v>
      </c>
      <c r="CE345">
        <v>28.181699999999999</v>
      </c>
      <c r="CF345">
        <v>27.07853333333334</v>
      </c>
      <c r="CG345">
        <v>1200.006666666666</v>
      </c>
      <c r="CH345">
        <v>0.49995499999999998</v>
      </c>
      <c r="CI345">
        <v>0.50004499999999996</v>
      </c>
      <c r="CJ345">
        <v>0</v>
      </c>
      <c r="CK345">
        <v>769.61383333333333</v>
      </c>
      <c r="CL345">
        <v>4.9990899999999998</v>
      </c>
      <c r="CM345">
        <v>8093.4150000000009</v>
      </c>
      <c r="CN345">
        <v>9557.7383333333328</v>
      </c>
      <c r="CO345">
        <v>45.625</v>
      </c>
      <c r="CP345">
        <v>48</v>
      </c>
      <c r="CQ345">
        <v>46.457999999999998</v>
      </c>
      <c r="CR345">
        <v>47</v>
      </c>
      <c r="CS345">
        <v>47</v>
      </c>
      <c r="CT345">
        <v>597.44999999999993</v>
      </c>
      <c r="CU345">
        <v>597.55666666666673</v>
      </c>
      <c r="CV345">
        <v>0</v>
      </c>
      <c r="CW345">
        <v>1669665367.5999999</v>
      </c>
      <c r="CX345">
        <v>0</v>
      </c>
      <c r="CY345">
        <v>1669664370.5999999</v>
      </c>
      <c r="CZ345" t="s">
        <v>356</v>
      </c>
      <c r="DA345">
        <v>1669664370.5999999</v>
      </c>
      <c r="DB345">
        <v>1669664354.0999999</v>
      </c>
      <c r="DC345">
        <v>14</v>
      </c>
      <c r="DD345">
        <v>-0.24</v>
      </c>
      <c r="DE345">
        <v>-2E-3</v>
      </c>
      <c r="DF345">
        <v>-3.524</v>
      </c>
      <c r="DG345">
        <v>0.111</v>
      </c>
      <c r="DH345">
        <v>415</v>
      </c>
      <c r="DI345">
        <v>34</v>
      </c>
      <c r="DJ345">
        <v>0.01</v>
      </c>
      <c r="DK345">
        <v>0.26</v>
      </c>
      <c r="DL345">
        <v>-28.449480000000001</v>
      </c>
      <c r="DM345">
        <v>-0.63791144465280492</v>
      </c>
      <c r="DN345">
        <v>7.6723448827591342E-2</v>
      </c>
      <c r="DO345">
        <v>0</v>
      </c>
      <c r="DP345">
        <v>2.4295754999999999</v>
      </c>
      <c r="DQ345">
        <v>-0.23070709193245989</v>
      </c>
      <c r="DR345">
        <v>2.7800923541314221E-2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366</v>
      </c>
      <c r="EA345">
        <v>3.2945099999999998</v>
      </c>
      <c r="EB345">
        <v>2.6255500000000001</v>
      </c>
      <c r="EC345">
        <v>0.20696200000000001</v>
      </c>
      <c r="ED345">
        <v>0.20808499999999999</v>
      </c>
      <c r="EE345">
        <v>0.14912</v>
      </c>
      <c r="EF345">
        <v>0.141206</v>
      </c>
      <c r="EG345">
        <v>23918</v>
      </c>
      <c r="EH345">
        <v>24304.2</v>
      </c>
      <c r="EI345">
        <v>28079</v>
      </c>
      <c r="EJ345">
        <v>29564.799999999999</v>
      </c>
      <c r="EK345">
        <v>32874</v>
      </c>
      <c r="EL345">
        <v>35251.5</v>
      </c>
      <c r="EM345">
        <v>39630</v>
      </c>
      <c r="EN345">
        <v>42259.199999999997</v>
      </c>
      <c r="EO345">
        <v>2.0318299999999998</v>
      </c>
      <c r="EP345">
        <v>2.1478999999999999</v>
      </c>
      <c r="EQ345">
        <v>0.13042200000000001</v>
      </c>
      <c r="ER345">
        <v>0</v>
      </c>
      <c r="ES345">
        <v>32.959899999999998</v>
      </c>
      <c r="ET345">
        <v>999.9</v>
      </c>
      <c r="EU345">
        <v>72.5</v>
      </c>
      <c r="EV345">
        <v>34.799999999999997</v>
      </c>
      <c r="EW345">
        <v>40.182200000000002</v>
      </c>
      <c r="EX345">
        <v>57.098399999999998</v>
      </c>
      <c r="EY345">
        <v>-3.20513</v>
      </c>
      <c r="EZ345">
        <v>2</v>
      </c>
      <c r="FA345">
        <v>0.66978700000000002</v>
      </c>
      <c r="FB345">
        <v>1.38948</v>
      </c>
      <c r="FC345">
        <v>20.264399999999998</v>
      </c>
      <c r="FD345">
        <v>5.2099500000000001</v>
      </c>
      <c r="FE345">
        <v>12.0099</v>
      </c>
      <c r="FF345">
        <v>4.9835500000000001</v>
      </c>
      <c r="FG345">
        <v>3.2835800000000002</v>
      </c>
      <c r="FH345">
        <v>9999</v>
      </c>
      <c r="FI345">
        <v>9999</v>
      </c>
      <c r="FJ345">
        <v>9999</v>
      </c>
      <c r="FK345">
        <v>999.9</v>
      </c>
      <c r="FL345">
        <v>1.86582</v>
      </c>
      <c r="FM345">
        <v>1.8621799999999999</v>
      </c>
      <c r="FN345">
        <v>1.8642000000000001</v>
      </c>
      <c r="FO345">
        <v>1.8602799999999999</v>
      </c>
      <c r="FP345">
        <v>1.8609899999999999</v>
      </c>
      <c r="FQ345">
        <v>1.8601000000000001</v>
      </c>
      <c r="FR345">
        <v>1.8618699999999999</v>
      </c>
      <c r="FS345">
        <v>1.8583700000000001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-4.3600000000000003</v>
      </c>
      <c r="GH345">
        <v>0.14369999999999999</v>
      </c>
      <c r="GI345">
        <v>-2.6072369296877289</v>
      </c>
      <c r="GJ345">
        <v>-2.8314441237569559E-3</v>
      </c>
      <c r="GK345">
        <v>1.746196064066972E-6</v>
      </c>
      <c r="GL345">
        <v>-5.0840809965914505E-10</v>
      </c>
      <c r="GM345">
        <v>-0.18710776357729761</v>
      </c>
      <c r="GN345">
        <v>5.1166531179064507E-3</v>
      </c>
      <c r="GO345">
        <v>1.8935886849813399E-4</v>
      </c>
      <c r="GP345">
        <v>-2.4822471333493459E-6</v>
      </c>
      <c r="GQ345">
        <v>4</v>
      </c>
      <c r="GR345">
        <v>2082</v>
      </c>
      <c r="GS345">
        <v>4</v>
      </c>
      <c r="GT345">
        <v>36</v>
      </c>
      <c r="GU345">
        <v>16.399999999999999</v>
      </c>
      <c r="GV345">
        <v>16.600000000000001</v>
      </c>
      <c r="GW345">
        <v>3.2605</v>
      </c>
      <c r="GX345">
        <v>2.5280800000000001</v>
      </c>
      <c r="GY345">
        <v>2.04834</v>
      </c>
      <c r="GZ345">
        <v>2.6171899999999999</v>
      </c>
      <c r="HA345">
        <v>2.1972700000000001</v>
      </c>
      <c r="HB345">
        <v>2.2997999999999998</v>
      </c>
      <c r="HC345">
        <v>39.918399999999998</v>
      </c>
      <c r="HD345">
        <v>15.5067</v>
      </c>
      <c r="HE345">
        <v>18</v>
      </c>
      <c r="HF345">
        <v>578.43299999999999</v>
      </c>
      <c r="HG345">
        <v>741.63499999999999</v>
      </c>
      <c r="HH345">
        <v>30.999099999999999</v>
      </c>
      <c r="HI345">
        <v>35.728499999999997</v>
      </c>
      <c r="HJ345">
        <v>30.0001</v>
      </c>
      <c r="HK345">
        <v>35.503700000000002</v>
      </c>
      <c r="HL345">
        <v>35.480899999999998</v>
      </c>
      <c r="HM345">
        <v>65.200400000000002</v>
      </c>
      <c r="HN345">
        <v>13.6175</v>
      </c>
      <c r="HO345">
        <v>100</v>
      </c>
      <c r="HP345">
        <v>31</v>
      </c>
      <c r="HQ345">
        <v>1228.3599999999999</v>
      </c>
      <c r="HR345">
        <v>35.615499999999997</v>
      </c>
      <c r="HS345">
        <v>98.935699999999997</v>
      </c>
      <c r="HT345">
        <v>97.994600000000005</v>
      </c>
    </row>
    <row r="346" spans="1:228" x14ac:dyDescent="0.2">
      <c r="A346">
        <v>331</v>
      </c>
      <c r="B346">
        <v>1669665353.0999999</v>
      </c>
      <c r="C346">
        <v>731.5</v>
      </c>
      <c r="D346" t="s">
        <v>909</v>
      </c>
      <c r="E346" t="s">
        <v>910</v>
      </c>
      <c r="F346">
        <v>4</v>
      </c>
      <c r="G346">
        <v>1669665350.5999999</v>
      </c>
      <c r="H346">
        <f t="shared" si="170"/>
        <v>5.8156319595505188E-3</v>
      </c>
      <c r="I346">
        <f t="shared" si="171"/>
        <v>5.8156319595505188</v>
      </c>
      <c r="J346">
        <f t="shared" si="172"/>
        <v>38.579841502574297</v>
      </c>
      <c r="K346">
        <f t="shared" si="173"/>
        <v>1187.221428571429</v>
      </c>
      <c r="L346">
        <f t="shared" si="174"/>
        <v>953.76576757515829</v>
      </c>
      <c r="M346">
        <f t="shared" si="175"/>
        <v>96.232417649705212</v>
      </c>
      <c r="N346">
        <f t="shared" si="176"/>
        <v>119.78747009072372</v>
      </c>
      <c r="O346">
        <f t="shared" si="177"/>
        <v>0.31976970657210252</v>
      </c>
      <c r="P346">
        <f t="shared" si="178"/>
        <v>3.6680633745423372</v>
      </c>
      <c r="Q346">
        <f t="shared" si="179"/>
        <v>0.30505074649393671</v>
      </c>
      <c r="R346">
        <f t="shared" si="180"/>
        <v>0.19192268927134448</v>
      </c>
      <c r="S346">
        <f t="shared" si="181"/>
        <v>226.12003552284966</v>
      </c>
      <c r="T346">
        <f t="shared" si="182"/>
        <v>34.243392384410541</v>
      </c>
      <c r="U346">
        <f t="shared" si="183"/>
        <v>35.074471428571442</v>
      </c>
      <c r="V346">
        <f t="shared" si="184"/>
        <v>5.6717069122064601</v>
      </c>
      <c r="W346">
        <f t="shared" si="185"/>
        <v>70.31224973666292</v>
      </c>
      <c r="X346">
        <f t="shared" si="186"/>
        <v>3.83880893434949</v>
      </c>
      <c r="Y346">
        <f t="shared" si="187"/>
        <v>5.4596588058649749</v>
      </c>
      <c r="Z346">
        <f t="shared" si="188"/>
        <v>1.8328979778569701</v>
      </c>
      <c r="AA346">
        <f t="shared" si="189"/>
        <v>-256.46936941617787</v>
      </c>
      <c r="AB346">
        <f t="shared" si="190"/>
        <v>-135.80520795243706</v>
      </c>
      <c r="AC346">
        <f t="shared" si="191"/>
        <v>-8.6239357171329019</v>
      </c>
      <c r="AD346">
        <f t="shared" si="192"/>
        <v>-174.77847756289816</v>
      </c>
      <c r="AE346">
        <f t="shared" si="193"/>
        <v>61.773647567724268</v>
      </c>
      <c r="AF346">
        <f t="shared" si="194"/>
        <v>5.9416120905671121</v>
      </c>
      <c r="AG346">
        <f t="shared" si="195"/>
        <v>38.579841502574297</v>
      </c>
      <c r="AH346">
        <v>1260.8681333781769</v>
      </c>
      <c r="AI346">
        <v>1237.6223636363629</v>
      </c>
      <c r="AJ346">
        <v>1.723902392872676</v>
      </c>
      <c r="AK346">
        <v>63.387856260332732</v>
      </c>
      <c r="AL346">
        <f t="shared" si="196"/>
        <v>5.8156319595505188</v>
      </c>
      <c r="AM346">
        <v>35.672666318001383</v>
      </c>
      <c r="AN346">
        <v>38.033950303030323</v>
      </c>
      <c r="AO346">
        <v>-6.7429013030733502E-3</v>
      </c>
      <c r="AP346">
        <v>91.539313711624942</v>
      </c>
      <c r="AQ346">
        <v>99</v>
      </c>
      <c r="AR346">
        <v>15</v>
      </c>
      <c r="AS346">
        <f t="shared" si="197"/>
        <v>1</v>
      </c>
      <c r="AT346">
        <f t="shared" si="198"/>
        <v>0</v>
      </c>
      <c r="AU346">
        <f t="shared" si="199"/>
        <v>46901.017136421193</v>
      </c>
      <c r="AV346">
        <f t="shared" si="200"/>
        <v>1200.008571428571</v>
      </c>
      <c r="AW346">
        <f t="shared" si="201"/>
        <v>1025.9339707372276</v>
      </c>
      <c r="AX346">
        <f t="shared" si="202"/>
        <v>0.85493886890815007</v>
      </c>
      <c r="AY346">
        <f t="shared" si="203"/>
        <v>0.1884320169927296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1669665350.5999999</v>
      </c>
      <c r="BF346">
        <v>1187.221428571429</v>
      </c>
      <c r="BG346">
        <v>1215.8114285714289</v>
      </c>
      <c r="BH346">
        <v>38.046685714285722</v>
      </c>
      <c r="BI346">
        <v>35.672528571428572</v>
      </c>
      <c r="BJ346">
        <v>1191.5842857142859</v>
      </c>
      <c r="BK346">
        <v>37.90298571428572</v>
      </c>
      <c r="BL346">
        <v>649.99885714285699</v>
      </c>
      <c r="BM346">
        <v>100.79728571428571</v>
      </c>
      <c r="BN346">
        <v>0.1000424571428571</v>
      </c>
      <c r="BO346">
        <v>34.387728571428568</v>
      </c>
      <c r="BP346">
        <v>35.074471428571442</v>
      </c>
      <c r="BQ346">
        <v>999.89999999999986</v>
      </c>
      <c r="BR346">
        <v>0</v>
      </c>
      <c r="BS346">
        <v>0</v>
      </c>
      <c r="BT346">
        <v>8989.5514285714289</v>
      </c>
      <c r="BU346">
        <v>0</v>
      </c>
      <c r="BV346">
        <v>383.25457142857152</v>
      </c>
      <c r="BW346">
        <v>-28.587971428571429</v>
      </c>
      <c r="BX346">
        <v>1234.1771428571431</v>
      </c>
      <c r="BY346">
        <v>1260.785714285714</v>
      </c>
      <c r="BZ346">
        <v>2.3741842857142861</v>
      </c>
      <c r="CA346">
        <v>1215.8114285714289</v>
      </c>
      <c r="CB346">
        <v>35.672528571428572</v>
      </c>
      <c r="CC346">
        <v>3.83501</v>
      </c>
      <c r="CD346">
        <v>3.5956971428571429</v>
      </c>
      <c r="CE346">
        <v>28.18074285714286</v>
      </c>
      <c r="CF346">
        <v>27.078499999999998</v>
      </c>
      <c r="CG346">
        <v>1200.008571428571</v>
      </c>
      <c r="CH346">
        <v>0.49995428571428568</v>
      </c>
      <c r="CI346">
        <v>0.5000457142857142</v>
      </c>
      <c r="CJ346">
        <v>0</v>
      </c>
      <c r="CK346">
        <v>769.64185714285725</v>
      </c>
      <c r="CL346">
        <v>4.9990899999999998</v>
      </c>
      <c r="CM346">
        <v>8096.8328571428574</v>
      </c>
      <c r="CN346">
        <v>9557.7528571428556</v>
      </c>
      <c r="CO346">
        <v>45.625</v>
      </c>
      <c r="CP346">
        <v>48</v>
      </c>
      <c r="CQ346">
        <v>46.454999999999998</v>
      </c>
      <c r="CR346">
        <v>47</v>
      </c>
      <c r="CS346">
        <v>47</v>
      </c>
      <c r="CT346">
        <v>597.44999999999993</v>
      </c>
      <c r="CU346">
        <v>597.55857142857144</v>
      </c>
      <c r="CV346">
        <v>0</v>
      </c>
      <c r="CW346">
        <v>1669665368.2</v>
      </c>
      <c r="CX346">
        <v>0</v>
      </c>
      <c r="CY346">
        <v>1669664370.5999999</v>
      </c>
      <c r="CZ346" t="s">
        <v>356</v>
      </c>
      <c r="DA346">
        <v>1669664370.5999999</v>
      </c>
      <c r="DB346">
        <v>1669664354.0999999</v>
      </c>
      <c r="DC346">
        <v>14</v>
      </c>
      <c r="DD346">
        <v>-0.24</v>
      </c>
      <c r="DE346">
        <v>-2E-3</v>
      </c>
      <c r="DF346">
        <v>-3.524</v>
      </c>
      <c r="DG346">
        <v>0.111</v>
      </c>
      <c r="DH346">
        <v>415</v>
      </c>
      <c r="DI346">
        <v>34</v>
      </c>
      <c r="DJ346">
        <v>0.01</v>
      </c>
      <c r="DK346">
        <v>0.26</v>
      </c>
      <c r="DL346">
        <v>-28.462119999999999</v>
      </c>
      <c r="DM346">
        <v>-0.67382138836769623</v>
      </c>
      <c r="DN346">
        <v>7.9928015113601023E-2</v>
      </c>
      <c r="DO346">
        <v>0</v>
      </c>
      <c r="DP346">
        <v>2.4261845000000002</v>
      </c>
      <c r="DQ346">
        <v>-0.27957793621013621</v>
      </c>
      <c r="DR346">
        <v>3.091298416119025E-2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366</v>
      </c>
      <c r="EA346">
        <v>3.2944100000000001</v>
      </c>
      <c r="EB346">
        <v>2.6253299999999999</v>
      </c>
      <c r="EC346">
        <v>0.20714399999999999</v>
      </c>
      <c r="ED346">
        <v>0.208258</v>
      </c>
      <c r="EE346">
        <v>0.14910799999999999</v>
      </c>
      <c r="EF346">
        <v>0.141208</v>
      </c>
      <c r="EG346">
        <v>23912.5</v>
      </c>
      <c r="EH346">
        <v>24298.9</v>
      </c>
      <c r="EI346">
        <v>28079</v>
      </c>
      <c r="EJ346">
        <v>29564.799999999999</v>
      </c>
      <c r="EK346">
        <v>32874.5</v>
      </c>
      <c r="EL346">
        <v>35251.5</v>
      </c>
      <c r="EM346">
        <v>39630</v>
      </c>
      <c r="EN346">
        <v>42259.3</v>
      </c>
      <c r="EO346">
        <v>2.0319799999999999</v>
      </c>
      <c r="EP346">
        <v>2.1478999999999999</v>
      </c>
      <c r="EQ346">
        <v>0.13081400000000001</v>
      </c>
      <c r="ER346">
        <v>0</v>
      </c>
      <c r="ES346">
        <v>32.954000000000001</v>
      </c>
      <c r="ET346">
        <v>999.9</v>
      </c>
      <c r="EU346">
        <v>72.5</v>
      </c>
      <c r="EV346">
        <v>34.799999999999997</v>
      </c>
      <c r="EW346">
        <v>40.182499999999997</v>
      </c>
      <c r="EX346">
        <v>57.398400000000002</v>
      </c>
      <c r="EY346">
        <v>-3.1770900000000002</v>
      </c>
      <c r="EZ346">
        <v>2</v>
      </c>
      <c r="FA346">
        <v>0.66974100000000003</v>
      </c>
      <c r="FB346">
        <v>1.3886400000000001</v>
      </c>
      <c r="FC346">
        <v>20.264399999999998</v>
      </c>
      <c r="FD346">
        <v>5.2098000000000004</v>
      </c>
      <c r="FE346">
        <v>12.0099</v>
      </c>
      <c r="FF346">
        <v>4.9832999999999998</v>
      </c>
      <c r="FG346">
        <v>3.28355</v>
      </c>
      <c r="FH346">
        <v>9999</v>
      </c>
      <c r="FI346">
        <v>9999</v>
      </c>
      <c r="FJ346">
        <v>9999</v>
      </c>
      <c r="FK346">
        <v>999.9</v>
      </c>
      <c r="FL346">
        <v>1.86581</v>
      </c>
      <c r="FM346">
        <v>1.8621799999999999</v>
      </c>
      <c r="FN346">
        <v>1.86419</v>
      </c>
      <c r="FO346">
        <v>1.86029</v>
      </c>
      <c r="FP346">
        <v>1.8609899999999999</v>
      </c>
      <c r="FQ346">
        <v>1.8601000000000001</v>
      </c>
      <c r="FR346">
        <v>1.8618600000000001</v>
      </c>
      <c r="FS346">
        <v>1.8583700000000001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-4.3600000000000003</v>
      </c>
      <c r="GH346">
        <v>0.14360000000000001</v>
      </c>
      <c r="GI346">
        <v>-2.6072369296877289</v>
      </c>
      <c r="GJ346">
        <v>-2.8314441237569559E-3</v>
      </c>
      <c r="GK346">
        <v>1.746196064066972E-6</v>
      </c>
      <c r="GL346">
        <v>-5.0840809965914505E-10</v>
      </c>
      <c r="GM346">
        <v>-0.18710776357729761</v>
      </c>
      <c r="GN346">
        <v>5.1166531179064507E-3</v>
      </c>
      <c r="GO346">
        <v>1.8935886849813399E-4</v>
      </c>
      <c r="GP346">
        <v>-2.4822471333493459E-6</v>
      </c>
      <c r="GQ346">
        <v>4</v>
      </c>
      <c r="GR346">
        <v>2082</v>
      </c>
      <c r="GS346">
        <v>4</v>
      </c>
      <c r="GT346">
        <v>36</v>
      </c>
      <c r="GU346">
        <v>16.399999999999999</v>
      </c>
      <c r="GV346">
        <v>16.600000000000001</v>
      </c>
      <c r="GW346">
        <v>3.26416</v>
      </c>
      <c r="GX346">
        <v>2.51831</v>
      </c>
      <c r="GY346">
        <v>2.04834</v>
      </c>
      <c r="GZ346">
        <v>2.6184099999999999</v>
      </c>
      <c r="HA346">
        <v>2.1972700000000001</v>
      </c>
      <c r="HB346">
        <v>2.36328</v>
      </c>
      <c r="HC346">
        <v>39.918399999999998</v>
      </c>
      <c r="HD346">
        <v>15.5067</v>
      </c>
      <c r="HE346">
        <v>18</v>
      </c>
      <c r="HF346">
        <v>578.54499999999996</v>
      </c>
      <c r="HG346">
        <v>741.63499999999999</v>
      </c>
      <c r="HH346">
        <v>30.999099999999999</v>
      </c>
      <c r="HI346">
        <v>35.727699999999999</v>
      </c>
      <c r="HJ346">
        <v>30.0001</v>
      </c>
      <c r="HK346">
        <v>35.504100000000001</v>
      </c>
      <c r="HL346">
        <v>35.480899999999998</v>
      </c>
      <c r="HM346">
        <v>65.285499999999999</v>
      </c>
      <c r="HN346">
        <v>13.981199999999999</v>
      </c>
      <c r="HO346">
        <v>100</v>
      </c>
      <c r="HP346">
        <v>31</v>
      </c>
      <c r="HQ346">
        <v>1231.7</v>
      </c>
      <c r="HR346">
        <v>35.5032</v>
      </c>
      <c r="HS346">
        <v>98.935699999999997</v>
      </c>
      <c r="HT346">
        <v>97.994699999999995</v>
      </c>
    </row>
    <row r="347" spans="1:228" x14ac:dyDescent="0.2">
      <c r="A347">
        <v>332</v>
      </c>
      <c r="B347">
        <v>1669665356.0999999</v>
      </c>
      <c r="C347">
        <v>734.5</v>
      </c>
      <c r="D347" t="s">
        <v>911</v>
      </c>
      <c r="E347" t="s">
        <v>912</v>
      </c>
      <c r="F347">
        <v>4</v>
      </c>
      <c r="G347">
        <v>1669665354.2666669</v>
      </c>
      <c r="H347">
        <f t="shared" si="170"/>
        <v>5.792237749048192E-3</v>
      </c>
      <c r="I347">
        <f t="shared" si="171"/>
        <v>5.7922377490481916</v>
      </c>
      <c r="J347">
        <f t="shared" si="172"/>
        <v>38.574264455273308</v>
      </c>
      <c r="K347">
        <f t="shared" si="173"/>
        <v>1193.3283333333329</v>
      </c>
      <c r="L347">
        <f t="shared" si="174"/>
        <v>958.89121175173125</v>
      </c>
      <c r="M347">
        <f t="shared" si="175"/>
        <v>96.749984474883419</v>
      </c>
      <c r="N347">
        <f t="shared" si="176"/>
        <v>120.40416713437465</v>
      </c>
      <c r="O347">
        <f t="shared" si="177"/>
        <v>0.31840669351186612</v>
      </c>
      <c r="P347">
        <f t="shared" si="178"/>
        <v>3.6634418731141123</v>
      </c>
      <c r="Q347">
        <f t="shared" si="179"/>
        <v>0.303792360924864</v>
      </c>
      <c r="R347">
        <f t="shared" si="180"/>
        <v>0.19112735986360213</v>
      </c>
      <c r="S347">
        <f t="shared" si="181"/>
        <v>226.12051573705739</v>
      </c>
      <c r="T347">
        <f t="shared" si="182"/>
        <v>34.233956051341409</v>
      </c>
      <c r="U347">
        <f t="shared" si="183"/>
        <v>35.068516666666667</v>
      </c>
      <c r="V347">
        <f t="shared" si="184"/>
        <v>5.6698379155089107</v>
      </c>
      <c r="W347">
        <f t="shared" si="185"/>
        <v>70.329159462527059</v>
      </c>
      <c r="X347">
        <f t="shared" si="186"/>
        <v>3.8367049510509297</v>
      </c>
      <c r="Y347">
        <f t="shared" si="187"/>
        <v>5.4553544793823558</v>
      </c>
      <c r="Z347">
        <f t="shared" si="188"/>
        <v>1.833132964457981</v>
      </c>
      <c r="AA347">
        <f t="shared" si="189"/>
        <v>-255.43768473302526</v>
      </c>
      <c r="AB347">
        <f t="shared" si="190"/>
        <v>-137.25833394373737</v>
      </c>
      <c r="AC347">
        <f t="shared" si="191"/>
        <v>-8.7263519716619395</v>
      </c>
      <c r="AD347">
        <f t="shared" si="192"/>
        <v>-175.30185491136717</v>
      </c>
      <c r="AE347">
        <f t="shared" si="193"/>
        <v>61.688248113838618</v>
      </c>
      <c r="AF347">
        <f t="shared" si="194"/>
        <v>5.9018258433552644</v>
      </c>
      <c r="AG347">
        <f t="shared" si="195"/>
        <v>38.574264455273308</v>
      </c>
      <c r="AH347">
        <v>1266.019765634356</v>
      </c>
      <c r="AI347">
        <v>1242.7895757575759</v>
      </c>
      <c r="AJ347">
        <v>1.7207381788288201</v>
      </c>
      <c r="AK347">
        <v>63.387856260332732</v>
      </c>
      <c r="AL347">
        <f t="shared" si="196"/>
        <v>5.7922377490481916</v>
      </c>
      <c r="AM347">
        <v>35.674052865349353</v>
      </c>
      <c r="AN347">
        <v>38.019082424242391</v>
      </c>
      <c r="AO347">
        <v>-5.5150292136220812E-3</v>
      </c>
      <c r="AP347">
        <v>91.539313711624942</v>
      </c>
      <c r="AQ347">
        <v>98</v>
      </c>
      <c r="AR347">
        <v>15</v>
      </c>
      <c r="AS347">
        <f t="shared" si="197"/>
        <v>1</v>
      </c>
      <c r="AT347">
        <f t="shared" si="198"/>
        <v>0</v>
      </c>
      <c r="AU347">
        <f t="shared" si="199"/>
        <v>46821.049671550798</v>
      </c>
      <c r="AV347">
        <f t="shared" si="200"/>
        <v>1200.011666666667</v>
      </c>
      <c r="AW347">
        <f t="shared" si="201"/>
        <v>1025.9365635943304</v>
      </c>
      <c r="AX347">
        <f t="shared" si="202"/>
        <v>0.8549388244233711</v>
      </c>
      <c r="AY347">
        <f t="shared" si="203"/>
        <v>0.18843193113710616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1669665354.2666669</v>
      </c>
      <c r="BF347">
        <v>1193.3283333333329</v>
      </c>
      <c r="BG347">
        <v>1221.876666666667</v>
      </c>
      <c r="BH347">
        <v>38.025666666666673</v>
      </c>
      <c r="BI347">
        <v>35.667483333333337</v>
      </c>
      <c r="BJ347">
        <v>1197.6966666666669</v>
      </c>
      <c r="BK347">
        <v>37.882150000000003</v>
      </c>
      <c r="BL347">
        <v>650.03399999999999</v>
      </c>
      <c r="BM347">
        <v>100.7976666666667</v>
      </c>
      <c r="BN347">
        <v>0.10010284999999999</v>
      </c>
      <c r="BO347">
        <v>34.373550000000002</v>
      </c>
      <c r="BP347">
        <v>35.068516666666667</v>
      </c>
      <c r="BQ347">
        <v>999.9</v>
      </c>
      <c r="BR347">
        <v>0</v>
      </c>
      <c r="BS347">
        <v>0</v>
      </c>
      <c r="BT347">
        <v>8973.5416666666661</v>
      </c>
      <c r="BU347">
        <v>0</v>
      </c>
      <c r="BV347">
        <v>803.62150000000008</v>
      </c>
      <c r="BW347">
        <v>-28.547366666666669</v>
      </c>
      <c r="BX347">
        <v>1240.498333333333</v>
      </c>
      <c r="BY347">
        <v>1267.0683333333329</v>
      </c>
      <c r="BZ347">
        <v>2.3581833333333329</v>
      </c>
      <c r="CA347">
        <v>1221.876666666667</v>
      </c>
      <c r="CB347">
        <v>35.667483333333337</v>
      </c>
      <c r="CC347">
        <v>3.8328966666666671</v>
      </c>
      <c r="CD347">
        <v>3.5951983333333328</v>
      </c>
      <c r="CE347">
        <v>28.171266666666671</v>
      </c>
      <c r="CF347">
        <v>27.076166666666659</v>
      </c>
      <c r="CG347">
        <v>1200.011666666667</v>
      </c>
      <c r="CH347">
        <v>0.49995516666666667</v>
      </c>
      <c r="CI347">
        <v>0.50004483333333327</v>
      </c>
      <c r="CJ347">
        <v>0</v>
      </c>
      <c r="CK347">
        <v>769.93033333333324</v>
      </c>
      <c r="CL347">
        <v>4.9990899999999998</v>
      </c>
      <c r="CM347">
        <v>8129.8933333333334</v>
      </c>
      <c r="CN347">
        <v>9557.7750000000015</v>
      </c>
      <c r="CO347">
        <v>45.625</v>
      </c>
      <c r="CP347">
        <v>48</v>
      </c>
      <c r="CQ347">
        <v>46.436999999999998</v>
      </c>
      <c r="CR347">
        <v>47</v>
      </c>
      <c r="CS347">
        <v>47</v>
      </c>
      <c r="CT347">
        <v>597.45333333333338</v>
      </c>
      <c r="CU347">
        <v>597.55833333333339</v>
      </c>
      <c r="CV347">
        <v>0</v>
      </c>
      <c r="CW347">
        <v>1669665371.8</v>
      </c>
      <c r="CX347">
        <v>0</v>
      </c>
      <c r="CY347">
        <v>1669664370.5999999</v>
      </c>
      <c r="CZ347" t="s">
        <v>356</v>
      </c>
      <c r="DA347">
        <v>1669664370.5999999</v>
      </c>
      <c r="DB347">
        <v>1669664354.0999999</v>
      </c>
      <c r="DC347">
        <v>14</v>
      </c>
      <c r="DD347">
        <v>-0.24</v>
      </c>
      <c r="DE347">
        <v>-2E-3</v>
      </c>
      <c r="DF347">
        <v>-3.524</v>
      </c>
      <c r="DG347">
        <v>0.111</v>
      </c>
      <c r="DH347">
        <v>415</v>
      </c>
      <c r="DI347">
        <v>34</v>
      </c>
      <c r="DJ347">
        <v>0.01</v>
      </c>
      <c r="DK347">
        <v>0.26</v>
      </c>
      <c r="DL347">
        <v>-28.487997560975622</v>
      </c>
      <c r="DM347">
        <v>-0.59945017421602165</v>
      </c>
      <c r="DN347">
        <v>7.5759016167295509E-2</v>
      </c>
      <c r="DO347">
        <v>0</v>
      </c>
      <c r="DP347">
        <v>2.4116712195121952</v>
      </c>
      <c r="DQ347">
        <v>-0.36946745644598999</v>
      </c>
      <c r="DR347">
        <v>3.8041527898524968E-2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366</v>
      </c>
      <c r="EA347">
        <v>3.2943500000000001</v>
      </c>
      <c r="EB347">
        <v>2.6251099999999998</v>
      </c>
      <c r="EC347">
        <v>0.207673</v>
      </c>
      <c r="ED347">
        <v>0.208782</v>
      </c>
      <c r="EE347">
        <v>0.14906700000000001</v>
      </c>
      <c r="EF347">
        <v>0.14113400000000001</v>
      </c>
      <c r="EG347">
        <v>23896.5</v>
      </c>
      <c r="EH347">
        <v>24283.200000000001</v>
      </c>
      <c r="EI347">
        <v>28078.9</v>
      </c>
      <c r="EJ347">
        <v>29565.200000000001</v>
      </c>
      <c r="EK347">
        <v>32876.300000000003</v>
      </c>
      <c r="EL347">
        <v>35255.1</v>
      </c>
      <c r="EM347">
        <v>39630.300000000003</v>
      </c>
      <c r="EN347">
        <v>42259.9</v>
      </c>
      <c r="EO347">
        <v>2.0322499999999999</v>
      </c>
      <c r="EP347">
        <v>2.14785</v>
      </c>
      <c r="EQ347">
        <v>0.13181899999999999</v>
      </c>
      <c r="ER347">
        <v>0</v>
      </c>
      <c r="ES347">
        <v>32.936300000000003</v>
      </c>
      <c r="ET347">
        <v>999.9</v>
      </c>
      <c r="EU347">
        <v>72.5</v>
      </c>
      <c r="EV347">
        <v>34.799999999999997</v>
      </c>
      <c r="EW347">
        <v>40.182200000000002</v>
      </c>
      <c r="EX347">
        <v>57.098399999999998</v>
      </c>
      <c r="EY347">
        <v>-3.1129799999999999</v>
      </c>
      <c r="EZ347">
        <v>2</v>
      </c>
      <c r="FA347">
        <v>0.66970300000000005</v>
      </c>
      <c r="FB347">
        <v>1.3861399999999999</v>
      </c>
      <c r="FC347">
        <v>20.264399999999998</v>
      </c>
      <c r="FD347">
        <v>5.2100999999999997</v>
      </c>
      <c r="FE347">
        <v>12.0099</v>
      </c>
      <c r="FF347">
        <v>4.9832000000000001</v>
      </c>
      <c r="FG347">
        <v>3.2835200000000002</v>
      </c>
      <c r="FH347">
        <v>9999</v>
      </c>
      <c r="FI347">
        <v>9999</v>
      </c>
      <c r="FJ347">
        <v>9999</v>
      </c>
      <c r="FK347">
        <v>999.9</v>
      </c>
      <c r="FL347">
        <v>1.86581</v>
      </c>
      <c r="FM347">
        <v>1.8621799999999999</v>
      </c>
      <c r="FN347">
        <v>1.86419</v>
      </c>
      <c r="FO347">
        <v>1.8602799999999999</v>
      </c>
      <c r="FP347">
        <v>1.861</v>
      </c>
      <c r="FQ347">
        <v>1.86009</v>
      </c>
      <c r="FR347">
        <v>1.8618600000000001</v>
      </c>
      <c r="FS347">
        <v>1.8583700000000001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-4.37</v>
      </c>
      <c r="GH347">
        <v>0.1434</v>
      </c>
      <c r="GI347">
        <v>-2.6072369296877289</v>
      </c>
      <c r="GJ347">
        <v>-2.8314441237569559E-3</v>
      </c>
      <c r="GK347">
        <v>1.746196064066972E-6</v>
      </c>
      <c r="GL347">
        <v>-5.0840809965914505E-10</v>
      </c>
      <c r="GM347">
        <v>-0.18710776357729761</v>
      </c>
      <c r="GN347">
        <v>5.1166531179064507E-3</v>
      </c>
      <c r="GO347">
        <v>1.8935886849813399E-4</v>
      </c>
      <c r="GP347">
        <v>-2.4822471333493459E-6</v>
      </c>
      <c r="GQ347">
        <v>4</v>
      </c>
      <c r="GR347">
        <v>2082</v>
      </c>
      <c r="GS347">
        <v>4</v>
      </c>
      <c r="GT347">
        <v>36</v>
      </c>
      <c r="GU347">
        <v>16.399999999999999</v>
      </c>
      <c r="GV347">
        <v>16.7</v>
      </c>
      <c r="GW347">
        <v>3.27393</v>
      </c>
      <c r="GX347">
        <v>2.52441</v>
      </c>
      <c r="GY347">
        <v>2.04834</v>
      </c>
      <c r="GZ347">
        <v>2.6184099999999999</v>
      </c>
      <c r="HA347">
        <v>2.1972700000000001</v>
      </c>
      <c r="HB347">
        <v>2.33887</v>
      </c>
      <c r="HC347">
        <v>39.918399999999998</v>
      </c>
      <c r="HD347">
        <v>15.532999999999999</v>
      </c>
      <c r="HE347">
        <v>18</v>
      </c>
      <c r="HF347">
        <v>578.76599999999996</v>
      </c>
      <c r="HG347">
        <v>741.58699999999999</v>
      </c>
      <c r="HH347">
        <v>30.999099999999999</v>
      </c>
      <c r="HI347">
        <v>35.7273</v>
      </c>
      <c r="HJ347">
        <v>30.0001</v>
      </c>
      <c r="HK347">
        <v>35.506500000000003</v>
      </c>
      <c r="HL347">
        <v>35.480899999999998</v>
      </c>
      <c r="HM347">
        <v>65.485799999999998</v>
      </c>
      <c r="HN347">
        <v>13.981199999999999</v>
      </c>
      <c r="HO347">
        <v>100</v>
      </c>
      <c r="HP347">
        <v>31</v>
      </c>
      <c r="HQ347">
        <v>1237.8599999999999</v>
      </c>
      <c r="HR347">
        <v>35.479100000000003</v>
      </c>
      <c r="HS347">
        <v>98.936000000000007</v>
      </c>
      <c r="HT347">
        <v>97.996200000000002</v>
      </c>
    </row>
    <row r="348" spans="1:228" x14ac:dyDescent="0.2">
      <c r="A348">
        <v>333</v>
      </c>
      <c r="B348">
        <v>1669665357.0999999</v>
      </c>
      <c r="C348">
        <v>735.5</v>
      </c>
      <c r="D348" t="s">
        <v>913</v>
      </c>
      <c r="E348" t="s">
        <v>914</v>
      </c>
      <c r="F348">
        <v>4</v>
      </c>
      <c r="G348">
        <v>1669665354.5999999</v>
      </c>
      <c r="H348">
        <f t="shared" si="170"/>
        <v>5.7940665796606594E-3</v>
      </c>
      <c r="I348">
        <f t="shared" si="171"/>
        <v>5.794066579660659</v>
      </c>
      <c r="J348">
        <f t="shared" si="172"/>
        <v>38.621228142024741</v>
      </c>
      <c r="K348">
        <f t="shared" si="173"/>
        <v>1193.8785714285709</v>
      </c>
      <c r="L348">
        <f t="shared" si="174"/>
        <v>959.23542939427887</v>
      </c>
      <c r="M348">
        <f t="shared" si="175"/>
        <v>96.784499916606961</v>
      </c>
      <c r="N348">
        <f t="shared" si="176"/>
        <v>120.45941690230538</v>
      </c>
      <c r="O348">
        <f t="shared" si="177"/>
        <v>0.3184985005168221</v>
      </c>
      <c r="P348">
        <f t="shared" si="178"/>
        <v>3.6628759076831847</v>
      </c>
      <c r="Q348">
        <f t="shared" si="179"/>
        <v>0.30387379922133007</v>
      </c>
      <c r="R348">
        <f t="shared" si="180"/>
        <v>0.19117912712169682</v>
      </c>
      <c r="S348">
        <f t="shared" si="181"/>
        <v>226.121071762843</v>
      </c>
      <c r="T348">
        <f t="shared" si="182"/>
        <v>34.232275661626495</v>
      </c>
      <c r="U348">
        <f t="shared" si="183"/>
        <v>35.068357142857153</v>
      </c>
      <c r="V348">
        <f t="shared" si="184"/>
        <v>5.6697878537877457</v>
      </c>
      <c r="W348">
        <f t="shared" si="185"/>
        <v>70.331688908352561</v>
      </c>
      <c r="X348">
        <f t="shared" si="186"/>
        <v>3.8365700520347077</v>
      </c>
      <c r="Y348">
        <f t="shared" si="187"/>
        <v>5.4549664761129861</v>
      </c>
      <c r="Z348">
        <f t="shared" si="188"/>
        <v>1.8332178017530381</v>
      </c>
      <c r="AA348">
        <f t="shared" si="189"/>
        <v>-255.51833616303509</v>
      </c>
      <c r="AB348">
        <f t="shared" si="190"/>
        <v>-137.45811054499561</v>
      </c>
      <c r="AC348">
        <f t="shared" si="191"/>
        <v>-8.7403420633230873</v>
      </c>
      <c r="AD348">
        <f t="shared" si="192"/>
        <v>-175.59571700851077</v>
      </c>
      <c r="AE348">
        <f t="shared" si="193"/>
        <v>61.693269573003853</v>
      </c>
      <c r="AF348">
        <f t="shared" si="194"/>
        <v>5.9097586456120448</v>
      </c>
      <c r="AG348">
        <f t="shared" si="195"/>
        <v>38.621228142024741</v>
      </c>
      <c r="AH348">
        <v>1267.7170289275359</v>
      </c>
      <c r="AI348">
        <v>1244.4963636363641</v>
      </c>
      <c r="AJ348">
        <v>1.713013047482413</v>
      </c>
      <c r="AK348">
        <v>63.387856260332732</v>
      </c>
      <c r="AL348">
        <f t="shared" si="196"/>
        <v>5.794066579660659</v>
      </c>
      <c r="AM348">
        <v>35.671433794146239</v>
      </c>
      <c r="AN348">
        <v>38.016653939393947</v>
      </c>
      <c r="AO348">
        <v>-5.4164861955780866E-3</v>
      </c>
      <c r="AP348">
        <v>91.539313711624942</v>
      </c>
      <c r="AQ348">
        <v>98</v>
      </c>
      <c r="AR348">
        <v>15</v>
      </c>
      <c r="AS348">
        <f t="shared" si="197"/>
        <v>1</v>
      </c>
      <c r="AT348">
        <f t="shared" si="198"/>
        <v>0</v>
      </c>
      <c r="AU348">
        <f t="shared" si="199"/>
        <v>46811.185544208776</v>
      </c>
      <c r="AV348">
        <f t="shared" si="200"/>
        <v>1200.014285714286</v>
      </c>
      <c r="AW348">
        <f t="shared" si="201"/>
        <v>1025.9388351102814</v>
      </c>
      <c r="AX348">
        <f t="shared" si="202"/>
        <v>0.8549388514150984</v>
      </c>
      <c r="AY348">
        <f t="shared" si="203"/>
        <v>0.18843198323114019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1669665354.5999999</v>
      </c>
      <c r="BF348">
        <v>1193.8785714285709</v>
      </c>
      <c r="BG348">
        <v>1222.434285714286</v>
      </c>
      <c r="BH348">
        <v>38.024414285714293</v>
      </c>
      <c r="BI348">
        <v>35.663057142857149</v>
      </c>
      <c r="BJ348">
        <v>1198.247142857143</v>
      </c>
      <c r="BK348">
        <v>37.88091428571429</v>
      </c>
      <c r="BL348">
        <v>650.03371428571427</v>
      </c>
      <c r="BM348">
        <v>100.7974285714286</v>
      </c>
      <c r="BN348">
        <v>0.1001164428571429</v>
      </c>
      <c r="BO348">
        <v>34.37227142857143</v>
      </c>
      <c r="BP348">
        <v>35.068357142857153</v>
      </c>
      <c r="BQ348">
        <v>999.89999999999986</v>
      </c>
      <c r="BR348">
        <v>0</v>
      </c>
      <c r="BS348">
        <v>0</v>
      </c>
      <c r="BT348">
        <v>8971.6071428571431</v>
      </c>
      <c r="BU348">
        <v>0</v>
      </c>
      <c r="BV348">
        <v>844.40128571428579</v>
      </c>
      <c r="BW348">
        <v>-28.553657142857141</v>
      </c>
      <c r="BX348">
        <v>1241.07</v>
      </c>
      <c r="BY348">
        <v>1267.6400000000001</v>
      </c>
      <c r="BZ348">
        <v>2.361364285714286</v>
      </c>
      <c r="CA348">
        <v>1222.434285714286</v>
      </c>
      <c r="CB348">
        <v>35.663057142857149</v>
      </c>
      <c r="CC348">
        <v>3.8327614285714282</v>
      </c>
      <c r="CD348">
        <v>3.5947428571428568</v>
      </c>
      <c r="CE348">
        <v>28.170657142857149</v>
      </c>
      <c r="CF348">
        <v>27.073999999999991</v>
      </c>
      <c r="CG348">
        <v>1200.014285714286</v>
      </c>
      <c r="CH348">
        <v>0.49995442857142858</v>
      </c>
      <c r="CI348">
        <v>0.50004557142857131</v>
      </c>
      <c r="CJ348">
        <v>0</v>
      </c>
      <c r="CK348">
        <v>769.88871428571417</v>
      </c>
      <c r="CL348">
        <v>4.9990899999999998</v>
      </c>
      <c r="CM348">
        <v>8130.9457142857154</v>
      </c>
      <c r="CN348">
        <v>9557.7985714285733</v>
      </c>
      <c r="CO348">
        <v>45.625</v>
      </c>
      <c r="CP348">
        <v>48</v>
      </c>
      <c r="CQ348">
        <v>46.436999999999998</v>
      </c>
      <c r="CR348">
        <v>47</v>
      </c>
      <c r="CS348">
        <v>47</v>
      </c>
      <c r="CT348">
        <v>597.45428571428579</v>
      </c>
      <c r="CU348">
        <v>597.56142857142856</v>
      </c>
      <c r="CV348">
        <v>0</v>
      </c>
      <c r="CW348">
        <v>1669665372.4000001</v>
      </c>
      <c r="CX348">
        <v>0</v>
      </c>
      <c r="CY348">
        <v>1669664370.5999999</v>
      </c>
      <c r="CZ348" t="s">
        <v>356</v>
      </c>
      <c r="DA348">
        <v>1669664370.5999999</v>
      </c>
      <c r="DB348">
        <v>1669664354.0999999</v>
      </c>
      <c r="DC348">
        <v>14</v>
      </c>
      <c r="DD348">
        <v>-0.24</v>
      </c>
      <c r="DE348">
        <v>-2E-3</v>
      </c>
      <c r="DF348">
        <v>-3.524</v>
      </c>
      <c r="DG348">
        <v>0.111</v>
      </c>
      <c r="DH348">
        <v>415</v>
      </c>
      <c r="DI348">
        <v>34</v>
      </c>
      <c r="DJ348">
        <v>0.01</v>
      </c>
      <c r="DK348">
        <v>0.26</v>
      </c>
      <c r="DL348">
        <v>-28.497812195121959</v>
      </c>
      <c r="DM348">
        <v>-0.58727247386755532</v>
      </c>
      <c r="DN348">
        <v>7.4732244632851622E-2</v>
      </c>
      <c r="DO348">
        <v>0</v>
      </c>
      <c r="DP348">
        <v>2.4080665853658529</v>
      </c>
      <c r="DQ348">
        <v>-0.36320425087107933</v>
      </c>
      <c r="DR348">
        <v>3.7708777111795898E-2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366</v>
      </c>
      <c r="EA348">
        <v>3.2944100000000001</v>
      </c>
      <c r="EB348">
        <v>2.6250800000000001</v>
      </c>
      <c r="EC348">
        <v>0.20785000000000001</v>
      </c>
      <c r="ED348">
        <v>0.20896300000000001</v>
      </c>
      <c r="EE348">
        <v>0.14905099999999999</v>
      </c>
      <c r="EF348">
        <v>0.14108200000000001</v>
      </c>
      <c r="EG348">
        <v>23891</v>
      </c>
      <c r="EH348">
        <v>24277.7</v>
      </c>
      <c r="EI348">
        <v>28078.9</v>
      </c>
      <c r="EJ348">
        <v>29565.4</v>
      </c>
      <c r="EK348">
        <v>32876.800000000003</v>
      </c>
      <c r="EL348">
        <v>35257.5</v>
      </c>
      <c r="EM348">
        <v>39630.1</v>
      </c>
      <c r="EN348">
        <v>42260.2</v>
      </c>
      <c r="EO348">
        <v>2.0323000000000002</v>
      </c>
      <c r="EP348">
        <v>2.14785</v>
      </c>
      <c r="EQ348">
        <v>0.13198699999999999</v>
      </c>
      <c r="ER348">
        <v>0</v>
      </c>
      <c r="ES348">
        <v>32.930500000000002</v>
      </c>
      <c r="ET348">
        <v>999.9</v>
      </c>
      <c r="EU348">
        <v>72.5</v>
      </c>
      <c r="EV348">
        <v>34.799999999999997</v>
      </c>
      <c r="EW348">
        <v>40.177100000000003</v>
      </c>
      <c r="EX348">
        <v>57.218400000000003</v>
      </c>
      <c r="EY348">
        <v>-3.1490399999999998</v>
      </c>
      <c r="EZ348">
        <v>2</v>
      </c>
      <c r="FA348">
        <v>0.66969500000000004</v>
      </c>
      <c r="FB348">
        <v>1.3853500000000001</v>
      </c>
      <c r="FC348">
        <v>20.264500000000002</v>
      </c>
      <c r="FD348">
        <v>5.2103999999999999</v>
      </c>
      <c r="FE348">
        <v>12.0099</v>
      </c>
      <c r="FF348">
        <v>4.9833999999999996</v>
      </c>
      <c r="FG348">
        <v>3.28348</v>
      </c>
      <c r="FH348">
        <v>9999</v>
      </c>
      <c r="FI348">
        <v>9999</v>
      </c>
      <c r="FJ348">
        <v>9999</v>
      </c>
      <c r="FK348">
        <v>999.9</v>
      </c>
      <c r="FL348">
        <v>1.86582</v>
      </c>
      <c r="FM348">
        <v>1.8621799999999999</v>
      </c>
      <c r="FN348">
        <v>1.8641799999999999</v>
      </c>
      <c r="FO348">
        <v>1.8602799999999999</v>
      </c>
      <c r="FP348">
        <v>1.8609899999999999</v>
      </c>
      <c r="FQ348">
        <v>1.86009</v>
      </c>
      <c r="FR348">
        <v>1.8618600000000001</v>
      </c>
      <c r="FS348">
        <v>1.8583700000000001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-4.37</v>
      </c>
      <c r="GH348">
        <v>0.1434</v>
      </c>
      <c r="GI348">
        <v>-2.6072369296877289</v>
      </c>
      <c r="GJ348">
        <v>-2.8314441237569559E-3</v>
      </c>
      <c r="GK348">
        <v>1.746196064066972E-6</v>
      </c>
      <c r="GL348">
        <v>-5.0840809965914505E-10</v>
      </c>
      <c r="GM348">
        <v>-0.18710776357729761</v>
      </c>
      <c r="GN348">
        <v>5.1166531179064507E-3</v>
      </c>
      <c r="GO348">
        <v>1.8935886849813399E-4</v>
      </c>
      <c r="GP348">
        <v>-2.4822471333493459E-6</v>
      </c>
      <c r="GQ348">
        <v>4</v>
      </c>
      <c r="GR348">
        <v>2082</v>
      </c>
      <c r="GS348">
        <v>4</v>
      </c>
      <c r="GT348">
        <v>36</v>
      </c>
      <c r="GU348">
        <v>16.399999999999999</v>
      </c>
      <c r="GV348">
        <v>16.7</v>
      </c>
      <c r="GW348">
        <v>3.27881</v>
      </c>
      <c r="GX348">
        <v>2.5329600000000001</v>
      </c>
      <c r="GY348">
        <v>2.04834</v>
      </c>
      <c r="GZ348">
        <v>2.6184099999999999</v>
      </c>
      <c r="HA348">
        <v>2.1972700000000001</v>
      </c>
      <c r="HB348">
        <v>2.3144499999999999</v>
      </c>
      <c r="HC348">
        <v>39.918399999999998</v>
      </c>
      <c r="HD348">
        <v>15.480399999999999</v>
      </c>
      <c r="HE348">
        <v>18</v>
      </c>
      <c r="HF348">
        <v>578.80600000000004</v>
      </c>
      <c r="HG348">
        <v>741.58699999999999</v>
      </c>
      <c r="HH348">
        <v>30.999099999999999</v>
      </c>
      <c r="HI348">
        <v>35.7273</v>
      </c>
      <c r="HJ348">
        <v>30.0001</v>
      </c>
      <c r="HK348">
        <v>35.506900000000002</v>
      </c>
      <c r="HL348">
        <v>35.480899999999998</v>
      </c>
      <c r="HM348">
        <v>65.569299999999998</v>
      </c>
      <c r="HN348">
        <v>13.981199999999999</v>
      </c>
      <c r="HO348">
        <v>100</v>
      </c>
      <c r="HP348">
        <v>31</v>
      </c>
      <c r="HQ348">
        <v>1238.3800000000001</v>
      </c>
      <c r="HR348">
        <v>35.478099999999998</v>
      </c>
      <c r="HS348">
        <v>98.935599999999994</v>
      </c>
      <c r="HT348">
        <v>97.996899999999997</v>
      </c>
    </row>
    <row r="349" spans="1:228" x14ac:dyDescent="0.2">
      <c r="A349">
        <v>334</v>
      </c>
      <c r="B349">
        <v>1669665360.0999999</v>
      </c>
      <c r="C349">
        <v>738.5</v>
      </c>
      <c r="D349" t="s">
        <v>915</v>
      </c>
      <c r="E349" t="s">
        <v>916</v>
      </c>
      <c r="F349">
        <v>4</v>
      </c>
      <c r="G349">
        <v>1669665358.2666669</v>
      </c>
      <c r="H349">
        <f t="shared" si="170"/>
        <v>5.856062800093988E-3</v>
      </c>
      <c r="I349">
        <f t="shared" si="171"/>
        <v>5.8560628000939881</v>
      </c>
      <c r="J349">
        <f t="shared" si="172"/>
        <v>38.931472119975815</v>
      </c>
      <c r="K349">
        <f t="shared" si="173"/>
        <v>1199.928333333334</v>
      </c>
      <c r="L349">
        <f t="shared" si="174"/>
        <v>965.78213694989745</v>
      </c>
      <c r="M349">
        <f t="shared" si="175"/>
        <v>97.443517146120911</v>
      </c>
      <c r="N349">
        <f t="shared" si="176"/>
        <v>121.0679227227712</v>
      </c>
      <c r="O349">
        <f t="shared" si="177"/>
        <v>0.32226772011826199</v>
      </c>
      <c r="P349">
        <f t="shared" si="178"/>
        <v>3.6634288383737585</v>
      </c>
      <c r="Q349">
        <f t="shared" si="179"/>
        <v>0.30730570800928969</v>
      </c>
      <c r="R349">
        <f t="shared" si="180"/>
        <v>0.19335244851143021</v>
      </c>
      <c r="S349">
        <f t="shared" si="181"/>
        <v>226.11693918411368</v>
      </c>
      <c r="T349">
        <f t="shared" si="182"/>
        <v>34.207868570465642</v>
      </c>
      <c r="U349">
        <f t="shared" si="183"/>
        <v>35.058233333333327</v>
      </c>
      <c r="V349">
        <f t="shared" si="184"/>
        <v>5.6666115881532475</v>
      </c>
      <c r="W349">
        <f t="shared" si="185"/>
        <v>70.337373802380426</v>
      </c>
      <c r="X349">
        <f t="shared" si="186"/>
        <v>3.8344501145120002</v>
      </c>
      <c r="Y349">
        <f t="shared" si="187"/>
        <v>5.451511632045368</v>
      </c>
      <c r="Z349">
        <f t="shared" si="188"/>
        <v>1.8321614736412473</v>
      </c>
      <c r="AA349">
        <f t="shared" si="189"/>
        <v>-258.25236948414488</v>
      </c>
      <c r="AB349">
        <f t="shared" si="190"/>
        <v>-137.7285605189181</v>
      </c>
      <c r="AC349">
        <f t="shared" si="191"/>
        <v>-8.7552988491841077</v>
      </c>
      <c r="AD349">
        <f t="shared" si="192"/>
        <v>-178.6192896681334</v>
      </c>
      <c r="AE349">
        <f t="shared" si="193"/>
        <v>61.930308831426707</v>
      </c>
      <c r="AF349">
        <f t="shared" si="194"/>
        <v>5.9912046151958993</v>
      </c>
      <c r="AG349">
        <f t="shared" si="195"/>
        <v>38.931472119975815</v>
      </c>
      <c r="AH349">
        <v>1272.9385311743231</v>
      </c>
      <c r="AI349">
        <v>1249.6090303030301</v>
      </c>
      <c r="AJ349">
        <v>1.706683274819649</v>
      </c>
      <c r="AK349">
        <v>63.387856260332732</v>
      </c>
      <c r="AL349">
        <f t="shared" si="196"/>
        <v>5.8560628000939881</v>
      </c>
      <c r="AM349">
        <v>35.623237020239443</v>
      </c>
      <c r="AN349">
        <v>37.993127878787853</v>
      </c>
      <c r="AO349">
        <v>-5.3820936638510957E-3</v>
      </c>
      <c r="AP349">
        <v>91.539313711624942</v>
      </c>
      <c r="AQ349">
        <v>98</v>
      </c>
      <c r="AR349">
        <v>15</v>
      </c>
      <c r="AS349">
        <f t="shared" si="197"/>
        <v>1</v>
      </c>
      <c r="AT349">
        <f t="shared" si="198"/>
        <v>0</v>
      </c>
      <c r="AU349">
        <f t="shared" si="199"/>
        <v>46822.736396980479</v>
      </c>
      <c r="AV349">
        <f t="shared" si="200"/>
        <v>1199.9949999999999</v>
      </c>
      <c r="AW349">
        <f t="shared" si="201"/>
        <v>1025.9220886964317</v>
      </c>
      <c r="AX349">
        <f t="shared" si="202"/>
        <v>0.85493863615801047</v>
      </c>
      <c r="AY349">
        <f t="shared" si="203"/>
        <v>0.18843156778496051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1669665358.2666669</v>
      </c>
      <c r="BF349">
        <v>1199.928333333334</v>
      </c>
      <c r="BG349">
        <v>1228.6383333333331</v>
      </c>
      <c r="BH349">
        <v>38.003999999999998</v>
      </c>
      <c r="BI349">
        <v>35.610016666666667</v>
      </c>
      <c r="BJ349">
        <v>1204.3</v>
      </c>
      <c r="BK349">
        <v>37.860666666666667</v>
      </c>
      <c r="BL349">
        <v>650.02499999999998</v>
      </c>
      <c r="BM349">
        <v>100.79600000000001</v>
      </c>
      <c r="BN349">
        <v>9.9961333333333333E-2</v>
      </c>
      <c r="BO349">
        <v>34.360883333333327</v>
      </c>
      <c r="BP349">
        <v>35.058233333333327</v>
      </c>
      <c r="BQ349">
        <v>999.9</v>
      </c>
      <c r="BR349">
        <v>0</v>
      </c>
      <c r="BS349">
        <v>0</v>
      </c>
      <c r="BT349">
        <v>8973.6450000000004</v>
      </c>
      <c r="BU349">
        <v>0</v>
      </c>
      <c r="BV349">
        <v>1177.5999999999999</v>
      </c>
      <c r="BW349">
        <v>-28.710316666666671</v>
      </c>
      <c r="BX349">
        <v>1247.3316666666669</v>
      </c>
      <c r="BY349">
        <v>1274.0033333333331</v>
      </c>
      <c r="BZ349">
        <v>2.393993333333333</v>
      </c>
      <c r="CA349">
        <v>1228.6383333333331</v>
      </c>
      <c r="CB349">
        <v>35.610016666666667</v>
      </c>
      <c r="CC349">
        <v>3.8306433333333332</v>
      </c>
      <c r="CD349">
        <v>3.58934</v>
      </c>
      <c r="CE349">
        <v>28.161166666666659</v>
      </c>
      <c r="CF349">
        <v>27.048349999999999</v>
      </c>
      <c r="CG349">
        <v>1199.9949999999999</v>
      </c>
      <c r="CH349">
        <v>0.49996249999999998</v>
      </c>
      <c r="CI349">
        <v>0.50003750000000002</v>
      </c>
      <c r="CJ349">
        <v>0</v>
      </c>
      <c r="CK349">
        <v>769.49883333333344</v>
      </c>
      <c r="CL349">
        <v>4.9990899999999998</v>
      </c>
      <c r="CM349">
        <v>8136.7816666666668</v>
      </c>
      <c r="CN349">
        <v>9557.6949999999997</v>
      </c>
      <c r="CO349">
        <v>45.625</v>
      </c>
      <c r="CP349">
        <v>48</v>
      </c>
      <c r="CQ349">
        <v>46.436999999999998</v>
      </c>
      <c r="CR349">
        <v>47</v>
      </c>
      <c r="CS349">
        <v>47</v>
      </c>
      <c r="CT349">
        <v>597.45333333333338</v>
      </c>
      <c r="CU349">
        <v>597.54333333333318</v>
      </c>
      <c r="CV349">
        <v>0</v>
      </c>
      <c r="CW349">
        <v>1669665375.4000001</v>
      </c>
      <c r="CX349">
        <v>0</v>
      </c>
      <c r="CY349">
        <v>1669664370.5999999</v>
      </c>
      <c r="CZ349" t="s">
        <v>356</v>
      </c>
      <c r="DA349">
        <v>1669664370.5999999</v>
      </c>
      <c r="DB349">
        <v>1669664354.0999999</v>
      </c>
      <c r="DC349">
        <v>14</v>
      </c>
      <c r="DD349">
        <v>-0.24</v>
      </c>
      <c r="DE349">
        <v>-2E-3</v>
      </c>
      <c r="DF349">
        <v>-3.524</v>
      </c>
      <c r="DG349">
        <v>0.111</v>
      </c>
      <c r="DH349">
        <v>415</v>
      </c>
      <c r="DI349">
        <v>34</v>
      </c>
      <c r="DJ349">
        <v>0.01</v>
      </c>
      <c r="DK349">
        <v>0.26</v>
      </c>
      <c r="DL349">
        <v>-28.541858536585369</v>
      </c>
      <c r="DM349">
        <v>-0.84280766550526331</v>
      </c>
      <c r="DN349">
        <v>0.1002288697410372</v>
      </c>
      <c r="DO349">
        <v>0</v>
      </c>
      <c r="DP349">
        <v>2.3998587804878051</v>
      </c>
      <c r="DQ349">
        <v>-0.26570404181184859</v>
      </c>
      <c r="DR349">
        <v>3.3376135639407181E-2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0</v>
      </c>
      <c r="DY349">
        <v>2</v>
      </c>
      <c r="DZ349" t="s">
        <v>366</v>
      </c>
      <c r="EA349">
        <v>3.2941199999999999</v>
      </c>
      <c r="EB349">
        <v>2.6251000000000002</v>
      </c>
      <c r="EC349">
        <v>0.20838100000000001</v>
      </c>
      <c r="ED349">
        <v>0.20949000000000001</v>
      </c>
      <c r="EE349">
        <v>0.14898700000000001</v>
      </c>
      <c r="EF349">
        <v>0.14100399999999999</v>
      </c>
      <c r="EG349">
        <v>23874.9</v>
      </c>
      <c r="EH349">
        <v>24261.5</v>
      </c>
      <c r="EI349">
        <v>28078.799999999999</v>
      </c>
      <c r="EJ349">
        <v>29565.4</v>
      </c>
      <c r="EK349">
        <v>32879</v>
      </c>
      <c r="EL349">
        <v>35260.9</v>
      </c>
      <c r="EM349">
        <v>39629.699999999997</v>
      </c>
      <c r="EN349">
        <v>42260.4</v>
      </c>
      <c r="EO349">
        <v>2.03207</v>
      </c>
      <c r="EP349">
        <v>2.1481499999999998</v>
      </c>
      <c r="EQ349">
        <v>0.131857</v>
      </c>
      <c r="ER349">
        <v>0</v>
      </c>
      <c r="ES349">
        <v>32.9129</v>
      </c>
      <c r="ET349">
        <v>999.9</v>
      </c>
      <c r="EU349">
        <v>72.5</v>
      </c>
      <c r="EV349">
        <v>34.799999999999997</v>
      </c>
      <c r="EW349">
        <v>40.181100000000001</v>
      </c>
      <c r="EX349">
        <v>57.3384</v>
      </c>
      <c r="EY349">
        <v>-3.1450300000000002</v>
      </c>
      <c r="EZ349">
        <v>2</v>
      </c>
      <c r="FA349">
        <v>0.66961899999999996</v>
      </c>
      <c r="FB349">
        <v>1.38364</v>
      </c>
      <c r="FC349">
        <v>20.264500000000002</v>
      </c>
      <c r="FD349">
        <v>5.2110000000000003</v>
      </c>
      <c r="FE349">
        <v>12.0099</v>
      </c>
      <c r="FF349">
        <v>4.9836499999999999</v>
      </c>
      <c r="FG349">
        <v>3.2835800000000002</v>
      </c>
      <c r="FH349">
        <v>9999</v>
      </c>
      <c r="FI349">
        <v>9999</v>
      </c>
      <c r="FJ349">
        <v>9999</v>
      </c>
      <c r="FK349">
        <v>999.9</v>
      </c>
      <c r="FL349">
        <v>1.8657900000000001</v>
      </c>
      <c r="FM349">
        <v>1.8621799999999999</v>
      </c>
      <c r="FN349">
        <v>1.8641700000000001</v>
      </c>
      <c r="FO349">
        <v>1.8602700000000001</v>
      </c>
      <c r="FP349">
        <v>1.8609800000000001</v>
      </c>
      <c r="FQ349">
        <v>1.8601099999999999</v>
      </c>
      <c r="FR349">
        <v>1.8618399999999999</v>
      </c>
      <c r="FS349">
        <v>1.8583700000000001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-4.37</v>
      </c>
      <c r="GH349">
        <v>0.14319999999999999</v>
      </c>
      <c r="GI349">
        <v>-2.6072369296877289</v>
      </c>
      <c r="GJ349">
        <v>-2.8314441237569559E-3</v>
      </c>
      <c r="GK349">
        <v>1.746196064066972E-6</v>
      </c>
      <c r="GL349">
        <v>-5.0840809965914505E-10</v>
      </c>
      <c r="GM349">
        <v>-0.18710776357729761</v>
      </c>
      <c r="GN349">
        <v>5.1166531179064507E-3</v>
      </c>
      <c r="GO349">
        <v>1.8935886849813399E-4</v>
      </c>
      <c r="GP349">
        <v>-2.4822471333493459E-6</v>
      </c>
      <c r="GQ349">
        <v>4</v>
      </c>
      <c r="GR349">
        <v>2082</v>
      </c>
      <c r="GS349">
        <v>4</v>
      </c>
      <c r="GT349">
        <v>36</v>
      </c>
      <c r="GU349">
        <v>16.5</v>
      </c>
      <c r="GV349">
        <v>16.8</v>
      </c>
      <c r="GW349">
        <v>3.28857</v>
      </c>
      <c r="GX349">
        <v>2.5158700000000001</v>
      </c>
      <c r="GY349">
        <v>2.04834</v>
      </c>
      <c r="GZ349">
        <v>2.6171899999999999</v>
      </c>
      <c r="HA349">
        <v>2.1972700000000001</v>
      </c>
      <c r="HB349">
        <v>2.34131</v>
      </c>
      <c r="HC349">
        <v>39.918399999999998</v>
      </c>
      <c r="HD349">
        <v>15.532999999999999</v>
      </c>
      <c r="HE349">
        <v>18</v>
      </c>
      <c r="HF349">
        <v>578.64300000000003</v>
      </c>
      <c r="HG349">
        <v>741.87699999999995</v>
      </c>
      <c r="HH349">
        <v>30.999199999999998</v>
      </c>
      <c r="HI349">
        <v>35.7273</v>
      </c>
      <c r="HJ349">
        <v>30</v>
      </c>
      <c r="HK349">
        <v>35.506900000000002</v>
      </c>
      <c r="HL349">
        <v>35.480899999999998</v>
      </c>
      <c r="HM349">
        <v>65.768500000000003</v>
      </c>
      <c r="HN349">
        <v>13.981199999999999</v>
      </c>
      <c r="HO349">
        <v>100</v>
      </c>
      <c r="HP349">
        <v>31</v>
      </c>
      <c r="HQ349">
        <v>1244.55</v>
      </c>
      <c r="HR349">
        <v>35.4756</v>
      </c>
      <c r="HS349">
        <v>98.934899999999999</v>
      </c>
      <c r="HT349">
        <v>97.997100000000003</v>
      </c>
    </row>
    <row r="350" spans="1:228" x14ac:dyDescent="0.2">
      <c r="A350">
        <v>335</v>
      </c>
      <c r="B350">
        <v>1669665361.0999999</v>
      </c>
      <c r="C350">
        <v>739.5</v>
      </c>
      <c r="D350" t="s">
        <v>917</v>
      </c>
      <c r="E350" t="s">
        <v>918</v>
      </c>
      <c r="F350">
        <v>4</v>
      </c>
      <c r="G350">
        <v>1669665358.5999999</v>
      </c>
      <c r="H350">
        <f t="shared" si="170"/>
        <v>5.8465586236375868E-3</v>
      </c>
      <c r="I350">
        <f t="shared" si="171"/>
        <v>5.8465586236375868</v>
      </c>
      <c r="J350">
        <f t="shared" si="172"/>
        <v>39.226811286475808</v>
      </c>
      <c r="K350">
        <f t="shared" si="173"/>
        <v>1200.471428571429</v>
      </c>
      <c r="L350">
        <f t="shared" si="174"/>
        <v>964.54712229520453</v>
      </c>
      <c r="M350">
        <f t="shared" si="175"/>
        <v>97.318890245558208</v>
      </c>
      <c r="N350">
        <f t="shared" si="176"/>
        <v>121.1226953039578</v>
      </c>
      <c r="O350">
        <f t="shared" si="177"/>
        <v>0.32181654966771134</v>
      </c>
      <c r="P350">
        <f t="shared" si="178"/>
        <v>3.6645182466993198</v>
      </c>
      <c r="Q350">
        <f t="shared" si="179"/>
        <v>0.30689957410672353</v>
      </c>
      <c r="R350">
        <f t="shared" si="180"/>
        <v>0.19309483598773675</v>
      </c>
      <c r="S350">
        <f t="shared" si="181"/>
        <v>226.11800614633049</v>
      </c>
      <c r="T350">
        <f t="shared" si="182"/>
        <v>34.209328218942915</v>
      </c>
      <c r="U350">
        <f t="shared" si="183"/>
        <v>35.055514285714288</v>
      </c>
      <c r="V350">
        <f t="shared" si="184"/>
        <v>5.6657587718381706</v>
      </c>
      <c r="W350">
        <f t="shared" si="185"/>
        <v>70.333958101333025</v>
      </c>
      <c r="X350">
        <f t="shared" si="186"/>
        <v>3.8341394747744615</v>
      </c>
      <c r="Y350">
        <f t="shared" si="187"/>
        <v>5.4513347155160226</v>
      </c>
      <c r="Z350">
        <f t="shared" si="188"/>
        <v>1.8316192970637091</v>
      </c>
      <c r="AA350">
        <f t="shared" si="189"/>
        <v>-257.83323530241756</v>
      </c>
      <c r="AB350">
        <f t="shared" si="190"/>
        <v>-137.34758247145371</v>
      </c>
      <c r="AC350">
        <f t="shared" si="191"/>
        <v>-8.7283441625716893</v>
      </c>
      <c r="AD350">
        <f t="shared" si="192"/>
        <v>-177.79115579011247</v>
      </c>
      <c r="AE350">
        <f t="shared" si="193"/>
        <v>61.946225095208256</v>
      </c>
      <c r="AF350">
        <f t="shared" si="194"/>
        <v>5.9880290837098551</v>
      </c>
      <c r="AG350">
        <f t="shared" si="195"/>
        <v>39.226811286475808</v>
      </c>
      <c r="AH350">
        <v>1274.68677131514</v>
      </c>
      <c r="AI350">
        <v>1251.28303030303</v>
      </c>
      <c r="AJ350">
        <v>1.692750379719719</v>
      </c>
      <c r="AK350">
        <v>63.387856260332732</v>
      </c>
      <c r="AL350">
        <f t="shared" si="196"/>
        <v>5.8465586236375868</v>
      </c>
      <c r="AM350">
        <v>35.607613672597417</v>
      </c>
      <c r="AN350">
        <v>37.982952121212101</v>
      </c>
      <c r="AO350">
        <v>-7.0314756969912361E-3</v>
      </c>
      <c r="AP350">
        <v>91.539313711624942</v>
      </c>
      <c r="AQ350">
        <v>98</v>
      </c>
      <c r="AR350">
        <v>15</v>
      </c>
      <c r="AS350">
        <f t="shared" si="197"/>
        <v>1</v>
      </c>
      <c r="AT350">
        <f t="shared" si="198"/>
        <v>0</v>
      </c>
      <c r="AU350">
        <f t="shared" si="199"/>
        <v>46842.185563561434</v>
      </c>
      <c r="AV350">
        <f t="shared" si="200"/>
        <v>1200</v>
      </c>
      <c r="AW350">
        <f t="shared" si="201"/>
        <v>1025.9264280550935</v>
      </c>
      <c r="AX350">
        <f t="shared" si="202"/>
        <v>0.85493869004591128</v>
      </c>
      <c r="AY350">
        <f t="shared" si="203"/>
        <v>0.18843167178860873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1669665358.5999999</v>
      </c>
      <c r="BF350">
        <v>1200.471428571429</v>
      </c>
      <c r="BG350">
        <v>1229.1885714285711</v>
      </c>
      <c r="BH350">
        <v>38.000928571428567</v>
      </c>
      <c r="BI350">
        <v>35.608142857142859</v>
      </c>
      <c r="BJ350">
        <v>1204.8442857142859</v>
      </c>
      <c r="BK350">
        <v>37.85762857142857</v>
      </c>
      <c r="BL350">
        <v>650.00771428571431</v>
      </c>
      <c r="BM350">
        <v>100.79600000000001</v>
      </c>
      <c r="BN350">
        <v>9.9941728571428565E-2</v>
      </c>
      <c r="BO350">
        <v>34.360300000000002</v>
      </c>
      <c r="BP350">
        <v>35.055514285714288</v>
      </c>
      <c r="BQ350">
        <v>999.89999999999986</v>
      </c>
      <c r="BR350">
        <v>0</v>
      </c>
      <c r="BS350">
        <v>0</v>
      </c>
      <c r="BT350">
        <v>8977.41</v>
      </c>
      <c r="BU350">
        <v>0</v>
      </c>
      <c r="BV350">
        <v>1174.4328571428571</v>
      </c>
      <c r="BW350">
        <v>-28.717400000000001</v>
      </c>
      <c r="BX350">
        <v>1247.8928571428571</v>
      </c>
      <c r="BY350">
        <v>1274.5728571428569</v>
      </c>
      <c r="BZ350">
        <v>2.3927957142857141</v>
      </c>
      <c r="CA350">
        <v>1229.1885714285711</v>
      </c>
      <c r="CB350">
        <v>35.608142857142859</v>
      </c>
      <c r="CC350">
        <v>3.830335714285714</v>
      </c>
      <c r="CD350">
        <v>3.589152857142857</v>
      </c>
      <c r="CE350">
        <v>28.159785714285711</v>
      </c>
      <c r="CF350">
        <v>27.047457142857141</v>
      </c>
      <c r="CG350">
        <v>1200</v>
      </c>
      <c r="CH350">
        <v>0.49996071428571431</v>
      </c>
      <c r="CI350">
        <v>0.50003928571428569</v>
      </c>
      <c r="CJ350">
        <v>0</v>
      </c>
      <c r="CK350">
        <v>769.49314285714286</v>
      </c>
      <c r="CL350">
        <v>4.9990899999999998</v>
      </c>
      <c r="CM350">
        <v>8136.5442857142862</v>
      </c>
      <c r="CN350">
        <v>9557.721428571429</v>
      </c>
      <c r="CO350">
        <v>45.625</v>
      </c>
      <c r="CP350">
        <v>48</v>
      </c>
      <c r="CQ350">
        <v>46.436999999999998</v>
      </c>
      <c r="CR350">
        <v>47</v>
      </c>
      <c r="CS350">
        <v>47</v>
      </c>
      <c r="CT350">
        <v>597.45428571428579</v>
      </c>
      <c r="CU350">
        <v>597.54857142857134</v>
      </c>
      <c r="CV350">
        <v>0</v>
      </c>
      <c r="CW350">
        <v>1669665376.5999999</v>
      </c>
      <c r="CX350">
        <v>0</v>
      </c>
      <c r="CY350">
        <v>1669664370.5999999</v>
      </c>
      <c r="CZ350" t="s">
        <v>356</v>
      </c>
      <c r="DA350">
        <v>1669664370.5999999</v>
      </c>
      <c r="DB350">
        <v>1669664354.0999999</v>
      </c>
      <c r="DC350">
        <v>14</v>
      </c>
      <c r="DD350">
        <v>-0.24</v>
      </c>
      <c r="DE350">
        <v>-2E-3</v>
      </c>
      <c r="DF350">
        <v>-3.524</v>
      </c>
      <c r="DG350">
        <v>0.111</v>
      </c>
      <c r="DH350">
        <v>415</v>
      </c>
      <c r="DI350">
        <v>34</v>
      </c>
      <c r="DJ350">
        <v>0.01</v>
      </c>
      <c r="DK350">
        <v>0.26</v>
      </c>
      <c r="DL350">
        <v>-28.552668292682931</v>
      </c>
      <c r="DM350">
        <v>-0.96228083623701466</v>
      </c>
      <c r="DN350">
        <v>0.10768205104193231</v>
      </c>
      <c r="DO350">
        <v>0</v>
      </c>
      <c r="DP350">
        <v>2.3964836585365861</v>
      </c>
      <c r="DQ350">
        <v>-0.22371261324041589</v>
      </c>
      <c r="DR350">
        <v>3.0799995942041022E-2</v>
      </c>
      <c r="DS350">
        <v>0</v>
      </c>
      <c r="DT350">
        <v>0</v>
      </c>
      <c r="DU350">
        <v>0</v>
      </c>
      <c r="DV350">
        <v>0</v>
      </c>
      <c r="DW350">
        <v>-1</v>
      </c>
      <c r="DX350">
        <v>0</v>
      </c>
      <c r="DY350">
        <v>2</v>
      </c>
      <c r="DZ350" t="s">
        <v>366</v>
      </c>
      <c r="EA350">
        <v>3.2941199999999999</v>
      </c>
      <c r="EB350">
        <v>2.6251500000000001</v>
      </c>
      <c r="EC350">
        <v>0.20855099999999999</v>
      </c>
      <c r="ED350">
        <v>0.20966599999999999</v>
      </c>
      <c r="EE350">
        <v>0.14896200000000001</v>
      </c>
      <c r="EF350">
        <v>0.14100199999999999</v>
      </c>
      <c r="EG350">
        <v>23869.599999999999</v>
      </c>
      <c r="EH350">
        <v>24255.9</v>
      </c>
      <c r="EI350">
        <v>28078.6</v>
      </c>
      <c r="EJ350">
        <v>29565.200000000001</v>
      </c>
      <c r="EK350">
        <v>32880</v>
      </c>
      <c r="EL350">
        <v>35260.800000000003</v>
      </c>
      <c r="EM350">
        <v>39629.699999999997</v>
      </c>
      <c r="EN350">
        <v>42260.2</v>
      </c>
      <c r="EO350">
        <v>2.0320200000000002</v>
      </c>
      <c r="EP350">
        <v>2.1481300000000001</v>
      </c>
      <c r="EQ350">
        <v>0.131857</v>
      </c>
      <c r="ER350">
        <v>0</v>
      </c>
      <c r="ES350">
        <v>32.906999999999996</v>
      </c>
      <c r="ET350">
        <v>999.9</v>
      </c>
      <c r="EU350">
        <v>72.5</v>
      </c>
      <c r="EV350">
        <v>34.799999999999997</v>
      </c>
      <c r="EW350">
        <v>40.180500000000002</v>
      </c>
      <c r="EX350">
        <v>57.098399999999998</v>
      </c>
      <c r="EY350">
        <v>-3.1690700000000001</v>
      </c>
      <c r="EZ350">
        <v>2</v>
      </c>
      <c r="FA350">
        <v>0.66960900000000001</v>
      </c>
      <c r="FB350">
        <v>1.38307</v>
      </c>
      <c r="FC350">
        <v>20.264600000000002</v>
      </c>
      <c r="FD350">
        <v>5.2112999999999996</v>
      </c>
      <c r="FE350">
        <v>12.0099</v>
      </c>
      <c r="FF350">
        <v>4.9837499999999997</v>
      </c>
      <c r="FG350">
        <v>3.2836500000000002</v>
      </c>
      <c r="FH350">
        <v>9999</v>
      </c>
      <c r="FI350">
        <v>9999</v>
      </c>
      <c r="FJ350">
        <v>9999</v>
      </c>
      <c r="FK350">
        <v>999.9</v>
      </c>
      <c r="FL350">
        <v>1.8657900000000001</v>
      </c>
      <c r="FM350">
        <v>1.8621799999999999</v>
      </c>
      <c r="FN350">
        <v>1.8641700000000001</v>
      </c>
      <c r="FO350">
        <v>1.86026</v>
      </c>
      <c r="FP350">
        <v>1.8609800000000001</v>
      </c>
      <c r="FQ350">
        <v>1.8601000000000001</v>
      </c>
      <c r="FR350">
        <v>1.8618399999999999</v>
      </c>
      <c r="FS350">
        <v>1.8583700000000001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-4.38</v>
      </c>
      <c r="GH350">
        <v>0.1431</v>
      </c>
      <c r="GI350">
        <v>-2.6072369296877289</v>
      </c>
      <c r="GJ350">
        <v>-2.8314441237569559E-3</v>
      </c>
      <c r="GK350">
        <v>1.746196064066972E-6</v>
      </c>
      <c r="GL350">
        <v>-5.0840809965914505E-10</v>
      </c>
      <c r="GM350">
        <v>-0.18710776357729761</v>
      </c>
      <c r="GN350">
        <v>5.1166531179064507E-3</v>
      </c>
      <c r="GO350">
        <v>1.8935886849813399E-4</v>
      </c>
      <c r="GP350">
        <v>-2.4822471333493459E-6</v>
      </c>
      <c r="GQ350">
        <v>4</v>
      </c>
      <c r="GR350">
        <v>2082</v>
      </c>
      <c r="GS350">
        <v>4</v>
      </c>
      <c r="GT350">
        <v>36</v>
      </c>
      <c r="GU350">
        <v>16.5</v>
      </c>
      <c r="GV350">
        <v>16.8</v>
      </c>
      <c r="GW350">
        <v>3.2922400000000001</v>
      </c>
      <c r="GX350">
        <v>2.52075</v>
      </c>
      <c r="GY350">
        <v>2.04834</v>
      </c>
      <c r="GZ350">
        <v>2.6184099999999999</v>
      </c>
      <c r="HA350">
        <v>2.1972700000000001</v>
      </c>
      <c r="HB350">
        <v>2.33521</v>
      </c>
      <c r="HC350">
        <v>39.918399999999998</v>
      </c>
      <c r="HD350">
        <v>15.4892</v>
      </c>
      <c r="HE350">
        <v>18</v>
      </c>
      <c r="HF350">
        <v>578.60599999999999</v>
      </c>
      <c r="HG350">
        <v>741.85199999999998</v>
      </c>
      <c r="HH350">
        <v>30.999300000000002</v>
      </c>
      <c r="HI350">
        <v>35.726799999999997</v>
      </c>
      <c r="HJ350">
        <v>30</v>
      </c>
      <c r="HK350">
        <v>35.506900000000002</v>
      </c>
      <c r="HL350">
        <v>35.480899999999998</v>
      </c>
      <c r="HM350">
        <v>65.853899999999996</v>
      </c>
      <c r="HN350">
        <v>14.2515</v>
      </c>
      <c r="HO350">
        <v>100</v>
      </c>
      <c r="HP350">
        <v>31</v>
      </c>
      <c r="HQ350">
        <v>1245.08</v>
      </c>
      <c r="HR350">
        <v>35.470500000000001</v>
      </c>
      <c r="HS350">
        <v>98.934700000000007</v>
      </c>
      <c r="HT350">
        <v>97.996600000000001</v>
      </c>
    </row>
    <row r="351" spans="1:228" x14ac:dyDescent="0.2">
      <c r="A351">
        <v>336</v>
      </c>
      <c r="B351">
        <v>1669665364.0999999</v>
      </c>
      <c r="C351">
        <v>742.5</v>
      </c>
      <c r="D351" t="s">
        <v>919</v>
      </c>
      <c r="E351" t="s">
        <v>920</v>
      </c>
      <c r="F351">
        <v>4</v>
      </c>
      <c r="G351">
        <v>1669665362.2666669</v>
      </c>
      <c r="H351">
        <f t="shared" si="170"/>
        <v>5.7736656235565014E-3</v>
      </c>
      <c r="I351">
        <f t="shared" si="171"/>
        <v>5.7736656235565018</v>
      </c>
      <c r="J351">
        <f t="shared" si="172"/>
        <v>39.434398157765393</v>
      </c>
      <c r="K351">
        <f t="shared" si="173"/>
        <v>1206.471666666667</v>
      </c>
      <c r="L351">
        <f t="shared" si="174"/>
        <v>967.08495021995293</v>
      </c>
      <c r="M351">
        <f t="shared" si="175"/>
        <v>97.57484376179255</v>
      </c>
      <c r="N351">
        <f t="shared" si="176"/>
        <v>121.72796645346935</v>
      </c>
      <c r="O351">
        <f t="shared" si="177"/>
        <v>0.31805751589436748</v>
      </c>
      <c r="P351">
        <f t="shared" si="178"/>
        <v>3.6714683064446714</v>
      </c>
      <c r="Q351">
        <f t="shared" si="179"/>
        <v>0.30350474349355433</v>
      </c>
      <c r="R351">
        <f t="shared" si="180"/>
        <v>0.19094247749467741</v>
      </c>
      <c r="S351">
        <f t="shared" si="181"/>
        <v>226.11776068399172</v>
      </c>
      <c r="T351">
        <f t="shared" si="182"/>
        <v>34.218286899772764</v>
      </c>
      <c r="U351">
        <f t="shared" si="183"/>
        <v>35.037100000000002</v>
      </c>
      <c r="V351">
        <f t="shared" si="184"/>
        <v>5.6599861541482834</v>
      </c>
      <c r="W351">
        <f t="shared" si="185"/>
        <v>70.300039332320651</v>
      </c>
      <c r="X351">
        <f t="shared" si="186"/>
        <v>3.8308870611527457</v>
      </c>
      <c r="Y351">
        <f t="shared" si="187"/>
        <v>5.4493384321500429</v>
      </c>
      <c r="Z351">
        <f t="shared" si="188"/>
        <v>1.8290990929955377</v>
      </c>
      <c r="AA351">
        <f t="shared" si="189"/>
        <v>-254.61865399884172</v>
      </c>
      <c r="AB351">
        <f t="shared" si="190"/>
        <v>-135.2662996902807</v>
      </c>
      <c r="AC351">
        <f t="shared" si="191"/>
        <v>-8.5787619294043225</v>
      </c>
      <c r="AD351">
        <f t="shared" si="192"/>
        <v>-172.34595493453503</v>
      </c>
      <c r="AE351">
        <f t="shared" si="193"/>
        <v>62.189093804415094</v>
      </c>
      <c r="AF351">
        <f t="shared" si="194"/>
        <v>5.949272926726521</v>
      </c>
      <c r="AG351">
        <f t="shared" si="195"/>
        <v>39.434398157765393</v>
      </c>
      <c r="AH351">
        <v>1279.788330941205</v>
      </c>
      <c r="AI351">
        <v>1256.3338181818181</v>
      </c>
      <c r="AJ351">
        <v>1.68243280794772</v>
      </c>
      <c r="AK351">
        <v>63.387856260332732</v>
      </c>
      <c r="AL351">
        <f t="shared" si="196"/>
        <v>5.7736656235565018</v>
      </c>
      <c r="AM351">
        <v>35.597549831177567</v>
      </c>
      <c r="AN351">
        <v>37.958678787878767</v>
      </c>
      <c r="AO351">
        <v>-9.6860766160860069E-3</v>
      </c>
      <c r="AP351">
        <v>91.539313711624942</v>
      </c>
      <c r="AQ351">
        <v>98</v>
      </c>
      <c r="AR351">
        <v>15</v>
      </c>
      <c r="AS351">
        <f t="shared" si="197"/>
        <v>1</v>
      </c>
      <c r="AT351">
        <f t="shared" si="198"/>
        <v>0</v>
      </c>
      <c r="AU351">
        <f t="shared" si="199"/>
        <v>46966.723766236144</v>
      </c>
      <c r="AV351">
        <f t="shared" si="200"/>
        <v>1199.998333333333</v>
      </c>
      <c r="AW351">
        <f t="shared" si="201"/>
        <v>1025.9250386963686</v>
      </c>
      <c r="AX351">
        <f t="shared" si="202"/>
        <v>0.85493871966186241</v>
      </c>
      <c r="AY351">
        <f t="shared" si="203"/>
        <v>0.18843172894739446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1669665362.2666669</v>
      </c>
      <c r="BF351">
        <v>1206.471666666667</v>
      </c>
      <c r="BG351">
        <v>1235.2866666666671</v>
      </c>
      <c r="BH351">
        <v>37.968733333333333</v>
      </c>
      <c r="BI351">
        <v>35.591233333333342</v>
      </c>
      <c r="BJ351">
        <v>1210.8499999999999</v>
      </c>
      <c r="BK351">
        <v>37.825733333333318</v>
      </c>
      <c r="BL351">
        <v>649.97450000000003</v>
      </c>
      <c r="BM351">
        <v>100.79583333333331</v>
      </c>
      <c r="BN351">
        <v>0.1000018666666667</v>
      </c>
      <c r="BO351">
        <v>34.353716666666671</v>
      </c>
      <c r="BP351">
        <v>35.037100000000002</v>
      </c>
      <c r="BQ351">
        <v>999.9</v>
      </c>
      <c r="BR351">
        <v>0</v>
      </c>
      <c r="BS351">
        <v>0</v>
      </c>
      <c r="BT351">
        <v>9001.4583333333339</v>
      </c>
      <c r="BU351">
        <v>0</v>
      </c>
      <c r="BV351">
        <v>1177.145</v>
      </c>
      <c r="BW351">
        <v>-28.815650000000002</v>
      </c>
      <c r="BX351">
        <v>1254.0899999999999</v>
      </c>
      <c r="BY351">
        <v>1280.875</v>
      </c>
      <c r="BZ351">
        <v>2.3775149999999998</v>
      </c>
      <c r="CA351">
        <v>1235.2866666666671</v>
      </c>
      <c r="CB351">
        <v>35.591233333333342</v>
      </c>
      <c r="CC351">
        <v>3.8270949999999999</v>
      </c>
      <c r="CD351">
        <v>3.587451666666666</v>
      </c>
      <c r="CE351">
        <v>28.145250000000001</v>
      </c>
      <c r="CF351">
        <v>27.03938333333333</v>
      </c>
      <c r="CG351">
        <v>1199.998333333333</v>
      </c>
      <c r="CH351">
        <v>0.49996000000000002</v>
      </c>
      <c r="CI351">
        <v>0.50003999999999993</v>
      </c>
      <c r="CJ351">
        <v>0</v>
      </c>
      <c r="CK351">
        <v>769.62350000000004</v>
      </c>
      <c r="CL351">
        <v>4.9990899999999998</v>
      </c>
      <c r="CM351">
        <v>8155.3966666666674</v>
      </c>
      <c r="CN351">
        <v>9557.7199999999993</v>
      </c>
      <c r="CO351">
        <v>45.625</v>
      </c>
      <c r="CP351">
        <v>48</v>
      </c>
      <c r="CQ351">
        <v>46.436999999999998</v>
      </c>
      <c r="CR351">
        <v>47</v>
      </c>
      <c r="CS351">
        <v>47</v>
      </c>
      <c r="CT351">
        <v>597.45166666666671</v>
      </c>
      <c r="CU351">
        <v>597.54833333333329</v>
      </c>
      <c r="CV351">
        <v>0</v>
      </c>
      <c r="CW351">
        <v>1669665379.5999999</v>
      </c>
      <c r="CX351">
        <v>0</v>
      </c>
      <c r="CY351">
        <v>1669664370.5999999</v>
      </c>
      <c r="CZ351" t="s">
        <v>356</v>
      </c>
      <c r="DA351">
        <v>1669664370.5999999</v>
      </c>
      <c r="DB351">
        <v>1669664354.0999999</v>
      </c>
      <c r="DC351">
        <v>14</v>
      </c>
      <c r="DD351">
        <v>-0.24</v>
      </c>
      <c r="DE351">
        <v>-2E-3</v>
      </c>
      <c r="DF351">
        <v>-3.524</v>
      </c>
      <c r="DG351">
        <v>0.111</v>
      </c>
      <c r="DH351">
        <v>415</v>
      </c>
      <c r="DI351">
        <v>34</v>
      </c>
      <c r="DJ351">
        <v>0.01</v>
      </c>
      <c r="DK351">
        <v>0.26</v>
      </c>
      <c r="DL351">
        <v>-28.61023902439025</v>
      </c>
      <c r="DM351">
        <v>-1.184395818815275</v>
      </c>
      <c r="DN351">
        <v>0.12796661698452011</v>
      </c>
      <c r="DO351">
        <v>0</v>
      </c>
      <c r="DP351">
        <v>2.3855234146341462</v>
      </c>
      <c r="DQ351">
        <v>-0.10282557491288941</v>
      </c>
      <c r="DR351">
        <v>2.0808822309329501E-2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366</v>
      </c>
      <c r="EA351">
        <v>3.2942800000000001</v>
      </c>
      <c r="EB351">
        <v>2.6253000000000002</v>
      </c>
      <c r="EC351">
        <v>0.20907700000000001</v>
      </c>
      <c r="ED351">
        <v>0.210206</v>
      </c>
      <c r="EE351">
        <v>0.14890100000000001</v>
      </c>
      <c r="EF351">
        <v>0.14094699999999999</v>
      </c>
      <c r="EG351">
        <v>23853.4</v>
      </c>
      <c r="EH351">
        <v>24239.1</v>
      </c>
      <c r="EI351">
        <v>28078.400000000001</v>
      </c>
      <c r="EJ351">
        <v>29565</v>
      </c>
      <c r="EK351">
        <v>32882.5</v>
      </c>
      <c r="EL351">
        <v>35262.699999999997</v>
      </c>
      <c r="EM351">
        <v>39629.800000000003</v>
      </c>
      <c r="EN351">
        <v>42259.8</v>
      </c>
      <c r="EO351">
        <v>2.0322300000000002</v>
      </c>
      <c r="EP351">
        <v>2.1479200000000001</v>
      </c>
      <c r="EQ351">
        <v>0.13286200000000001</v>
      </c>
      <c r="ER351">
        <v>0</v>
      </c>
      <c r="ES351">
        <v>32.889400000000002</v>
      </c>
      <c r="ET351">
        <v>999.9</v>
      </c>
      <c r="EU351">
        <v>72.5</v>
      </c>
      <c r="EV351">
        <v>34.799999999999997</v>
      </c>
      <c r="EW351">
        <v>40.180100000000003</v>
      </c>
      <c r="EX351">
        <v>57.698399999999999</v>
      </c>
      <c r="EY351">
        <v>-3.1169899999999999</v>
      </c>
      <c r="EZ351">
        <v>2</v>
      </c>
      <c r="FA351">
        <v>0.66960900000000001</v>
      </c>
      <c r="FB351">
        <v>1.3816900000000001</v>
      </c>
      <c r="FC351">
        <v>20.264700000000001</v>
      </c>
      <c r="FD351">
        <v>5.2117500000000003</v>
      </c>
      <c r="FE351">
        <v>12.0099</v>
      </c>
      <c r="FF351">
        <v>4.9837999999999996</v>
      </c>
      <c r="FG351">
        <v>3.2836799999999999</v>
      </c>
      <c r="FH351">
        <v>9999</v>
      </c>
      <c r="FI351">
        <v>9999</v>
      </c>
      <c r="FJ351">
        <v>9999</v>
      </c>
      <c r="FK351">
        <v>999.9</v>
      </c>
      <c r="FL351">
        <v>1.86581</v>
      </c>
      <c r="FM351">
        <v>1.8621799999999999</v>
      </c>
      <c r="FN351">
        <v>1.8641799999999999</v>
      </c>
      <c r="FO351">
        <v>1.8603000000000001</v>
      </c>
      <c r="FP351">
        <v>1.8609800000000001</v>
      </c>
      <c r="FQ351">
        <v>1.86008</v>
      </c>
      <c r="FR351">
        <v>1.86185</v>
      </c>
      <c r="FS351">
        <v>1.8583700000000001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-4.38</v>
      </c>
      <c r="GH351">
        <v>0.1429</v>
      </c>
      <c r="GI351">
        <v>-2.6072369296877289</v>
      </c>
      <c r="GJ351">
        <v>-2.8314441237569559E-3</v>
      </c>
      <c r="GK351">
        <v>1.746196064066972E-6</v>
      </c>
      <c r="GL351">
        <v>-5.0840809965914505E-10</v>
      </c>
      <c r="GM351">
        <v>-0.18710776357729761</v>
      </c>
      <c r="GN351">
        <v>5.1166531179064507E-3</v>
      </c>
      <c r="GO351">
        <v>1.8935886849813399E-4</v>
      </c>
      <c r="GP351">
        <v>-2.4822471333493459E-6</v>
      </c>
      <c r="GQ351">
        <v>4</v>
      </c>
      <c r="GR351">
        <v>2082</v>
      </c>
      <c r="GS351">
        <v>4</v>
      </c>
      <c r="GT351">
        <v>36</v>
      </c>
      <c r="GU351">
        <v>16.600000000000001</v>
      </c>
      <c r="GV351">
        <v>16.8</v>
      </c>
      <c r="GW351">
        <v>3.30322</v>
      </c>
      <c r="GX351">
        <v>2.5280800000000001</v>
      </c>
      <c r="GY351">
        <v>2.04834</v>
      </c>
      <c r="GZ351">
        <v>2.6184099999999999</v>
      </c>
      <c r="HA351">
        <v>2.1972700000000001</v>
      </c>
      <c r="HB351">
        <v>2.31812</v>
      </c>
      <c r="HC351">
        <v>39.918399999999998</v>
      </c>
      <c r="HD351">
        <v>15.5067</v>
      </c>
      <c r="HE351">
        <v>18</v>
      </c>
      <c r="HF351">
        <v>578.75199999999995</v>
      </c>
      <c r="HG351">
        <v>741.65899999999999</v>
      </c>
      <c r="HH351">
        <v>30.999400000000001</v>
      </c>
      <c r="HI351">
        <v>35.724400000000003</v>
      </c>
      <c r="HJ351">
        <v>30</v>
      </c>
      <c r="HK351">
        <v>35.506900000000002</v>
      </c>
      <c r="HL351">
        <v>35.480899999999998</v>
      </c>
      <c r="HM351">
        <v>66.048100000000005</v>
      </c>
      <c r="HN351">
        <v>14.2515</v>
      </c>
      <c r="HO351">
        <v>100</v>
      </c>
      <c r="HP351">
        <v>31</v>
      </c>
      <c r="HQ351">
        <v>1251.23</v>
      </c>
      <c r="HR351">
        <v>35.475200000000001</v>
      </c>
      <c r="HS351">
        <v>98.934399999999997</v>
      </c>
      <c r="HT351">
        <v>97.995699999999999</v>
      </c>
    </row>
    <row r="352" spans="1:228" x14ac:dyDescent="0.2">
      <c r="A352">
        <v>337</v>
      </c>
      <c r="B352">
        <v>1669665365.0999999</v>
      </c>
      <c r="C352">
        <v>743.5</v>
      </c>
      <c r="D352" t="s">
        <v>921</v>
      </c>
      <c r="E352" t="s">
        <v>922</v>
      </c>
      <c r="F352">
        <v>4</v>
      </c>
      <c r="G352">
        <v>1669665362.5999999</v>
      </c>
      <c r="H352">
        <f t="shared" si="170"/>
        <v>5.7839471001428769E-3</v>
      </c>
      <c r="I352">
        <f t="shared" si="171"/>
        <v>5.7839471001428766</v>
      </c>
      <c r="J352">
        <f t="shared" si="172"/>
        <v>39.305426538241335</v>
      </c>
      <c r="K352">
        <f t="shared" si="173"/>
        <v>1207.025714285714</v>
      </c>
      <c r="L352">
        <f t="shared" si="174"/>
        <v>968.60399300402139</v>
      </c>
      <c r="M352">
        <f t="shared" si="175"/>
        <v>97.728043097821782</v>
      </c>
      <c r="N352">
        <f t="shared" si="176"/>
        <v>121.78378561093092</v>
      </c>
      <c r="O352">
        <f t="shared" si="177"/>
        <v>0.31858976775381859</v>
      </c>
      <c r="P352">
        <f t="shared" si="178"/>
        <v>3.6699852777730797</v>
      </c>
      <c r="Q352">
        <f t="shared" si="179"/>
        <v>0.30398384028705916</v>
      </c>
      <c r="R352">
        <f t="shared" si="180"/>
        <v>0.19124637579727982</v>
      </c>
      <c r="S352">
        <f t="shared" si="181"/>
        <v>226.11719790586187</v>
      </c>
      <c r="T352">
        <f t="shared" si="182"/>
        <v>34.215732152101452</v>
      </c>
      <c r="U352">
        <f t="shared" si="183"/>
        <v>35.037500000000001</v>
      </c>
      <c r="V352">
        <f t="shared" si="184"/>
        <v>5.6601114941477659</v>
      </c>
      <c r="W352">
        <f t="shared" si="185"/>
        <v>70.296916261967624</v>
      </c>
      <c r="X352">
        <f t="shared" si="186"/>
        <v>3.8306432946886799</v>
      </c>
      <c r="Y352">
        <f t="shared" si="187"/>
        <v>5.4492337621375189</v>
      </c>
      <c r="Z352">
        <f t="shared" si="188"/>
        <v>1.829468199459086</v>
      </c>
      <c r="AA352">
        <f t="shared" si="189"/>
        <v>-255.07206711630087</v>
      </c>
      <c r="AB352">
        <f t="shared" si="190"/>
        <v>-135.35911112622225</v>
      </c>
      <c r="AC352">
        <f t="shared" si="191"/>
        <v>-8.5881194926809279</v>
      </c>
      <c r="AD352">
        <f t="shared" si="192"/>
        <v>-172.90209982934218</v>
      </c>
      <c r="AE352">
        <f t="shared" si="193"/>
        <v>62.23535634859067</v>
      </c>
      <c r="AF352">
        <f t="shared" si="194"/>
        <v>5.9505827601704091</v>
      </c>
      <c r="AG352">
        <f t="shared" si="195"/>
        <v>39.305426538241335</v>
      </c>
      <c r="AH352">
        <v>1281.5339734517199</v>
      </c>
      <c r="AI352">
        <v>1258.060242424242</v>
      </c>
      <c r="AJ352">
        <v>1.7020044072621721</v>
      </c>
      <c r="AK352">
        <v>63.387856260332732</v>
      </c>
      <c r="AL352">
        <f t="shared" si="196"/>
        <v>5.7839471001428766</v>
      </c>
      <c r="AM352">
        <v>35.593454686446627</v>
      </c>
      <c r="AN352">
        <v>37.951956969696958</v>
      </c>
      <c r="AO352">
        <v>-8.4779224565265706E-3</v>
      </c>
      <c r="AP352">
        <v>91.539313711624942</v>
      </c>
      <c r="AQ352">
        <v>98</v>
      </c>
      <c r="AR352">
        <v>15</v>
      </c>
      <c r="AS352">
        <f t="shared" si="197"/>
        <v>1</v>
      </c>
      <c r="AT352">
        <f t="shared" si="198"/>
        <v>0</v>
      </c>
      <c r="AU352">
        <f t="shared" si="199"/>
        <v>46940.412025902959</v>
      </c>
      <c r="AV352">
        <f t="shared" si="200"/>
        <v>1199.995714285714</v>
      </c>
      <c r="AW352">
        <f t="shared" si="201"/>
        <v>1025.9227636817936</v>
      </c>
      <c r="AX352">
        <f t="shared" si="202"/>
        <v>0.85493868975395826</v>
      </c>
      <c r="AY352">
        <f t="shared" si="203"/>
        <v>0.18843167122513932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1669665362.5999999</v>
      </c>
      <c r="BF352">
        <v>1207.025714285714</v>
      </c>
      <c r="BG352">
        <v>1235.861428571428</v>
      </c>
      <c r="BH352">
        <v>37.966342857142862</v>
      </c>
      <c r="BI352">
        <v>35.588357142857141</v>
      </c>
      <c r="BJ352">
        <v>1211.4042857142861</v>
      </c>
      <c r="BK352">
        <v>37.82337142857142</v>
      </c>
      <c r="BL352">
        <v>649.98642857142863</v>
      </c>
      <c r="BM352">
        <v>100.7957142857143</v>
      </c>
      <c r="BN352">
        <v>0.1000530285714286</v>
      </c>
      <c r="BO352">
        <v>34.353371428571442</v>
      </c>
      <c r="BP352">
        <v>35.037500000000001</v>
      </c>
      <c r="BQ352">
        <v>999.89999999999986</v>
      </c>
      <c r="BR352">
        <v>0</v>
      </c>
      <c r="BS352">
        <v>0</v>
      </c>
      <c r="BT352">
        <v>8996.3385714285723</v>
      </c>
      <c r="BU352">
        <v>0</v>
      </c>
      <c r="BV352">
        <v>1208.545714285714</v>
      </c>
      <c r="BW352">
        <v>-28.83631428571428</v>
      </c>
      <c r="BX352">
        <v>1254.6614285714279</v>
      </c>
      <c r="BY352">
        <v>1281.467142857143</v>
      </c>
      <c r="BZ352">
        <v>2.3780000000000001</v>
      </c>
      <c r="CA352">
        <v>1235.861428571428</v>
      </c>
      <c r="CB352">
        <v>35.588357142857141</v>
      </c>
      <c r="CC352">
        <v>3.8268485714285712</v>
      </c>
      <c r="CD352">
        <v>3.5871571428571429</v>
      </c>
      <c r="CE352">
        <v>28.14414285714286</v>
      </c>
      <c r="CF352">
        <v>27.037985714285711</v>
      </c>
      <c r="CG352">
        <v>1199.995714285714</v>
      </c>
      <c r="CH352">
        <v>0.49996071428571431</v>
      </c>
      <c r="CI352">
        <v>0.50003928571428569</v>
      </c>
      <c r="CJ352">
        <v>0</v>
      </c>
      <c r="CK352">
        <v>769.63471428571427</v>
      </c>
      <c r="CL352">
        <v>4.9990899999999998</v>
      </c>
      <c r="CM352">
        <v>8157.6257142857139</v>
      </c>
      <c r="CN352">
        <v>9557.6957142857136</v>
      </c>
      <c r="CO352">
        <v>45.625</v>
      </c>
      <c r="CP352">
        <v>48</v>
      </c>
      <c r="CQ352">
        <v>46.436999999999998</v>
      </c>
      <c r="CR352">
        <v>47</v>
      </c>
      <c r="CS352">
        <v>47</v>
      </c>
      <c r="CT352">
        <v>597.45142857142855</v>
      </c>
      <c r="CU352">
        <v>597.54571428571421</v>
      </c>
      <c r="CV352">
        <v>0</v>
      </c>
      <c r="CW352">
        <v>1669665380.2</v>
      </c>
      <c r="CX352">
        <v>0</v>
      </c>
      <c r="CY352">
        <v>1669664370.5999999</v>
      </c>
      <c r="CZ352" t="s">
        <v>356</v>
      </c>
      <c r="DA352">
        <v>1669664370.5999999</v>
      </c>
      <c r="DB352">
        <v>1669664354.0999999</v>
      </c>
      <c r="DC352">
        <v>14</v>
      </c>
      <c r="DD352">
        <v>-0.24</v>
      </c>
      <c r="DE352">
        <v>-2E-3</v>
      </c>
      <c r="DF352">
        <v>-3.524</v>
      </c>
      <c r="DG352">
        <v>0.111</v>
      </c>
      <c r="DH352">
        <v>415</v>
      </c>
      <c r="DI352">
        <v>34</v>
      </c>
      <c r="DJ352">
        <v>0.01</v>
      </c>
      <c r="DK352">
        <v>0.26</v>
      </c>
      <c r="DL352">
        <v>-28.63748536585366</v>
      </c>
      <c r="DM352">
        <v>-1.301878745644599</v>
      </c>
      <c r="DN352">
        <v>0.14184365415790079</v>
      </c>
      <c r="DO352">
        <v>0</v>
      </c>
      <c r="DP352">
        <v>2.3828587804878052</v>
      </c>
      <c r="DQ352">
        <v>-6.3250243902435901E-2</v>
      </c>
      <c r="DR352">
        <v>1.7604612643215639E-2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363</v>
      </c>
      <c r="EA352">
        <v>3.2942999999999998</v>
      </c>
      <c r="EB352">
        <v>2.6253899999999999</v>
      </c>
      <c r="EC352">
        <v>0.20926500000000001</v>
      </c>
      <c r="ED352">
        <v>0.21038100000000001</v>
      </c>
      <c r="EE352">
        <v>0.14888299999999999</v>
      </c>
      <c r="EF352">
        <v>0.14091999999999999</v>
      </c>
      <c r="EG352">
        <v>23848</v>
      </c>
      <c r="EH352">
        <v>24233.7</v>
      </c>
      <c r="EI352">
        <v>28078.7</v>
      </c>
      <c r="EJ352">
        <v>29565.1</v>
      </c>
      <c r="EK352">
        <v>32883.300000000003</v>
      </c>
      <c r="EL352">
        <v>35264</v>
      </c>
      <c r="EM352">
        <v>39629.9</v>
      </c>
      <c r="EN352">
        <v>42259.9</v>
      </c>
      <c r="EO352">
        <v>2.0326</v>
      </c>
      <c r="EP352">
        <v>2.1478999999999999</v>
      </c>
      <c r="EQ352">
        <v>0.133216</v>
      </c>
      <c r="ER352">
        <v>0</v>
      </c>
      <c r="ES352">
        <v>32.883499999999998</v>
      </c>
      <c r="ET352">
        <v>999.9</v>
      </c>
      <c r="EU352">
        <v>72.5</v>
      </c>
      <c r="EV352">
        <v>34.799999999999997</v>
      </c>
      <c r="EW352">
        <v>40.177100000000003</v>
      </c>
      <c r="EX352">
        <v>57.5184</v>
      </c>
      <c r="EY352">
        <v>-3.0568900000000001</v>
      </c>
      <c r="EZ352">
        <v>2</v>
      </c>
      <c r="FA352">
        <v>0.66959599999999997</v>
      </c>
      <c r="FB352">
        <v>1.3812199999999999</v>
      </c>
      <c r="FC352">
        <v>20.264700000000001</v>
      </c>
      <c r="FD352">
        <v>5.2115999999999998</v>
      </c>
      <c r="FE352">
        <v>12.0099</v>
      </c>
      <c r="FF352">
        <v>4.9838500000000003</v>
      </c>
      <c r="FG352">
        <v>3.2836799999999999</v>
      </c>
      <c r="FH352">
        <v>9999</v>
      </c>
      <c r="FI352">
        <v>9999</v>
      </c>
      <c r="FJ352">
        <v>9999</v>
      </c>
      <c r="FK352">
        <v>999.9</v>
      </c>
      <c r="FL352">
        <v>1.86581</v>
      </c>
      <c r="FM352">
        <v>1.8621799999999999</v>
      </c>
      <c r="FN352">
        <v>1.8641799999999999</v>
      </c>
      <c r="FO352">
        <v>1.8603099999999999</v>
      </c>
      <c r="FP352">
        <v>1.8609800000000001</v>
      </c>
      <c r="FQ352">
        <v>1.86009</v>
      </c>
      <c r="FR352">
        <v>1.8618699999999999</v>
      </c>
      <c r="FS352">
        <v>1.8583700000000001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-4.3899999999999997</v>
      </c>
      <c r="GH352">
        <v>0.14280000000000001</v>
      </c>
      <c r="GI352">
        <v>-2.6072369296877289</v>
      </c>
      <c r="GJ352">
        <v>-2.8314441237569559E-3</v>
      </c>
      <c r="GK352">
        <v>1.746196064066972E-6</v>
      </c>
      <c r="GL352">
        <v>-5.0840809965914505E-10</v>
      </c>
      <c r="GM352">
        <v>-0.18710776357729761</v>
      </c>
      <c r="GN352">
        <v>5.1166531179064507E-3</v>
      </c>
      <c r="GO352">
        <v>1.8935886849813399E-4</v>
      </c>
      <c r="GP352">
        <v>-2.4822471333493459E-6</v>
      </c>
      <c r="GQ352">
        <v>4</v>
      </c>
      <c r="GR352">
        <v>2082</v>
      </c>
      <c r="GS352">
        <v>4</v>
      </c>
      <c r="GT352">
        <v>36</v>
      </c>
      <c r="GU352">
        <v>16.600000000000001</v>
      </c>
      <c r="GV352">
        <v>16.899999999999999</v>
      </c>
      <c r="GW352">
        <v>3.30688</v>
      </c>
      <c r="GX352">
        <v>2.5146500000000001</v>
      </c>
      <c r="GY352">
        <v>2.04834</v>
      </c>
      <c r="GZ352">
        <v>2.6184099999999999</v>
      </c>
      <c r="HA352">
        <v>2.1972700000000001</v>
      </c>
      <c r="HB352">
        <v>2.3584000000000001</v>
      </c>
      <c r="HC352">
        <v>39.918399999999998</v>
      </c>
      <c r="HD352">
        <v>15.4892</v>
      </c>
      <c r="HE352">
        <v>18</v>
      </c>
      <c r="HF352">
        <v>579.02499999999998</v>
      </c>
      <c r="HG352">
        <v>741.63499999999999</v>
      </c>
      <c r="HH352">
        <v>30.999400000000001</v>
      </c>
      <c r="HI352">
        <v>35.7239</v>
      </c>
      <c r="HJ352">
        <v>30</v>
      </c>
      <c r="HK352">
        <v>35.506900000000002</v>
      </c>
      <c r="HL352">
        <v>35.480899999999998</v>
      </c>
      <c r="HM352">
        <v>66.131399999999999</v>
      </c>
      <c r="HN352">
        <v>14.2515</v>
      </c>
      <c r="HO352">
        <v>100</v>
      </c>
      <c r="HP352">
        <v>31</v>
      </c>
      <c r="HQ352">
        <v>1251.75</v>
      </c>
      <c r="HR352">
        <v>35.474499999999999</v>
      </c>
      <c r="HS352">
        <v>98.935199999999995</v>
      </c>
      <c r="HT352">
        <v>97.995999999999995</v>
      </c>
    </row>
    <row r="353" spans="1:228" x14ac:dyDescent="0.2">
      <c r="A353">
        <v>338</v>
      </c>
      <c r="B353">
        <v>1669665368.0999999</v>
      </c>
      <c r="C353">
        <v>746.5</v>
      </c>
      <c r="D353" t="s">
        <v>923</v>
      </c>
      <c r="E353" t="s">
        <v>924</v>
      </c>
      <c r="F353">
        <v>4</v>
      </c>
      <c r="G353">
        <v>1669665366.2666669</v>
      </c>
      <c r="H353">
        <f t="shared" si="170"/>
        <v>5.8547045376472658E-3</v>
      </c>
      <c r="I353">
        <f t="shared" si="171"/>
        <v>5.8547045376472662</v>
      </c>
      <c r="J353">
        <f t="shared" si="172"/>
        <v>38.165759672617916</v>
      </c>
      <c r="K353">
        <f t="shared" si="173"/>
        <v>1213.2166666666669</v>
      </c>
      <c r="L353">
        <f t="shared" si="174"/>
        <v>982.69345234736988</v>
      </c>
      <c r="M353">
        <f t="shared" si="175"/>
        <v>99.148557971067817</v>
      </c>
      <c r="N353">
        <f t="shared" si="176"/>
        <v>122.40712779670086</v>
      </c>
      <c r="O353">
        <f t="shared" si="177"/>
        <v>0.32242757030700059</v>
      </c>
      <c r="P353">
        <f t="shared" si="178"/>
        <v>3.6644752530570486</v>
      </c>
      <c r="Q353">
        <f t="shared" si="179"/>
        <v>0.30745514555139419</v>
      </c>
      <c r="R353">
        <f t="shared" si="180"/>
        <v>0.19344673061811224</v>
      </c>
      <c r="S353">
        <f t="shared" si="181"/>
        <v>226.11863063062185</v>
      </c>
      <c r="T353">
        <f t="shared" si="182"/>
        <v>34.199268725602089</v>
      </c>
      <c r="U353">
        <f t="shared" si="183"/>
        <v>35.034683333333327</v>
      </c>
      <c r="V353">
        <f t="shared" si="184"/>
        <v>5.6592289429637592</v>
      </c>
      <c r="W353">
        <f t="shared" si="185"/>
        <v>70.259061875438377</v>
      </c>
      <c r="X353">
        <f t="shared" si="186"/>
        <v>3.828277750988605</v>
      </c>
      <c r="Y353">
        <f t="shared" si="187"/>
        <v>5.4488028288446584</v>
      </c>
      <c r="Z353">
        <f t="shared" si="188"/>
        <v>1.8309511919751542</v>
      </c>
      <c r="AA353">
        <f t="shared" si="189"/>
        <v>-258.19247011024441</v>
      </c>
      <c r="AB353">
        <f t="shared" si="190"/>
        <v>-134.88024421201382</v>
      </c>
      <c r="AC353">
        <f t="shared" si="191"/>
        <v>-8.5704274369944464</v>
      </c>
      <c r="AD353">
        <f t="shared" si="192"/>
        <v>-175.52451112863082</v>
      </c>
      <c r="AE353">
        <f t="shared" si="193"/>
        <v>62.117092277392373</v>
      </c>
      <c r="AF353">
        <f t="shared" si="194"/>
        <v>5.9655172636272598</v>
      </c>
      <c r="AG353">
        <f t="shared" si="195"/>
        <v>38.165759672617916</v>
      </c>
      <c r="AH353">
        <v>1286.777587211855</v>
      </c>
      <c r="AI353">
        <v>1263.4573333333331</v>
      </c>
      <c r="AJ353">
        <v>1.7904782251447759</v>
      </c>
      <c r="AK353">
        <v>63.387856260332732</v>
      </c>
      <c r="AL353">
        <f t="shared" si="196"/>
        <v>5.8547045376472662</v>
      </c>
      <c r="AM353">
        <v>35.564435101645707</v>
      </c>
      <c r="AN353">
        <v>37.936713333333309</v>
      </c>
      <c r="AO353">
        <v>-5.9005048480910358E-3</v>
      </c>
      <c r="AP353">
        <v>91.539313711624942</v>
      </c>
      <c r="AQ353">
        <v>98</v>
      </c>
      <c r="AR353">
        <v>15</v>
      </c>
      <c r="AS353">
        <f t="shared" si="197"/>
        <v>1</v>
      </c>
      <c r="AT353">
        <f t="shared" si="198"/>
        <v>0</v>
      </c>
      <c r="AU353">
        <f t="shared" si="199"/>
        <v>46842.683918786308</v>
      </c>
      <c r="AV353">
        <f t="shared" si="200"/>
        <v>1200.001666666667</v>
      </c>
      <c r="AW353">
        <f t="shared" si="201"/>
        <v>1025.9280137982498</v>
      </c>
      <c r="AX353">
        <f t="shared" si="202"/>
        <v>0.85493882408350785</v>
      </c>
      <c r="AY353">
        <f t="shared" si="203"/>
        <v>0.18843193048117027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1669665366.2666669</v>
      </c>
      <c r="BF353">
        <v>1213.2166666666669</v>
      </c>
      <c r="BG353">
        <v>1242.0233333333331</v>
      </c>
      <c r="BH353">
        <v>37.943300000000001</v>
      </c>
      <c r="BI353">
        <v>35.559516666666667</v>
      </c>
      <c r="BJ353">
        <v>1217.601666666666</v>
      </c>
      <c r="BK353">
        <v>37.800483333333339</v>
      </c>
      <c r="BL353">
        <v>650.04849999999999</v>
      </c>
      <c r="BM353">
        <v>100.7945</v>
      </c>
      <c r="BN353">
        <v>0.10019685</v>
      </c>
      <c r="BO353">
        <v>34.351950000000002</v>
      </c>
      <c r="BP353">
        <v>35.034683333333327</v>
      </c>
      <c r="BQ353">
        <v>999.9</v>
      </c>
      <c r="BR353">
        <v>0</v>
      </c>
      <c r="BS353">
        <v>0</v>
      </c>
      <c r="BT353">
        <v>8977.3950000000004</v>
      </c>
      <c r="BU353">
        <v>0</v>
      </c>
      <c r="BV353">
        <v>1537.258333333333</v>
      </c>
      <c r="BW353">
        <v>-28.805766666666671</v>
      </c>
      <c r="BX353">
        <v>1261.0650000000001</v>
      </c>
      <c r="BY353">
        <v>1287.8166666666671</v>
      </c>
      <c r="BZ353">
        <v>2.3837700000000002</v>
      </c>
      <c r="CA353">
        <v>1242.0233333333331</v>
      </c>
      <c r="CB353">
        <v>35.559516666666667</v>
      </c>
      <c r="CC353">
        <v>3.824478333333333</v>
      </c>
      <c r="CD353">
        <v>3.5842083333333332</v>
      </c>
      <c r="CE353">
        <v>28.133516666666669</v>
      </c>
      <c r="CF353">
        <v>27.024000000000001</v>
      </c>
      <c r="CG353">
        <v>1200.001666666667</v>
      </c>
      <c r="CH353">
        <v>0.49995516666666667</v>
      </c>
      <c r="CI353">
        <v>0.50004483333333327</v>
      </c>
      <c r="CJ353">
        <v>0</v>
      </c>
      <c r="CK353">
        <v>769.64033333333339</v>
      </c>
      <c r="CL353">
        <v>4.9990899999999998</v>
      </c>
      <c r="CM353">
        <v>8170.8250000000016</v>
      </c>
      <c r="CN353">
        <v>9557.6833333333325</v>
      </c>
      <c r="CO353">
        <v>45.625</v>
      </c>
      <c r="CP353">
        <v>48</v>
      </c>
      <c r="CQ353">
        <v>46.436999999999998</v>
      </c>
      <c r="CR353">
        <v>46.979000000000013</v>
      </c>
      <c r="CS353">
        <v>47</v>
      </c>
      <c r="CT353">
        <v>597.44999999999993</v>
      </c>
      <c r="CU353">
        <v>597.55499999999995</v>
      </c>
      <c r="CV353">
        <v>0</v>
      </c>
      <c r="CW353">
        <v>1669665383.2</v>
      </c>
      <c r="CX353">
        <v>0</v>
      </c>
      <c r="CY353">
        <v>1669664370.5999999</v>
      </c>
      <c r="CZ353" t="s">
        <v>356</v>
      </c>
      <c r="DA353">
        <v>1669664370.5999999</v>
      </c>
      <c r="DB353">
        <v>1669664354.0999999</v>
      </c>
      <c r="DC353">
        <v>14</v>
      </c>
      <c r="DD353">
        <v>-0.24</v>
      </c>
      <c r="DE353">
        <v>-2E-3</v>
      </c>
      <c r="DF353">
        <v>-3.524</v>
      </c>
      <c r="DG353">
        <v>0.111</v>
      </c>
      <c r="DH353">
        <v>415</v>
      </c>
      <c r="DI353">
        <v>34</v>
      </c>
      <c r="DJ353">
        <v>0.01</v>
      </c>
      <c r="DK353">
        <v>0.26</v>
      </c>
      <c r="DL353">
        <v>-28.686512499999999</v>
      </c>
      <c r="DM353">
        <v>-1.177324953095555</v>
      </c>
      <c r="DN353">
        <v>0.13256754540139171</v>
      </c>
      <c r="DO353">
        <v>0</v>
      </c>
      <c r="DP353">
        <v>2.3785387500000001</v>
      </c>
      <c r="DQ353">
        <v>3.1755534709188099E-2</v>
      </c>
      <c r="DR353">
        <v>1.223162850717353E-2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363</v>
      </c>
      <c r="EA353">
        <v>3.29419</v>
      </c>
      <c r="EB353">
        <v>2.625</v>
      </c>
      <c r="EC353">
        <v>0.209811</v>
      </c>
      <c r="ED353">
        <v>0.210896</v>
      </c>
      <c r="EE353">
        <v>0.148838</v>
      </c>
      <c r="EF353">
        <v>0.14089199999999999</v>
      </c>
      <c r="EG353">
        <v>23831.8</v>
      </c>
      <c r="EH353">
        <v>24217.5</v>
      </c>
      <c r="EI353">
        <v>28079.1</v>
      </c>
      <c r="EJ353">
        <v>29564.7</v>
      </c>
      <c r="EK353">
        <v>32885.4</v>
      </c>
      <c r="EL353">
        <v>35264.9</v>
      </c>
      <c r="EM353">
        <v>39630.300000000003</v>
      </c>
      <c r="EN353">
        <v>42259.6</v>
      </c>
      <c r="EO353">
        <v>2.0330300000000001</v>
      </c>
      <c r="EP353">
        <v>2.1481499999999998</v>
      </c>
      <c r="EQ353">
        <v>0.133608</v>
      </c>
      <c r="ER353">
        <v>0</v>
      </c>
      <c r="ES353">
        <v>32.866900000000001</v>
      </c>
      <c r="ET353">
        <v>999.9</v>
      </c>
      <c r="EU353">
        <v>72.5</v>
      </c>
      <c r="EV353">
        <v>34.799999999999997</v>
      </c>
      <c r="EW353">
        <v>40.181800000000003</v>
      </c>
      <c r="EX353">
        <v>56.978400000000001</v>
      </c>
      <c r="EY353">
        <v>-3.1089699999999998</v>
      </c>
      <c r="EZ353">
        <v>2</v>
      </c>
      <c r="FA353">
        <v>0.66952</v>
      </c>
      <c r="FB353">
        <v>1.3798600000000001</v>
      </c>
      <c r="FC353">
        <v>20.264600000000002</v>
      </c>
      <c r="FD353">
        <v>5.2108499999999998</v>
      </c>
      <c r="FE353">
        <v>12.0099</v>
      </c>
      <c r="FF353">
        <v>4.98325</v>
      </c>
      <c r="FG353">
        <v>3.2836799999999999</v>
      </c>
      <c r="FH353">
        <v>9999</v>
      </c>
      <c r="FI353">
        <v>9999</v>
      </c>
      <c r="FJ353">
        <v>9999</v>
      </c>
      <c r="FK353">
        <v>999.9</v>
      </c>
      <c r="FL353">
        <v>1.86581</v>
      </c>
      <c r="FM353">
        <v>1.8621799999999999</v>
      </c>
      <c r="FN353">
        <v>1.8641700000000001</v>
      </c>
      <c r="FO353">
        <v>1.86029</v>
      </c>
      <c r="FP353">
        <v>1.861</v>
      </c>
      <c r="FQ353">
        <v>1.86009</v>
      </c>
      <c r="FR353">
        <v>1.8618699999999999</v>
      </c>
      <c r="FS353">
        <v>1.8583700000000001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-4.3899999999999997</v>
      </c>
      <c r="GH353">
        <v>0.14269999999999999</v>
      </c>
      <c r="GI353">
        <v>-2.6072369296877289</v>
      </c>
      <c r="GJ353">
        <v>-2.8314441237569559E-3</v>
      </c>
      <c r="GK353">
        <v>1.746196064066972E-6</v>
      </c>
      <c r="GL353">
        <v>-5.0840809965914505E-10</v>
      </c>
      <c r="GM353">
        <v>-0.18710776357729761</v>
      </c>
      <c r="GN353">
        <v>5.1166531179064507E-3</v>
      </c>
      <c r="GO353">
        <v>1.8935886849813399E-4</v>
      </c>
      <c r="GP353">
        <v>-2.4822471333493459E-6</v>
      </c>
      <c r="GQ353">
        <v>4</v>
      </c>
      <c r="GR353">
        <v>2082</v>
      </c>
      <c r="GS353">
        <v>4</v>
      </c>
      <c r="GT353">
        <v>36</v>
      </c>
      <c r="GU353">
        <v>16.600000000000001</v>
      </c>
      <c r="GV353">
        <v>16.899999999999999</v>
      </c>
      <c r="GW353">
        <v>3.3166500000000001</v>
      </c>
      <c r="GX353">
        <v>2.5146500000000001</v>
      </c>
      <c r="GY353">
        <v>2.04834</v>
      </c>
      <c r="GZ353">
        <v>2.6184099999999999</v>
      </c>
      <c r="HA353">
        <v>2.1972700000000001</v>
      </c>
      <c r="HB353">
        <v>2.3535200000000001</v>
      </c>
      <c r="HC353">
        <v>39.918399999999998</v>
      </c>
      <c r="HD353">
        <v>15.541700000000001</v>
      </c>
      <c r="HE353">
        <v>18</v>
      </c>
      <c r="HF353">
        <v>579.33399999999995</v>
      </c>
      <c r="HG353">
        <v>741.87699999999995</v>
      </c>
      <c r="HH353">
        <v>30.999500000000001</v>
      </c>
      <c r="HI353">
        <v>35.7239</v>
      </c>
      <c r="HJ353">
        <v>29.9999</v>
      </c>
      <c r="HK353">
        <v>35.506900000000002</v>
      </c>
      <c r="HL353">
        <v>35.480899999999998</v>
      </c>
      <c r="HM353">
        <v>66.332499999999996</v>
      </c>
      <c r="HN353">
        <v>14.2515</v>
      </c>
      <c r="HO353">
        <v>100</v>
      </c>
      <c r="HP353">
        <v>31</v>
      </c>
      <c r="HQ353">
        <v>1255.0899999999999</v>
      </c>
      <c r="HR353">
        <v>35.476799999999997</v>
      </c>
      <c r="HS353">
        <v>98.936199999999999</v>
      </c>
      <c r="HT353">
        <v>97.995000000000005</v>
      </c>
    </row>
    <row r="354" spans="1:228" x14ac:dyDescent="0.2">
      <c r="A354">
        <v>339</v>
      </c>
      <c r="B354">
        <v>1669665369.0999999</v>
      </c>
      <c r="C354">
        <v>747.5</v>
      </c>
      <c r="D354" t="s">
        <v>925</v>
      </c>
      <c r="E354" t="s">
        <v>926</v>
      </c>
      <c r="F354">
        <v>4</v>
      </c>
      <c r="G354">
        <v>1669665366.5999999</v>
      </c>
      <c r="H354">
        <f t="shared" si="170"/>
        <v>5.8811117593154001E-3</v>
      </c>
      <c r="I354">
        <f t="shared" si="171"/>
        <v>5.8811117593154005</v>
      </c>
      <c r="J354">
        <f t="shared" si="172"/>
        <v>38.122629261716703</v>
      </c>
      <c r="K354">
        <f t="shared" si="173"/>
        <v>1213.788571428571</v>
      </c>
      <c r="L354">
        <f t="shared" si="174"/>
        <v>984.38527760007321</v>
      </c>
      <c r="M354">
        <f t="shared" si="175"/>
        <v>99.319214643993561</v>
      </c>
      <c r="N354">
        <f t="shared" si="176"/>
        <v>122.46478122066905</v>
      </c>
      <c r="O354">
        <f t="shared" si="177"/>
        <v>0.32400027126397107</v>
      </c>
      <c r="P354">
        <f t="shared" si="178"/>
        <v>3.6673224436286662</v>
      </c>
      <c r="Q354">
        <f t="shared" si="179"/>
        <v>0.30889625488428962</v>
      </c>
      <c r="R354">
        <f t="shared" si="180"/>
        <v>0.19435850965296322</v>
      </c>
      <c r="S354">
        <f t="shared" si="181"/>
        <v>226.1179435745666</v>
      </c>
      <c r="T354">
        <f t="shared" si="182"/>
        <v>34.193958772929776</v>
      </c>
      <c r="U354">
        <f t="shared" si="183"/>
        <v>35.033057142857153</v>
      </c>
      <c r="V354">
        <f t="shared" si="184"/>
        <v>5.6587194602653987</v>
      </c>
      <c r="W354">
        <f t="shared" si="185"/>
        <v>70.255041070648687</v>
      </c>
      <c r="X354">
        <f t="shared" si="186"/>
        <v>3.8280845277173787</v>
      </c>
      <c r="Y354">
        <f t="shared" si="187"/>
        <v>5.4488396410840396</v>
      </c>
      <c r="Z354">
        <f t="shared" si="188"/>
        <v>1.83063493254802</v>
      </c>
      <c r="AA354">
        <f t="shared" si="189"/>
        <v>-259.35702858580913</v>
      </c>
      <c r="AB354">
        <f t="shared" si="190"/>
        <v>-134.63951577563554</v>
      </c>
      <c r="AC354">
        <f t="shared" si="191"/>
        <v>-8.5484266181338331</v>
      </c>
      <c r="AD354">
        <f t="shared" si="192"/>
        <v>-176.42702740501193</v>
      </c>
      <c r="AE354">
        <f t="shared" si="193"/>
        <v>62.062715107621223</v>
      </c>
      <c r="AF354">
        <f t="shared" si="194"/>
        <v>5.961839150615833</v>
      </c>
      <c r="AG354">
        <f t="shared" si="195"/>
        <v>38.122629261716703</v>
      </c>
      <c r="AH354">
        <v>1288.4594615050551</v>
      </c>
      <c r="AI354">
        <v>1265.2117575757579</v>
      </c>
      <c r="AJ354">
        <v>1.7763053708808281</v>
      </c>
      <c r="AK354">
        <v>63.387856260332732</v>
      </c>
      <c r="AL354">
        <f t="shared" si="196"/>
        <v>5.8811117593154005</v>
      </c>
      <c r="AM354">
        <v>35.558080829630008</v>
      </c>
      <c r="AN354">
        <v>37.929657575757567</v>
      </c>
      <c r="AO354">
        <v>-3.8608640605200801E-3</v>
      </c>
      <c r="AP354">
        <v>91.539313711624942</v>
      </c>
      <c r="AQ354">
        <v>98</v>
      </c>
      <c r="AR354">
        <v>15</v>
      </c>
      <c r="AS354">
        <f t="shared" si="197"/>
        <v>1</v>
      </c>
      <c r="AT354">
        <f t="shared" si="198"/>
        <v>0</v>
      </c>
      <c r="AU354">
        <f t="shared" si="199"/>
        <v>46893.269748058206</v>
      </c>
      <c r="AV354">
        <f t="shared" si="200"/>
        <v>1199.998571428571</v>
      </c>
      <c r="AW354">
        <f t="shared" si="201"/>
        <v>1025.9253137692051</v>
      </c>
      <c r="AX354">
        <f t="shared" si="202"/>
        <v>0.85493877925859896</v>
      </c>
      <c r="AY354">
        <f t="shared" si="203"/>
        <v>0.18843184396909599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1669665366.5999999</v>
      </c>
      <c r="BF354">
        <v>1213.788571428571</v>
      </c>
      <c r="BG354">
        <v>1242.5728571428569</v>
      </c>
      <c r="BH354">
        <v>37.941400000000002</v>
      </c>
      <c r="BI354">
        <v>35.559028571428577</v>
      </c>
      <c r="BJ354">
        <v>1218.174285714286</v>
      </c>
      <c r="BK354">
        <v>37.798600000000008</v>
      </c>
      <c r="BL354">
        <v>650.03399999999999</v>
      </c>
      <c r="BM354">
        <v>100.7945714285714</v>
      </c>
      <c r="BN354">
        <v>0.1000852714285714</v>
      </c>
      <c r="BO354">
        <v>34.352071428571428</v>
      </c>
      <c r="BP354">
        <v>35.033057142857153</v>
      </c>
      <c r="BQ354">
        <v>999.89999999999986</v>
      </c>
      <c r="BR354">
        <v>0</v>
      </c>
      <c r="BS354">
        <v>0</v>
      </c>
      <c r="BT354">
        <v>8987.2314285714292</v>
      </c>
      <c r="BU354">
        <v>0</v>
      </c>
      <c r="BV354">
        <v>1545.3071428571429</v>
      </c>
      <c r="BW354">
        <v>-28.782699999999998</v>
      </c>
      <c r="BX354">
        <v>1261.6571428571431</v>
      </c>
      <c r="BY354">
        <v>1288.3857142857139</v>
      </c>
      <c r="BZ354">
        <v>2.3823500000000002</v>
      </c>
      <c r="CA354">
        <v>1242.5728571428569</v>
      </c>
      <c r="CB354">
        <v>35.559028571428577</v>
      </c>
      <c r="CC354">
        <v>3.824287142857143</v>
      </c>
      <c r="CD354">
        <v>3.5841599999999998</v>
      </c>
      <c r="CE354">
        <v>28.132657142857141</v>
      </c>
      <c r="CF354">
        <v>27.023771428571429</v>
      </c>
      <c r="CG354">
        <v>1199.998571428571</v>
      </c>
      <c r="CH354">
        <v>0.49995657142857147</v>
      </c>
      <c r="CI354">
        <v>0.50004342857142847</v>
      </c>
      <c r="CJ354">
        <v>0</v>
      </c>
      <c r="CK354">
        <v>769.65971428571436</v>
      </c>
      <c r="CL354">
        <v>4.9990899999999998</v>
      </c>
      <c r="CM354">
        <v>8170.7028571428591</v>
      </c>
      <c r="CN354">
        <v>9557.6642857142851</v>
      </c>
      <c r="CO354">
        <v>45.625</v>
      </c>
      <c r="CP354">
        <v>47.991</v>
      </c>
      <c r="CQ354">
        <v>46.436999999999998</v>
      </c>
      <c r="CR354">
        <v>46.982000000000014</v>
      </c>
      <c r="CS354">
        <v>47</v>
      </c>
      <c r="CT354">
        <v>597.44999999999993</v>
      </c>
      <c r="CU354">
        <v>597.55142857142857</v>
      </c>
      <c r="CV354">
        <v>0</v>
      </c>
      <c r="CW354">
        <v>1669665384.4000001</v>
      </c>
      <c r="CX354">
        <v>0</v>
      </c>
      <c r="CY354">
        <v>1669664370.5999999</v>
      </c>
      <c r="CZ354" t="s">
        <v>356</v>
      </c>
      <c r="DA354">
        <v>1669664370.5999999</v>
      </c>
      <c r="DB354">
        <v>1669664354.0999999</v>
      </c>
      <c r="DC354">
        <v>14</v>
      </c>
      <c r="DD354">
        <v>-0.24</v>
      </c>
      <c r="DE354">
        <v>-2E-3</v>
      </c>
      <c r="DF354">
        <v>-3.524</v>
      </c>
      <c r="DG354">
        <v>0.111</v>
      </c>
      <c r="DH354">
        <v>415</v>
      </c>
      <c r="DI354">
        <v>34</v>
      </c>
      <c r="DJ354">
        <v>0.01</v>
      </c>
      <c r="DK354">
        <v>0.26</v>
      </c>
      <c r="DL354">
        <v>-28.694492499999999</v>
      </c>
      <c r="DM354">
        <v>-1.0273384615384049</v>
      </c>
      <c r="DN354">
        <v>0.12741590243666631</v>
      </c>
      <c r="DO354">
        <v>0</v>
      </c>
      <c r="DP354">
        <v>2.3778427500000001</v>
      </c>
      <c r="DQ354">
        <v>4.4233283302062387E-2</v>
      </c>
      <c r="DR354">
        <v>1.1831991376666059E-2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363</v>
      </c>
      <c r="EA354">
        <v>3.29419</v>
      </c>
      <c r="EB354">
        <v>2.6251000000000002</v>
      </c>
      <c r="EC354">
        <v>0.20999100000000001</v>
      </c>
      <c r="ED354">
        <v>0.21107100000000001</v>
      </c>
      <c r="EE354">
        <v>0.14882600000000001</v>
      </c>
      <c r="EF354">
        <v>0.14088999999999999</v>
      </c>
      <c r="EG354">
        <v>23826.3</v>
      </c>
      <c r="EH354">
        <v>24212.1</v>
      </c>
      <c r="EI354">
        <v>28079</v>
      </c>
      <c r="EJ354">
        <v>29564.6</v>
      </c>
      <c r="EK354">
        <v>32885.9</v>
      </c>
      <c r="EL354">
        <v>35264.9</v>
      </c>
      <c r="EM354">
        <v>39630.300000000003</v>
      </c>
      <c r="EN354">
        <v>42259.5</v>
      </c>
      <c r="EO354">
        <v>2.0326499999999998</v>
      </c>
      <c r="EP354">
        <v>2.14825</v>
      </c>
      <c r="EQ354">
        <v>0.133608</v>
      </c>
      <c r="ER354">
        <v>0</v>
      </c>
      <c r="ES354">
        <v>32.862000000000002</v>
      </c>
      <c r="ET354">
        <v>999.9</v>
      </c>
      <c r="EU354">
        <v>72.5</v>
      </c>
      <c r="EV354">
        <v>34.799999999999997</v>
      </c>
      <c r="EW354">
        <v>40.179900000000004</v>
      </c>
      <c r="EX354">
        <v>56.978400000000001</v>
      </c>
      <c r="EY354">
        <v>-3.1370200000000001</v>
      </c>
      <c r="EZ354">
        <v>2</v>
      </c>
      <c r="FA354">
        <v>0.66949700000000001</v>
      </c>
      <c r="FB354">
        <v>1.3797999999999999</v>
      </c>
      <c r="FC354">
        <v>20.264700000000001</v>
      </c>
      <c r="FD354">
        <v>5.2108499999999998</v>
      </c>
      <c r="FE354">
        <v>12.0099</v>
      </c>
      <c r="FF354">
        <v>4.9831000000000003</v>
      </c>
      <c r="FG354">
        <v>3.2836799999999999</v>
      </c>
      <c r="FH354">
        <v>9999</v>
      </c>
      <c r="FI354">
        <v>9999</v>
      </c>
      <c r="FJ354">
        <v>9999</v>
      </c>
      <c r="FK354">
        <v>999.9</v>
      </c>
      <c r="FL354">
        <v>1.8657999999999999</v>
      </c>
      <c r="FM354">
        <v>1.8621799999999999</v>
      </c>
      <c r="FN354">
        <v>1.8641700000000001</v>
      </c>
      <c r="FO354">
        <v>1.8602799999999999</v>
      </c>
      <c r="FP354">
        <v>1.861</v>
      </c>
      <c r="FQ354">
        <v>1.8601000000000001</v>
      </c>
      <c r="FR354">
        <v>1.8618600000000001</v>
      </c>
      <c r="FS354">
        <v>1.8583799999999999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-4.38</v>
      </c>
      <c r="GH354">
        <v>0.1426</v>
      </c>
      <c r="GI354">
        <v>-2.6072369296877289</v>
      </c>
      <c r="GJ354">
        <v>-2.8314441237569559E-3</v>
      </c>
      <c r="GK354">
        <v>1.746196064066972E-6</v>
      </c>
      <c r="GL354">
        <v>-5.0840809965914505E-10</v>
      </c>
      <c r="GM354">
        <v>-0.18710776357729761</v>
      </c>
      <c r="GN354">
        <v>5.1166531179064507E-3</v>
      </c>
      <c r="GO354">
        <v>1.8935886849813399E-4</v>
      </c>
      <c r="GP354">
        <v>-2.4822471333493459E-6</v>
      </c>
      <c r="GQ354">
        <v>4</v>
      </c>
      <c r="GR354">
        <v>2082</v>
      </c>
      <c r="GS354">
        <v>4</v>
      </c>
      <c r="GT354">
        <v>36</v>
      </c>
      <c r="GU354">
        <v>16.600000000000001</v>
      </c>
      <c r="GV354">
        <v>16.899999999999999</v>
      </c>
      <c r="GW354">
        <v>3.3215300000000001</v>
      </c>
      <c r="GX354">
        <v>2.5268600000000001</v>
      </c>
      <c r="GY354">
        <v>2.04834</v>
      </c>
      <c r="GZ354">
        <v>2.6184099999999999</v>
      </c>
      <c r="HA354">
        <v>2.1972700000000001</v>
      </c>
      <c r="HB354">
        <v>2.3046899999999999</v>
      </c>
      <c r="HC354">
        <v>39.918399999999998</v>
      </c>
      <c r="HD354">
        <v>15.4892</v>
      </c>
      <c r="HE354">
        <v>18</v>
      </c>
      <c r="HF354">
        <v>579.06100000000004</v>
      </c>
      <c r="HG354">
        <v>741.97299999999996</v>
      </c>
      <c r="HH354">
        <v>30.999500000000001</v>
      </c>
      <c r="HI354">
        <v>35.7239</v>
      </c>
      <c r="HJ354">
        <v>29.9999</v>
      </c>
      <c r="HK354">
        <v>35.506900000000002</v>
      </c>
      <c r="HL354">
        <v>35.480899999999998</v>
      </c>
      <c r="HM354">
        <v>66.417000000000002</v>
      </c>
      <c r="HN354">
        <v>14.2515</v>
      </c>
      <c r="HO354">
        <v>100</v>
      </c>
      <c r="HP354">
        <v>31</v>
      </c>
      <c r="HQ354">
        <v>1258.46</v>
      </c>
      <c r="HR354">
        <v>35.473599999999998</v>
      </c>
      <c r="HS354">
        <v>98.936199999999999</v>
      </c>
      <c r="HT354">
        <v>97.994699999999995</v>
      </c>
    </row>
    <row r="355" spans="1:228" x14ac:dyDescent="0.2">
      <c r="A355">
        <v>340</v>
      </c>
      <c r="B355">
        <v>1669665372.0999999</v>
      </c>
      <c r="C355">
        <v>750.5</v>
      </c>
      <c r="D355" t="s">
        <v>927</v>
      </c>
      <c r="E355" t="s">
        <v>928</v>
      </c>
      <c r="F355">
        <v>4</v>
      </c>
      <c r="G355">
        <v>1669665370.2666669</v>
      </c>
      <c r="H355">
        <f t="shared" si="170"/>
        <v>5.8124031704641105E-3</v>
      </c>
      <c r="I355">
        <f t="shared" si="171"/>
        <v>5.8124031704641101</v>
      </c>
      <c r="J355">
        <f t="shared" si="172"/>
        <v>38.975249047314875</v>
      </c>
      <c r="K355">
        <f t="shared" si="173"/>
        <v>1219.998333333333</v>
      </c>
      <c r="L355">
        <f t="shared" si="174"/>
        <v>983.9386606208659</v>
      </c>
      <c r="M355">
        <f t="shared" si="175"/>
        <v>99.274565007938747</v>
      </c>
      <c r="N355">
        <f t="shared" si="176"/>
        <v>123.09182340254156</v>
      </c>
      <c r="O355">
        <f t="shared" si="177"/>
        <v>0.32026744532128743</v>
      </c>
      <c r="P355">
        <f t="shared" si="178"/>
        <v>3.6832220655411496</v>
      </c>
      <c r="Q355">
        <f t="shared" si="179"/>
        <v>0.30556152772482464</v>
      </c>
      <c r="R355">
        <f t="shared" si="180"/>
        <v>0.1922409436200978</v>
      </c>
      <c r="S355">
        <f t="shared" si="181"/>
        <v>226.11836463052478</v>
      </c>
      <c r="T355">
        <f t="shared" si="182"/>
        <v>34.210353094873561</v>
      </c>
      <c r="U355">
        <f t="shared" si="183"/>
        <v>35.021216666666668</v>
      </c>
      <c r="V355">
        <f t="shared" si="184"/>
        <v>5.6550110609569781</v>
      </c>
      <c r="W355">
        <f t="shared" si="185"/>
        <v>70.210502848248666</v>
      </c>
      <c r="X355">
        <f t="shared" si="186"/>
        <v>3.8259546985726733</v>
      </c>
      <c r="Y355">
        <f t="shared" si="187"/>
        <v>5.4492626364491388</v>
      </c>
      <c r="Z355">
        <f t="shared" si="188"/>
        <v>1.8290563623843048</v>
      </c>
      <c r="AA355">
        <f t="shared" si="189"/>
        <v>-256.32697981746725</v>
      </c>
      <c r="AB355">
        <f t="shared" si="190"/>
        <v>-132.59502935529986</v>
      </c>
      <c r="AC355">
        <f t="shared" si="191"/>
        <v>-8.3818512277864912</v>
      </c>
      <c r="AD355">
        <f t="shared" si="192"/>
        <v>-171.18549577002881</v>
      </c>
      <c r="AE355">
        <f t="shared" si="193"/>
        <v>61.791023059888659</v>
      </c>
      <c r="AF355">
        <f t="shared" si="194"/>
        <v>5.915411833599836</v>
      </c>
      <c r="AG355">
        <f t="shared" si="195"/>
        <v>38.975249047314875</v>
      </c>
      <c r="AH355">
        <v>1293.642128410426</v>
      </c>
      <c r="AI355">
        <v>1270.3292727272731</v>
      </c>
      <c r="AJ355">
        <v>1.697030327923164</v>
      </c>
      <c r="AK355">
        <v>63.387856260332732</v>
      </c>
      <c r="AL355">
        <f t="shared" si="196"/>
        <v>5.8124031704641101</v>
      </c>
      <c r="AM355">
        <v>35.556217237989181</v>
      </c>
      <c r="AN355">
        <v>37.912319393939377</v>
      </c>
      <c r="AO355">
        <v>-5.9613689086163591E-3</v>
      </c>
      <c r="AP355">
        <v>91.539313711624942</v>
      </c>
      <c r="AQ355">
        <v>99</v>
      </c>
      <c r="AR355">
        <v>15</v>
      </c>
      <c r="AS355">
        <f t="shared" si="197"/>
        <v>1</v>
      </c>
      <c r="AT355">
        <f t="shared" si="198"/>
        <v>0</v>
      </c>
      <c r="AU355">
        <f t="shared" si="199"/>
        <v>47175.764170177012</v>
      </c>
      <c r="AV355">
        <f t="shared" si="200"/>
        <v>1200</v>
      </c>
      <c r="AW355">
        <f t="shared" si="201"/>
        <v>1025.9266137981995</v>
      </c>
      <c r="AX355">
        <f t="shared" si="202"/>
        <v>0.8549388448318328</v>
      </c>
      <c r="AY355">
        <f t="shared" si="203"/>
        <v>0.18843197052543731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1669665370.2666669</v>
      </c>
      <c r="BF355">
        <v>1219.998333333333</v>
      </c>
      <c r="BG355">
        <v>1248.665</v>
      </c>
      <c r="BH355">
        <v>37.920133333333332</v>
      </c>
      <c r="BI355">
        <v>35.55598333333333</v>
      </c>
      <c r="BJ355">
        <v>1224.386666666667</v>
      </c>
      <c r="BK355">
        <v>37.777516666666664</v>
      </c>
      <c r="BL355">
        <v>649.95733333333328</v>
      </c>
      <c r="BM355">
        <v>100.7955</v>
      </c>
      <c r="BN355">
        <v>9.9575049999999998E-2</v>
      </c>
      <c r="BO355">
        <v>34.353466666666669</v>
      </c>
      <c r="BP355">
        <v>35.021216666666668</v>
      </c>
      <c r="BQ355">
        <v>999.9</v>
      </c>
      <c r="BR355">
        <v>0</v>
      </c>
      <c r="BS355">
        <v>0</v>
      </c>
      <c r="BT355">
        <v>9042.1883333333335</v>
      </c>
      <c r="BU355">
        <v>0</v>
      </c>
      <c r="BV355">
        <v>1575.093333333333</v>
      </c>
      <c r="BW355">
        <v>-28.665583333333331</v>
      </c>
      <c r="BX355">
        <v>1268.085</v>
      </c>
      <c r="BY355">
        <v>1294.6966666666669</v>
      </c>
      <c r="BZ355">
        <v>2.3641416666666659</v>
      </c>
      <c r="CA355">
        <v>1248.665</v>
      </c>
      <c r="CB355">
        <v>35.55598333333333</v>
      </c>
      <c r="CC355">
        <v>3.8221750000000001</v>
      </c>
      <c r="CD355">
        <v>3.5838783333333342</v>
      </c>
      <c r="CE355">
        <v>28.123149999999999</v>
      </c>
      <c r="CF355">
        <v>27.022433333333339</v>
      </c>
      <c r="CG355">
        <v>1200</v>
      </c>
      <c r="CH355">
        <v>0.49995516666666662</v>
      </c>
      <c r="CI355">
        <v>0.50004483333333327</v>
      </c>
      <c r="CJ355">
        <v>0</v>
      </c>
      <c r="CK355">
        <v>769.71766666666656</v>
      </c>
      <c r="CL355">
        <v>4.9990899999999998</v>
      </c>
      <c r="CM355">
        <v>8167.4916666666659</v>
      </c>
      <c r="CN355">
        <v>9557.7016666666677</v>
      </c>
      <c r="CO355">
        <v>45.625</v>
      </c>
      <c r="CP355">
        <v>47.9895</v>
      </c>
      <c r="CQ355">
        <v>46.436999999999998</v>
      </c>
      <c r="CR355">
        <v>47</v>
      </c>
      <c r="CS355">
        <v>47</v>
      </c>
      <c r="CT355">
        <v>597.44833333333327</v>
      </c>
      <c r="CU355">
        <v>597.55500000000006</v>
      </c>
      <c r="CV355">
        <v>0</v>
      </c>
      <c r="CW355">
        <v>1669665387.4000001</v>
      </c>
      <c r="CX355">
        <v>0</v>
      </c>
      <c r="CY355">
        <v>1669664370.5999999</v>
      </c>
      <c r="CZ355" t="s">
        <v>356</v>
      </c>
      <c r="DA355">
        <v>1669664370.5999999</v>
      </c>
      <c r="DB355">
        <v>1669664354.0999999</v>
      </c>
      <c r="DC355">
        <v>14</v>
      </c>
      <c r="DD355">
        <v>-0.24</v>
      </c>
      <c r="DE355">
        <v>-2E-3</v>
      </c>
      <c r="DF355">
        <v>-3.524</v>
      </c>
      <c r="DG355">
        <v>0.111</v>
      </c>
      <c r="DH355">
        <v>415</v>
      </c>
      <c r="DI355">
        <v>34</v>
      </c>
      <c r="DJ355">
        <v>0.01</v>
      </c>
      <c r="DK355">
        <v>0.26</v>
      </c>
      <c r="DL355">
        <v>-28.701095121951219</v>
      </c>
      <c r="DM355">
        <v>-0.65747038327530671</v>
      </c>
      <c r="DN355">
        <v>0.120734867660041</v>
      </c>
      <c r="DO355">
        <v>0</v>
      </c>
      <c r="DP355">
        <v>2.3762946341463418</v>
      </c>
      <c r="DQ355">
        <v>2.8653031358884799E-2</v>
      </c>
      <c r="DR355">
        <v>1.208834372999229E-2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363</v>
      </c>
      <c r="EA355">
        <v>3.29426</v>
      </c>
      <c r="EB355">
        <v>2.6254599999999999</v>
      </c>
      <c r="EC355">
        <v>0.21052799999999999</v>
      </c>
      <c r="ED355">
        <v>0.21160000000000001</v>
      </c>
      <c r="EE355">
        <v>0.148787</v>
      </c>
      <c r="EF355">
        <v>0.14089299999999999</v>
      </c>
      <c r="EG355">
        <v>23810.6</v>
      </c>
      <c r="EH355">
        <v>24195.9</v>
      </c>
      <c r="EI355">
        <v>28079.7</v>
      </c>
      <c r="EJ355">
        <v>29564.799999999999</v>
      </c>
      <c r="EK355">
        <v>32888</v>
      </c>
      <c r="EL355">
        <v>35265.1</v>
      </c>
      <c r="EM355">
        <v>39631</v>
      </c>
      <c r="EN355">
        <v>42259.8</v>
      </c>
      <c r="EO355">
        <v>2.0318800000000001</v>
      </c>
      <c r="EP355">
        <v>2.1482700000000001</v>
      </c>
      <c r="EQ355">
        <v>0.134241</v>
      </c>
      <c r="ER355">
        <v>0</v>
      </c>
      <c r="ES355">
        <v>32.848999999999997</v>
      </c>
      <c r="ET355">
        <v>999.9</v>
      </c>
      <c r="EU355">
        <v>72.5</v>
      </c>
      <c r="EV355">
        <v>34.799999999999997</v>
      </c>
      <c r="EW355">
        <v>40.1813</v>
      </c>
      <c r="EX355">
        <v>56.858400000000003</v>
      </c>
      <c r="EY355">
        <v>-3.00881</v>
      </c>
      <c r="EZ355">
        <v>2</v>
      </c>
      <c r="FA355">
        <v>0.66941099999999998</v>
      </c>
      <c r="FB355">
        <v>1.3805400000000001</v>
      </c>
      <c r="FC355">
        <v>20.264700000000001</v>
      </c>
      <c r="FD355">
        <v>5.2112999999999996</v>
      </c>
      <c r="FE355">
        <v>12.0099</v>
      </c>
      <c r="FF355">
        <v>4.9837499999999997</v>
      </c>
      <c r="FG355">
        <v>3.2836799999999999</v>
      </c>
      <c r="FH355">
        <v>9999</v>
      </c>
      <c r="FI355">
        <v>9999</v>
      </c>
      <c r="FJ355">
        <v>9999</v>
      </c>
      <c r="FK355">
        <v>999.9</v>
      </c>
      <c r="FL355">
        <v>1.86581</v>
      </c>
      <c r="FM355">
        <v>1.8621799999999999</v>
      </c>
      <c r="FN355">
        <v>1.8641700000000001</v>
      </c>
      <c r="FO355">
        <v>1.86025</v>
      </c>
      <c r="FP355">
        <v>1.861</v>
      </c>
      <c r="FQ355">
        <v>1.8601099999999999</v>
      </c>
      <c r="FR355">
        <v>1.8618600000000001</v>
      </c>
      <c r="FS355">
        <v>1.8583700000000001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-4.3899999999999997</v>
      </c>
      <c r="GH355">
        <v>0.14249999999999999</v>
      </c>
      <c r="GI355">
        <v>-2.6072369296877289</v>
      </c>
      <c r="GJ355">
        <v>-2.8314441237569559E-3</v>
      </c>
      <c r="GK355">
        <v>1.746196064066972E-6</v>
      </c>
      <c r="GL355">
        <v>-5.0840809965914505E-10</v>
      </c>
      <c r="GM355">
        <v>-0.18710776357729761</v>
      </c>
      <c r="GN355">
        <v>5.1166531179064507E-3</v>
      </c>
      <c r="GO355">
        <v>1.8935886849813399E-4</v>
      </c>
      <c r="GP355">
        <v>-2.4822471333493459E-6</v>
      </c>
      <c r="GQ355">
        <v>4</v>
      </c>
      <c r="GR355">
        <v>2082</v>
      </c>
      <c r="GS355">
        <v>4</v>
      </c>
      <c r="GT355">
        <v>36</v>
      </c>
      <c r="GU355">
        <v>16.7</v>
      </c>
      <c r="GV355">
        <v>17</v>
      </c>
      <c r="GW355">
        <v>3.3313000000000001</v>
      </c>
      <c r="GX355">
        <v>2.51953</v>
      </c>
      <c r="GY355">
        <v>2.04834</v>
      </c>
      <c r="GZ355">
        <v>2.6171899999999999</v>
      </c>
      <c r="HA355">
        <v>2.1972700000000001</v>
      </c>
      <c r="HB355">
        <v>2.34253</v>
      </c>
      <c r="HC355">
        <v>39.918399999999998</v>
      </c>
      <c r="HD355">
        <v>15.515499999999999</v>
      </c>
      <c r="HE355">
        <v>18</v>
      </c>
      <c r="HF355">
        <v>578.49699999999996</v>
      </c>
      <c r="HG355">
        <v>742.01900000000001</v>
      </c>
      <c r="HH355">
        <v>30.9999</v>
      </c>
      <c r="HI355">
        <v>35.721899999999998</v>
      </c>
      <c r="HJ355">
        <v>29.9999</v>
      </c>
      <c r="HK355">
        <v>35.506900000000002</v>
      </c>
      <c r="HL355">
        <v>35.482700000000001</v>
      </c>
      <c r="HM355">
        <v>66.615899999999996</v>
      </c>
      <c r="HN355">
        <v>14.2515</v>
      </c>
      <c r="HO355">
        <v>100</v>
      </c>
      <c r="HP355">
        <v>31</v>
      </c>
      <c r="HQ355">
        <v>1261.9100000000001</v>
      </c>
      <c r="HR355">
        <v>35.482700000000001</v>
      </c>
      <c r="HS355">
        <v>98.938199999999995</v>
      </c>
      <c r="HT355">
        <v>97.995500000000007</v>
      </c>
    </row>
    <row r="356" spans="1:228" x14ac:dyDescent="0.2">
      <c r="A356">
        <v>341</v>
      </c>
      <c r="B356">
        <v>1669665373.0999999</v>
      </c>
      <c r="C356">
        <v>751.5</v>
      </c>
      <c r="D356" t="s">
        <v>929</v>
      </c>
      <c r="E356" t="s">
        <v>930</v>
      </c>
      <c r="F356">
        <v>4</v>
      </c>
      <c r="G356">
        <v>1669665370.5999999</v>
      </c>
      <c r="H356">
        <f t="shared" si="170"/>
        <v>5.7981233333056371E-3</v>
      </c>
      <c r="I356">
        <f t="shared" si="171"/>
        <v>5.7981233333056368</v>
      </c>
      <c r="J356">
        <f t="shared" si="172"/>
        <v>38.81920866059847</v>
      </c>
      <c r="K356">
        <f t="shared" si="173"/>
        <v>1220.55</v>
      </c>
      <c r="L356">
        <f t="shared" si="174"/>
        <v>984.76915607699698</v>
      </c>
      <c r="M356">
        <f t="shared" si="175"/>
        <v>99.358623832156255</v>
      </c>
      <c r="N356">
        <f t="shared" si="176"/>
        <v>123.14781344436858</v>
      </c>
      <c r="O356">
        <f t="shared" si="177"/>
        <v>0.31943185313075662</v>
      </c>
      <c r="P356">
        <f t="shared" si="178"/>
        <v>3.6820552762853702</v>
      </c>
      <c r="Q356">
        <f t="shared" si="179"/>
        <v>0.30479628033323236</v>
      </c>
      <c r="R356">
        <f t="shared" si="180"/>
        <v>0.19175673534988769</v>
      </c>
      <c r="S356">
        <f t="shared" si="181"/>
        <v>226.1171768602147</v>
      </c>
      <c r="T356">
        <f t="shared" si="182"/>
        <v>34.21330814542695</v>
      </c>
      <c r="U356">
        <f t="shared" si="183"/>
        <v>35.021042857142859</v>
      </c>
      <c r="V356">
        <f t="shared" si="184"/>
        <v>5.654956640103638</v>
      </c>
      <c r="W356">
        <f t="shared" si="185"/>
        <v>70.207697975167179</v>
      </c>
      <c r="X356">
        <f t="shared" si="186"/>
        <v>3.8258059080809494</v>
      </c>
      <c r="Y356">
        <f t="shared" si="187"/>
        <v>5.4492684113274255</v>
      </c>
      <c r="Z356">
        <f t="shared" si="188"/>
        <v>1.8291507320226885</v>
      </c>
      <c r="AA356">
        <f t="shared" si="189"/>
        <v>-255.6972389987786</v>
      </c>
      <c r="AB356">
        <f t="shared" si="190"/>
        <v>-132.51474176186582</v>
      </c>
      <c r="AC356">
        <f t="shared" si="191"/>
        <v>-8.3794240840178116</v>
      </c>
      <c r="AD356">
        <f t="shared" si="192"/>
        <v>-170.47422798444754</v>
      </c>
      <c r="AE356">
        <f t="shared" si="193"/>
        <v>61.808535996780122</v>
      </c>
      <c r="AF356">
        <f t="shared" si="194"/>
        <v>5.911551970477487</v>
      </c>
      <c r="AG356">
        <f t="shared" si="195"/>
        <v>38.81920866059847</v>
      </c>
      <c r="AH356">
        <v>1295.362460988574</v>
      </c>
      <c r="AI356">
        <v>1272.074787878787</v>
      </c>
      <c r="AJ356">
        <v>1.7080593112709279</v>
      </c>
      <c r="AK356">
        <v>63.387856260332732</v>
      </c>
      <c r="AL356">
        <f t="shared" si="196"/>
        <v>5.7981233333056368</v>
      </c>
      <c r="AM356">
        <v>35.555977060993499</v>
      </c>
      <c r="AN356">
        <v>37.908964242424233</v>
      </c>
      <c r="AO356">
        <v>-6.4338669626173364E-3</v>
      </c>
      <c r="AP356">
        <v>91.539313711624942</v>
      </c>
      <c r="AQ356">
        <v>99</v>
      </c>
      <c r="AR356">
        <v>15</v>
      </c>
      <c r="AS356">
        <f t="shared" si="197"/>
        <v>1</v>
      </c>
      <c r="AT356">
        <f t="shared" si="198"/>
        <v>0</v>
      </c>
      <c r="AU356">
        <f t="shared" si="199"/>
        <v>47155.010377163111</v>
      </c>
      <c r="AV356">
        <f t="shared" si="200"/>
        <v>1199.994285714286</v>
      </c>
      <c r="AW356">
        <f t="shared" si="201"/>
        <v>1025.9216709120285</v>
      </c>
      <c r="AX356">
        <f t="shared" si="202"/>
        <v>0.85493879689715158</v>
      </c>
      <c r="AY356">
        <f t="shared" si="203"/>
        <v>0.18843187801150274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1669665370.5999999</v>
      </c>
      <c r="BF356">
        <v>1220.55</v>
      </c>
      <c r="BG356">
        <v>1249.222857142857</v>
      </c>
      <c r="BH356">
        <v>37.918557142857154</v>
      </c>
      <c r="BI356">
        <v>35.555985714285711</v>
      </c>
      <c r="BJ356">
        <v>1224.9385714285711</v>
      </c>
      <c r="BK356">
        <v>37.775957142857138</v>
      </c>
      <c r="BL356">
        <v>649.96828571428557</v>
      </c>
      <c r="BM356">
        <v>100.7957142857143</v>
      </c>
      <c r="BN356">
        <v>9.9630800000000005E-2</v>
      </c>
      <c r="BO356">
        <v>34.353485714285718</v>
      </c>
      <c r="BP356">
        <v>35.021042857142859</v>
      </c>
      <c r="BQ356">
        <v>999.89999999999986</v>
      </c>
      <c r="BR356">
        <v>0</v>
      </c>
      <c r="BS356">
        <v>0</v>
      </c>
      <c r="BT356">
        <v>9038.1257142857139</v>
      </c>
      <c r="BU356">
        <v>0</v>
      </c>
      <c r="BV356">
        <v>1570.81</v>
      </c>
      <c r="BW356">
        <v>-28.671585714285719</v>
      </c>
      <c r="BX356">
        <v>1268.6557142857141</v>
      </c>
      <c r="BY356">
        <v>1295.275714285714</v>
      </c>
      <c r="BZ356">
        <v>2.3625600000000002</v>
      </c>
      <c r="CA356">
        <v>1249.222857142857</v>
      </c>
      <c r="CB356">
        <v>35.555985714285711</v>
      </c>
      <c r="CC356">
        <v>3.8220228571428581</v>
      </c>
      <c r="CD356">
        <v>3.583885714285715</v>
      </c>
      <c r="CE356">
        <v>28.12247142857143</v>
      </c>
      <c r="CF356">
        <v>27.022471428571428</v>
      </c>
      <c r="CG356">
        <v>1199.994285714286</v>
      </c>
      <c r="CH356">
        <v>0.49995657142857142</v>
      </c>
      <c r="CI356">
        <v>0.50004342857142847</v>
      </c>
      <c r="CJ356">
        <v>0</v>
      </c>
      <c r="CK356">
        <v>769.71185714285707</v>
      </c>
      <c r="CL356">
        <v>4.9990899999999998</v>
      </c>
      <c r="CM356">
        <v>8167.2114285714279</v>
      </c>
      <c r="CN356">
        <v>9557.664285714287</v>
      </c>
      <c r="CO356">
        <v>45.625</v>
      </c>
      <c r="CP356">
        <v>47.982000000000014</v>
      </c>
      <c r="CQ356">
        <v>46.436999999999998</v>
      </c>
      <c r="CR356">
        <v>47</v>
      </c>
      <c r="CS356">
        <v>47</v>
      </c>
      <c r="CT356">
        <v>597.44714285714269</v>
      </c>
      <c r="CU356">
        <v>597.55000000000007</v>
      </c>
      <c r="CV356">
        <v>0</v>
      </c>
      <c r="CW356">
        <v>1669665388.5999999</v>
      </c>
      <c r="CX356">
        <v>0</v>
      </c>
      <c r="CY356">
        <v>1669664370.5999999</v>
      </c>
      <c r="CZ356" t="s">
        <v>356</v>
      </c>
      <c r="DA356">
        <v>1669664370.5999999</v>
      </c>
      <c r="DB356">
        <v>1669664354.0999999</v>
      </c>
      <c r="DC356">
        <v>14</v>
      </c>
      <c r="DD356">
        <v>-0.24</v>
      </c>
      <c r="DE356">
        <v>-2E-3</v>
      </c>
      <c r="DF356">
        <v>-3.524</v>
      </c>
      <c r="DG356">
        <v>0.111</v>
      </c>
      <c r="DH356">
        <v>415</v>
      </c>
      <c r="DI356">
        <v>34</v>
      </c>
      <c r="DJ356">
        <v>0.01</v>
      </c>
      <c r="DK356">
        <v>0.26</v>
      </c>
      <c r="DL356">
        <v>-28.709507500000001</v>
      </c>
      <c r="DM356">
        <v>-0.47551857410872822</v>
      </c>
      <c r="DN356">
        <v>0.117758136422712</v>
      </c>
      <c r="DO356">
        <v>0</v>
      </c>
      <c r="DP356">
        <v>2.3755035000000002</v>
      </c>
      <c r="DQ356">
        <v>-4.5383864915633631E-3</v>
      </c>
      <c r="DR356">
        <v>1.306535046410927E-2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363</v>
      </c>
      <c r="EA356">
        <v>3.2942200000000001</v>
      </c>
      <c r="EB356">
        <v>2.6253199999999999</v>
      </c>
      <c r="EC356">
        <v>0.210705</v>
      </c>
      <c r="ED356">
        <v>0.21177799999999999</v>
      </c>
      <c r="EE356">
        <v>0.14877599999999999</v>
      </c>
      <c r="EF356">
        <v>0.14089699999999999</v>
      </c>
      <c r="EG356">
        <v>23805.4</v>
      </c>
      <c r="EH356">
        <v>24190.6</v>
      </c>
      <c r="EI356">
        <v>28079.9</v>
      </c>
      <c r="EJ356">
        <v>29564.9</v>
      </c>
      <c r="EK356">
        <v>32888.800000000003</v>
      </c>
      <c r="EL356">
        <v>35264.9</v>
      </c>
      <c r="EM356">
        <v>39631.4</v>
      </c>
      <c r="EN356">
        <v>42259.8</v>
      </c>
      <c r="EO356">
        <v>2.0318800000000001</v>
      </c>
      <c r="EP356">
        <v>2.14818</v>
      </c>
      <c r="EQ356">
        <v>0.13452</v>
      </c>
      <c r="ER356">
        <v>0</v>
      </c>
      <c r="ES356">
        <v>32.845399999999998</v>
      </c>
      <c r="ET356">
        <v>999.9</v>
      </c>
      <c r="EU356">
        <v>72.5</v>
      </c>
      <c r="EV356">
        <v>34.799999999999997</v>
      </c>
      <c r="EW356">
        <v>40.18</v>
      </c>
      <c r="EX356">
        <v>57.1584</v>
      </c>
      <c r="EY356">
        <v>-3.08894</v>
      </c>
      <c r="EZ356">
        <v>2</v>
      </c>
      <c r="FA356">
        <v>0.66924799999999995</v>
      </c>
      <c r="FB356">
        <v>1.3807700000000001</v>
      </c>
      <c r="FC356">
        <v>20.264600000000002</v>
      </c>
      <c r="FD356">
        <v>5.2114500000000001</v>
      </c>
      <c r="FE356">
        <v>12.0099</v>
      </c>
      <c r="FF356">
        <v>4.9839000000000002</v>
      </c>
      <c r="FG356">
        <v>3.2836799999999999</v>
      </c>
      <c r="FH356">
        <v>9999</v>
      </c>
      <c r="FI356">
        <v>9999</v>
      </c>
      <c r="FJ356">
        <v>9999</v>
      </c>
      <c r="FK356">
        <v>999.9</v>
      </c>
      <c r="FL356">
        <v>1.86582</v>
      </c>
      <c r="FM356">
        <v>1.8621799999999999</v>
      </c>
      <c r="FN356">
        <v>1.8641700000000001</v>
      </c>
      <c r="FO356">
        <v>1.86025</v>
      </c>
      <c r="FP356">
        <v>1.8610100000000001</v>
      </c>
      <c r="FQ356">
        <v>1.8601099999999999</v>
      </c>
      <c r="FR356">
        <v>1.8618600000000001</v>
      </c>
      <c r="FS356">
        <v>1.8583700000000001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-4.3899999999999997</v>
      </c>
      <c r="GH356">
        <v>0.14249999999999999</v>
      </c>
      <c r="GI356">
        <v>-2.6072369296877289</v>
      </c>
      <c r="GJ356">
        <v>-2.8314441237569559E-3</v>
      </c>
      <c r="GK356">
        <v>1.746196064066972E-6</v>
      </c>
      <c r="GL356">
        <v>-5.0840809965914505E-10</v>
      </c>
      <c r="GM356">
        <v>-0.18710776357729761</v>
      </c>
      <c r="GN356">
        <v>5.1166531179064507E-3</v>
      </c>
      <c r="GO356">
        <v>1.8935886849813399E-4</v>
      </c>
      <c r="GP356">
        <v>-2.4822471333493459E-6</v>
      </c>
      <c r="GQ356">
        <v>4</v>
      </c>
      <c r="GR356">
        <v>2082</v>
      </c>
      <c r="GS356">
        <v>4</v>
      </c>
      <c r="GT356">
        <v>36</v>
      </c>
      <c r="GU356">
        <v>16.7</v>
      </c>
      <c r="GV356">
        <v>17</v>
      </c>
      <c r="GW356">
        <v>3.3349600000000001</v>
      </c>
      <c r="GX356">
        <v>2.5158700000000001</v>
      </c>
      <c r="GY356">
        <v>2.04834</v>
      </c>
      <c r="GZ356">
        <v>2.6184099999999999</v>
      </c>
      <c r="HA356">
        <v>2.1972700000000001</v>
      </c>
      <c r="HB356">
        <v>2.34009</v>
      </c>
      <c r="HC356">
        <v>39.918399999999998</v>
      </c>
      <c r="HD356">
        <v>15.5242</v>
      </c>
      <c r="HE356">
        <v>18</v>
      </c>
      <c r="HF356">
        <v>578.49699999999996</v>
      </c>
      <c r="HG356">
        <v>741.93200000000002</v>
      </c>
      <c r="HH356">
        <v>31</v>
      </c>
      <c r="HI356">
        <v>35.7211</v>
      </c>
      <c r="HJ356">
        <v>29.9999</v>
      </c>
      <c r="HK356">
        <v>35.506900000000002</v>
      </c>
      <c r="HL356">
        <v>35.483600000000003</v>
      </c>
      <c r="HM356">
        <v>66.697699999999998</v>
      </c>
      <c r="HN356">
        <v>14.2515</v>
      </c>
      <c r="HO356">
        <v>100</v>
      </c>
      <c r="HP356">
        <v>31</v>
      </c>
      <c r="HQ356">
        <v>1265.29</v>
      </c>
      <c r="HR356">
        <v>35.484499999999997</v>
      </c>
      <c r="HS356">
        <v>98.939099999999996</v>
      </c>
      <c r="HT356">
        <v>97.995599999999996</v>
      </c>
    </row>
    <row r="357" spans="1:228" x14ac:dyDescent="0.2">
      <c r="A357">
        <v>342</v>
      </c>
      <c r="B357">
        <v>1669665376.0999999</v>
      </c>
      <c r="C357">
        <v>754.5</v>
      </c>
      <c r="D357" t="s">
        <v>931</v>
      </c>
      <c r="E357" t="s">
        <v>932</v>
      </c>
      <c r="F357">
        <v>4</v>
      </c>
      <c r="G357">
        <v>1669665374.2666669</v>
      </c>
      <c r="H357">
        <f t="shared" si="170"/>
        <v>5.8325557139511756E-3</v>
      </c>
      <c r="I357">
        <f t="shared" si="171"/>
        <v>5.8325557139511757</v>
      </c>
      <c r="J357">
        <f t="shared" si="172"/>
        <v>38.73233743038746</v>
      </c>
      <c r="K357">
        <f t="shared" si="173"/>
        <v>1226.643333333333</v>
      </c>
      <c r="L357">
        <f t="shared" si="174"/>
        <v>992.07783656600873</v>
      </c>
      <c r="M357">
        <f t="shared" si="175"/>
        <v>100.0977704502285</v>
      </c>
      <c r="N357">
        <f t="shared" si="176"/>
        <v>123.76474736025767</v>
      </c>
      <c r="O357">
        <f t="shared" si="177"/>
        <v>0.3211276504658635</v>
      </c>
      <c r="P357">
        <f t="shared" si="178"/>
        <v>3.6695408695736536</v>
      </c>
      <c r="Q357">
        <f t="shared" si="179"/>
        <v>0.30629220958066028</v>
      </c>
      <c r="R357">
        <f t="shared" si="180"/>
        <v>0.19270841394805166</v>
      </c>
      <c r="S357">
        <f t="shared" si="181"/>
        <v>226.11761468368778</v>
      </c>
      <c r="T357">
        <f t="shared" si="182"/>
        <v>34.207089371234197</v>
      </c>
      <c r="U357">
        <f t="shared" si="183"/>
        <v>35.022366666666663</v>
      </c>
      <c r="V357">
        <f t="shared" si="184"/>
        <v>5.6553711446475603</v>
      </c>
      <c r="W357">
        <f t="shared" si="185"/>
        <v>70.174426599778144</v>
      </c>
      <c r="X357">
        <f t="shared" si="186"/>
        <v>3.8243008615245877</v>
      </c>
      <c r="Y357">
        <f t="shared" si="187"/>
        <v>5.4497073176465092</v>
      </c>
      <c r="Z357">
        <f t="shared" si="188"/>
        <v>1.8310702831229726</v>
      </c>
      <c r="AA357">
        <f t="shared" si="189"/>
        <v>-257.21570698524687</v>
      </c>
      <c r="AB357">
        <f t="shared" si="190"/>
        <v>-132.03986299394657</v>
      </c>
      <c r="AC357">
        <f t="shared" si="191"/>
        <v>-8.3779831707246171</v>
      </c>
      <c r="AD357">
        <f t="shared" si="192"/>
        <v>-171.51593846623027</v>
      </c>
      <c r="AE357">
        <f t="shared" si="193"/>
        <v>62.025585243429923</v>
      </c>
      <c r="AF357">
        <f t="shared" si="194"/>
        <v>5.8686354141820489</v>
      </c>
      <c r="AG357">
        <f t="shared" si="195"/>
        <v>38.73233743038746</v>
      </c>
      <c r="AH357">
        <v>1300.591884144432</v>
      </c>
      <c r="AI357">
        <v>1277.271939393939</v>
      </c>
      <c r="AJ357">
        <v>1.72639789845854</v>
      </c>
      <c r="AK357">
        <v>63.387856260332732</v>
      </c>
      <c r="AL357">
        <f t="shared" si="196"/>
        <v>5.8325557139511757</v>
      </c>
      <c r="AM357">
        <v>35.556775071663722</v>
      </c>
      <c r="AN357">
        <v>37.897962424242422</v>
      </c>
      <c r="AO357">
        <v>-1.8419940707912049E-3</v>
      </c>
      <c r="AP357">
        <v>91.539313711624942</v>
      </c>
      <c r="AQ357">
        <v>99</v>
      </c>
      <c r="AR357">
        <v>15</v>
      </c>
      <c r="AS357">
        <f t="shared" si="197"/>
        <v>1</v>
      </c>
      <c r="AT357">
        <f t="shared" si="198"/>
        <v>0</v>
      </c>
      <c r="AU357">
        <f t="shared" si="199"/>
        <v>46932.282644734332</v>
      </c>
      <c r="AV357">
        <f t="shared" si="200"/>
        <v>1199.9949999999999</v>
      </c>
      <c r="AW357">
        <f t="shared" si="201"/>
        <v>1025.9224386962112</v>
      </c>
      <c r="AX357">
        <f t="shared" si="202"/>
        <v>0.85493892782570868</v>
      </c>
      <c r="AY357">
        <f t="shared" si="203"/>
        <v>0.18843213070361775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1669665374.2666669</v>
      </c>
      <c r="BF357">
        <v>1226.643333333333</v>
      </c>
      <c r="BG357">
        <v>1255.3983333333331</v>
      </c>
      <c r="BH357">
        <v>37.902983333333331</v>
      </c>
      <c r="BI357">
        <v>35.557616666666661</v>
      </c>
      <c r="BJ357">
        <v>1231.0366666666671</v>
      </c>
      <c r="BK357">
        <v>37.760533333333328</v>
      </c>
      <c r="BL357">
        <v>649.99349999999993</v>
      </c>
      <c r="BM357">
        <v>100.797</v>
      </c>
      <c r="BN357">
        <v>0.10009371666666669</v>
      </c>
      <c r="BO357">
        <v>34.354933333333328</v>
      </c>
      <c r="BP357">
        <v>35.022366666666663</v>
      </c>
      <c r="BQ357">
        <v>999.9</v>
      </c>
      <c r="BR357">
        <v>0</v>
      </c>
      <c r="BS357">
        <v>0</v>
      </c>
      <c r="BT357">
        <v>8994.6866666666665</v>
      </c>
      <c r="BU357">
        <v>0</v>
      </c>
      <c r="BV357">
        <v>1542.21</v>
      </c>
      <c r="BW357">
        <v>-28.757433333333339</v>
      </c>
      <c r="BX357">
        <v>1274.966666666666</v>
      </c>
      <c r="BY357">
        <v>1301.6849999999999</v>
      </c>
      <c r="BZ357">
        <v>2.345366666666667</v>
      </c>
      <c r="CA357">
        <v>1255.3983333333331</v>
      </c>
      <c r="CB357">
        <v>35.557616666666661</v>
      </c>
      <c r="CC357">
        <v>3.8205033333333329</v>
      </c>
      <c r="CD357">
        <v>3.5840983333333329</v>
      </c>
      <c r="CE357">
        <v>28.115649999999999</v>
      </c>
      <c r="CF357">
        <v>27.023483333333331</v>
      </c>
      <c r="CG357">
        <v>1199.9949999999999</v>
      </c>
      <c r="CH357">
        <v>0.49995250000000002</v>
      </c>
      <c r="CI357">
        <v>0.50004749999999987</v>
      </c>
      <c r="CJ357">
        <v>0</v>
      </c>
      <c r="CK357">
        <v>769.54383333333328</v>
      </c>
      <c r="CL357">
        <v>4.9990899999999998</v>
      </c>
      <c r="CM357">
        <v>8165.961666666667</v>
      </c>
      <c r="CN357">
        <v>9557.65</v>
      </c>
      <c r="CO357">
        <v>45.625</v>
      </c>
      <c r="CP357">
        <v>47.979000000000013</v>
      </c>
      <c r="CQ357">
        <v>46.436999999999998</v>
      </c>
      <c r="CR357">
        <v>47</v>
      </c>
      <c r="CS357">
        <v>47</v>
      </c>
      <c r="CT357">
        <v>597.44166666666672</v>
      </c>
      <c r="CU357">
        <v>597.55499999999995</v>
      </c>
      <c r="CV357">
        <v>0</v>
      </c>
      <c r="CW357">
        <v>1669665391.5999999</v>
      </c>
      <c r="CX357">
        <v>0</v>
      </c>
      <c r="CY357">
        <v>1669664370.5999999</v>
      </c>
      <c r="CZ357" t="s">
        <v>356</v>
      </c>
      <c r="DA357">
        <v>1669664370.5999999</v>
      </c>
      <c r="DB357">
        <v>1669664354.0999999</v>
      </c>
      <c r="DC357">
        <v>14</v>
      </c>
      <c r="DD357">
        <v>-0.24</v>
      </c>
      <c r="DE357">
        <v>-2E-3</v>
      </c>
      <c r="DF357">
        <v>-3.524</v>
      </c>
      <c r="DG357">
        <v>0.111</v>
      </c>
      <c r="DH357">
        <v>415</v>
      </c>
      <c r="DI357">
        <v>34</v>
      </c>
      <c r="DJ357">
        <v>0.01</v>
      </c>
      <c r="DK357">
        <v>0.26</v>
      </c>
      <c r="DL357">
        <v>-28.726600000000001</v>
      </c>
      <c r="DM357">
        <v>-0.198181881533187</v>
      </c>
      <c r="DN357">
        <v>0.1050500159622004</v>
      </c>
      <c r="DO357">
        <v>0</v>
      </c>
      <c r="DP357">
        <v>2.3738690243902441</v>
      </c>
      <c r="DQ357">
        <v>-8.8207108013932889E-2</v>
      </c>
      <c r="DR357">
        <v>1.5018215737105199E-2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363</v>
      </c>
      <c r="EA357">
        <v>3.2942499999999999</v>
      </c>
      <c r="EB357">
        <v>2.6253799999999998</v>
      </c>
      <c r="EC357">
        <v>0.211228</v>
      </c>
      <c r="ED357">
        <v>0.212311</v>
      </c>
      <c r="EE357">
        <v>0.148753</v>
      </c>
      <c r="EF357">
        <v>0.1409</v>
      </c>
      <c r="EG357">
        <v>23789.4</v>
      </c>
      <c r="EH357">
        <v>24174.9</v>
      </c>
      <c r="EI357">
        <v>28079.7</v>
      </c>
      <c r="EJ357">
        <v>29565.9</v>
      </c>
      <c r="EK357">
        <v>32889.300000000003</v>
      </c>
      <c r="EL357">
        <v>35265.5</v>
      </c>
      <c r="EM357">
        <v>39631</v>
      </c>
      <c r="EN357">
        <v>42260.6</v>
      </c>
      <c r="EO357">
        <v>2.0319500000000001</v>
      </c>
      <c r="EP357">
        <v>2.1481499999999998</v>
      </c>
      <c r="EQ357">
        <v>0.13541400000000001</v>
      </c>
      <c r="ER357">
        <v>0</v>
      </c>
      <c r="ES357">
        <v>32.836300000000001</v>
      </c>
      <c r="ET357">
        <v>999.9</v>
      </c>
      <c r="EU357">
        <v>72.5</v>
      </c>
      <c r="EV357">
        <v>34.799999999999997</v>
      </c>
      <c r="EW357">
        <v>40.179400000000001</v>
      </c>
      <c r="EX357">
        <v>57.128399999999999</v>
      </c>
      <c r="EY357">
        <v>-3.20112</v>
      </c>
      <c r="EZ357">
        <v>2</v>
      </c>
      <c r="FA357">
        <v>0.66889500000000002</v>
      </c>
      <c r="FB357">
        <v>1.38337</v>
      </c>
      <c r="FC357">
        <v>20.264500000000002</v>
      </c>
      <c r="FD357">
        <v>5.2110000000000003</v>
      </c>
      <c r="FE357">
        <v>12.0098</v>
      </c>
      <c r="FF357">
        <v>4.9835500000000001</v>
      </c>
      <c r="FG357">
        <v>3.2835999999999999</v>
      </c>
      <c r="FH357">
        <v>9999</v>
      </c>
      <c r="FI357">
        <v>9999</v>
      </c>
      <c r="FJ357">
        <v>9999</v>
      </c>
      <c r="FK357">
        <v>999.9</v>
      </c>
      <c r="FL357">
        <v>1.86581</v>
      </c>
      <c r="FM357">
        <v>1.8621799999999999</v>
      </c>
      <c r="FN357">
        <v>1.8641799999999999</v>
      </c>
      <c r="FO357">
        <v>1.8603000000000001</v>
      </c>
      <c r="FP357">
        <v>1.8610199999999999</v>
      </c>
      <c r="FQ357">
        <v>1.8601399999999999</v>
      </c>
      <c r="FR357">
        <v>1.8618699999999999</v>
      </c>
      <c r="FS357">
        <v>1.8583700000000001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-4.4000000000000004</v>
      </c>
      <c r="GH357">
        <v>0.1424</v>
      </c>
      <c r="GI357">
        <v>-2.6072369296877289</v>
      </c>
      <c r="GJ357">
        <v>-2.8314441237569559E-3</v>
      </c>
      <c r="GK357">
        <v>1.746196064066972E-6</v>
      </c>
      <c r="GL357">
        <v>-5.0840809965914505E-10</v>
      </c>
      <c r="GM357">
        <v>-0.18710776357729761</v>
      </c>
      <c r="GN357">
        <v>5.1166531179064507E-3</v>
      </c>
      <c r="GO357">
        <v>1.8935886849813399E-4</v>
      </c>
      <c r="GP357">
        <v>-2.4822471333493459E-6</v>
      </c>
      <c r="GQ357">
        <v>4</v>
      </c>
      <c r="GR357">
        <v>2082</v>
      </c>
      <c r="GS357">
        <v>4</v>
      </c>
      <c r="GT357">
        <v>36</v>
      </c>
      <c r="GU357">
        <v>16.8</v>
      </c>
      <c r="GV357">
        <v>17</v>
      </c>
      <c r="GW357">
        <v>3.3447300000000002</v>
      </c>
      <c r="GX357">
        <v>2.52319</v>
      </c>
      <c r="GY357">
        <v>2.04834</v>
      </c>
      <c r="GZ357">
        <v>2.6184099999999999</v>
      </c>
      <c r="HA357">
        <v>2.1972700000000001</v>
      </c>
      <c r="HB357">
        <v>2.32544</v>
      </c>
      <c r="HC357">
        <v>39.918399999999998</v>
      </c>
      <c r="HD357">
        <v>15.5242</v>
      </c>
      <c r="HE357">
        <v>18</v>
      </c>
      <c r="HF357">
        <v>578.55200000000002</v>
      </c>
      <c r="HG357">
        <v>741.91499999999996</v>
      </c>
      <c r="HH357">
        <v>31.000499999999999</v>
      </c>
      <c r="HI357">
        <v>35.720700000000001</v>
      </c>
      <c r="HJ357">
        <v>29.9999</v>
      </c>
      <c r="HK357">
        <v>35.506900000000002</v>
      </c>
      <c r="HL357">
        <v>35.484099999999998</v>
      </c>
      <c r="HM357">
        <v>66.897000000000006</v>
      </c>
      <c r="HN357">
        <v>14.2515</v>
      </c>
      <c r="HO357">
        <v>100</v>
      </c>
      <c r="HP357">
        <v>31</v>
      </c>
      <c r="HQ357">
        <v>1268.6400000000001</v>
      </c>
      <c r="HR357">
        <v>35.485399999999998</v>
      </c>
      <c r="HS357">
        <v>98.938100000000006</v>
      </c>
      <c r="HT357">
        <v>97.998000000000005</v>
      </c>
    </row>
    <row r="358" spans="1:228" x14ac:dyDescent="0.2">
      <c r="A358">
        <v>343</v>
      </c>
      <c r="B358">
        <v>1669665377.0999999</v>
      </c>
      <c r="C358">
        <v>755.5</v>
      </c>
      <c r="D358" t="s">
        <v>933</v>
      </c>
      <c r="E358" t="s">
        <v>934</v>
      </c>
      <c r="F358">
        <v>4</v>
      </c>
      <c r="G358">
        <v>1669665374.5999999</v>
      </c>
      <c r="H358">
        <f t="shared" si="170"/>
        <v>5.8310628701288038E-3</v>
      </c>
      <c r="I358">
        <f t="shared" si="171"/>
        <v>5.8310628701288039</v>
      </c>
      <c r="J358">
        <f t="shared" si="172"/>
        <v>39.202424599272355</v>
      </c>
      <c r="K358">
        <f t="shared" si="173"/>
        <v>1227.19</v>
      </c>
      <c r="L358">
        <f t="shared" si="174"/>
        <v>990.10716584228237</v>
      </c>
      <c r="M358">
        <f t="shared" si="175"/>
        <v>99.898964396159442</v>
      </c>
      <c r="N358">
        <f t="shared" si="176"/>
        <v>123.819940251651</v>
      </c>
      <c r="O358">
        <f t="shared" si="177"/>
        <v>0.32097652361620055</v>
      </c>
      <c r="P358">
        <f t="shared" si="178"/>
        <v>3.6691663792147429</v>
      </c>
      <c r="Q358">
        <f t="shared" si="179"/>
        <v>0.30615325893877032</v>
      </c>
      <c r="R358">
        <f t="shared" si="180"/>
        <v>0.19262054272889728</v>
      </c>
      <c r="S358">
        <f t="shared" si="181"/>
        <v>226.11777690561163</v>
      </c>
      <c r="T358">
        <f t="shared" si="182"/>
        <v>34.207984254227171</v>
      </c>
      <c r="U358">
        <f t="shared" si="183"/>
        <v>35.023242857142847</v>
      </c>
      <c r="V358">
        <f t="shared" si="184"/>
        <v>5.6556455075013101</v>
      </c>
      <c r="W358">
        <f t="shared" si="185"/>
        <v>70.170514055734841</v>
      </c>
      <c r="X358">
        <f t="shared" si="186"/>
        <v>3.8242142832555595</v>
      </c>
      <c r="Y358">
        <f t="shared" si="187"/>
        <v>5.4498877979119165</v>
      </c>
      <c r="Z358">
        <f t="shared" si="188"/>
        <v>1.8314312242457507</v>
      </c>
      <c r="AA358">
        <f t="shared" si="189"/>
        <v>-257.14987257268024</v>
      </c>
      <c r="AB358">
        <f t="shared" si="190"/>
        <v>-132.08196361235753</v>
      </c>
      <c r="AC358">
        <f t="shared" si="191"/>
        <v>-8.3815699680181144</v>
      </c>
      <c r="AD358">
        <f t="shared" si="192"/>
        <v>-171.49562924744424</v>
      </c>
      <c r="AE358">
        <f t="shared" si="193"/>
        <v>62.065040198582402</v>
      </c>
      <c r="AF358">
        <f t="shared" si="194"/>
        <v>5.8661047042063323</v>
      </c>
      <c r="AG358">
        <f t="shared" si="195"/>
        <v>39.202424599272355</v>
      </c>
      <c r="AH358">
        <v>1302.364248977924</v>
      </c>
      <c r="AI358">
        <v>1278.938363636363</v>
      </c>
      <c r="AJ358">
        <v>1.7012957097646519</v>
      </c>
      <c r="AK358">
        <v>63.387856260332732</v>
      </c>
      <c r="AL358">
        <f t="shared" si="196"/>
        <v>5.8310628701288039</v>
      </c>
      <c r="AM358">
        <v>35.557717783488712</v>
      </c>
      <c r="AN358">
        <v>37.896698787878783</v>
      </c>
      <c r="AO358">
        <v>-1.5515767770713179E-3</v>
      </c>
      <c r="AP358">
        <v>91.539313711624942</v>
      </c>
      <c r="AQ358">
        <v>98</v>
      </c>
      <c r="AR358">
        <v>15</v>
      </c>
      <c r="AS358">
        <f t="shared" si="197"/>
        <v>1</v>
      </c>
      <c r="AT358">
        <f t="shared" si="198"/>
        <v>0</v>
      </c>
      <c r="AU358">
        <f t="shared" si="199"/>
        <v>46925.534890797768</v>
      </c>
      <c r="AV358">
        <f t="shared" si="200"/>
        <v>1199.995714285714</v>
      </c>
      <c r="AW358">
        <f t="shared" si="201"/>
        <v>1025.923063681664</v>
      </c>
      <c r="AX358">
        <f t="shared" si="202"/>
        <v>0.85493893975474311</v>
      </c>
      <c r="AY358">
        <f t="shared" si="203"/>
        <v>0.18843215372665401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1669665374.5999999</v>
      </c>
      <c r="BF358">
        <v>1227.19</v>
      </c>
      <c r="BG358">
        <v>1255.961428571429</v>
      </c>
      <c r="BH358">
        <v>37.902114285714283</v>
      </c>
      <c r="BI358">
        <v>35.557757142857142</v>
      </c>
      <c r="BJ358">
        <v>1231.5842857142859</v>
      </c>
      <c r="BK358">
        <v>37.75967142857143</v>
      </c>
      <c r="BL358">
        <v>649.99357142857139</v>
      </c>
      <c r="BM358">
        <v>100.797</v>
      </c>
      <c r="BN358">
        <v>0.1001229</v>
      </c>
      <c r="BO358">
        <v>34.355528571428572</v>
      </c>
      <c r="BP358">
        <v>35.023242857142847</v>
      </c>
      <c r="BQ358">
        <v>999.89999999999986</v>
      </c>
      <c r="BR358">
        <v>0</v>
      </c>
      <c r="BS358">
        <v>0</v>
      </c>
      <c r="BT358">
        <v>8993.3914285714291</v>
      </c>
      <c r="BU358">
        <v>0</v>
      </c>
      <c r="BV358">
        <v>1545.1885714285711</v>
      </c>
      <c r="BW358">
        <v>-28.773342857142861</v>
      </c>
      <c r="BX358">
        <v>1275.5342857142859</v>
      </c>
      <c r="BY358">
        <v>1302.268571428571</v>
      </c>
      <c r="BZ358">
        <v>2.3443642857142861</v>
      </c>
      <c r="CA358">
        <v>1255.961428571429</v>
      </c>
      <c r="CB358">
        <v>35.557757142857142</v>
      </c>
      <c r="CC358">
        <v>3.820414285714286</v>
      </c>
      <c r="CD358">
        <v>3.5841099999999999</v>
      </c>
      <c r="CE358">
        <v>28.115257142857139</v>
      </c>
      <c r="CF358">
        <v>27.02354285714285</v>
      </c>
      <c r="CG358">
        <v>1199.995714285714</v>
      </c>
      <c r="CH358">
        <v>0.4999521428571429</v>
      </c>
      <c r="CI358">
        <v>0.50004785714285704</v>
      </c>
      <c r="CJ358">
        <v>0</v>
      </c>
      <c r="CK358">
        <v>769.46842857142849</v>
      </c>
      <c r="CL358">
        <v>4.9990899999999998</v>
      </c>
      <c r="CM358">
        <v>8165.7057142857147</v>
      </c>
      <c r="CN358">
        <v>9557.65</v>
      </c>
      <c r="CO358">
        <v>45.625</v>
      </c>
      <c r="CP358">
        <v>47.982000000000014</v>
      </c>
      <c r="CQ358">
        <v>46.436999999999998</v>
      </c>
      <c r="CR358">
        <v>47</v>
      </c>
      <c r="CS358">
        <v>47</v>
      </c>
      <c r="CT358">
        <v>597.44142857142856</v>
      </c>
      <c r="CU358">
        <v>597.5557142857142</v>
      </c>
      <c r="CV358">
        <v>0</v>
      </c>
      <c r="CW358">
        <v>1669665392.2</v>
      </c>
      <c r="CX358">
        <v>0</v>
      </c>
      <c r="CY358">
        <v>1669664370.5999999</v>
      </c>
      <c r="CZ358" t="s">
        <v>356</v>
      </c>
      <c r="DA358">
        <v>1669664370.5999999</v>
      </c>
      <c r="DB358">
        <v>1669664354.0999999</v>
      </c>
      <c r="DC358">
        <v>14</v>
      </c>
      <c r="DD358">
        <v>-0.24</v>
      </c>
      <c r="DE358">
        <v>-2E-3</v>
      </c>
      <c r="DF358">
        <v>-3.524</v>
      </c>
      <c r="DG358">
        <v>0.111</v>
      </c>
      <c r="DH358">
        <v>415</v>
      </c>
      <c r="DI358">
        <v>34</v>
      </c>
      <c r="DJ358">
        <v>0.01</v>
      </c>
      <c r="DK358">
        <v>0.26</v>
      </c>
      <c r="DL358">
        <v>-28.752202499999999</v>
      </c>
      <c r="DM358">
        <v>1.841088180119026E-2</v>
      </c>
      <c r="DN358">
        <v>9.0582546573553815E-2</v>
      </c>
      <c r="DO358">
        <v>1</v>
      </c>
      <c r="DP358">
        <v>2.3725132499999999</v>
      </c>
      <c r="DQ358">
        <v>-0.16092213883677639</v>
      </c>
      <c r="DR358">
        <v>1.718553787163787E-2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363</v>
      </c>
      <c r="EA358">
        <v>3.29433</v>
      </c>
      <c r="EB358">
        <v>2.6254499999999998</v>
      </c>
      <c r="EC358">
        <v>0.21140200000000001</v>
      </c>
      <c r="ED358">
        <v>0.21248600000000001</v>
      </c>
      <c r="EE358">
        <v>0.14875099999999999</v>
      </c>
      <c r="EF358">
        <v>0.140901</v>
      </c>
      <c r="EG358">
        <v>23783.9</v>
      </c>
      <c r="EH358">
        <v>24169.599999999999</v>
      </c>
      <c r="EI358">
        <v>28079.4</v>
      </c>
      <c r="EJ358">
        <v>29566</v>
      </c>
      <c r="EK358">
        <v>32889.199999999997</v>
      </c>
      <c r="EL358">
        <v>35265.699999999997</v>
      </c>
      <c r="EM358">
        <v>39630.699999999997</v>
      </c>
      <c r="EN358">
        <v>42260.9</v>
      </c>
      <c r="EO358">
        <v>2.0321500000000001</v>
      </c>
      <c r="EP358">
        <v>2.1481499999999998</v>
      </c>
      <c r="EQ358">
        <v>0.13591700000000001</v>
      </c>
      <c r="ER358">
        <v>0</v>
      </c>
      <c r="ES358">
        <v>32.834099999999999</v>
      </c>
      <c r="ET358">
        <v>999.9</v>
      </c>
      <c r="EU358">
        <v>72.5</v>
      </c>
      <c r="EV358">
        <v>34.799999999999997</v>
      </c>
      <c r="EW358">
        <v>40.177900000000001</v>
      </c>
      <c r="EX358">
        <v>56.828400000000002</v>
      </c>
      <c r="EY358">
        <v>-3.08494</v>
      </c>
      <c r="EZ358">
        <v>2</v>
      </c>
      <c r="FA358">
        <v>0.66890499999999997</v>
      </c>
      <c r="FB358">
        <v>1.38459</v>
      </c>
      <c r="FC358">
        <v>20.264399999999998</v>
      </c>
      <c r="FD358">
        <v>5.2108499999999998</v>
      </c>
      <c r="FE358">
        <v>12.0098</v>
      </c>
      <c r="FF358">
        <v>4.9833499999999997</v>
      </c>
      <c r="FG358">
        <v>3.2835999999999999</v>
      </c>
      <c r="FH358">
        <v>9999</v>
      </c>
      <c r="FI358">
        <v>9999</v>
      </c>
      <c r="FJ358">
        <v>9999</v>
      </c>
      <c r="FK358">
        <v>999.9</v>
      </c>
      <c r="FL358">
        <v>1.86582</v>
      </c>
      <c r="FM358">
        <v>1.8621799999999999</v>
      </c>
      <c r="FN358">
        <v>1.8641799999999999</v>
      </c>
      <c r="FO358">
        <v>1.8603099999999999</v>
      </c>
      <c r="FP358">
        <v>1.8610100000000001</v>
      </c>
      <c r="FQ358">
        <v>1.86016</v>
      </c>
      <c r="FR358">
        <v>1.8618600000000001</v>
      </c>
      <c r="FS358">
        <v>1.8583700000000001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-4.4000000000000004</v>
      </c>
      <c r="GH358">
        <v>0.1424</v>
      </c>
      <c r="GI358">
        <v>-2.6072369296877289</v>
      </c>
      <c r="GJ358">
        <v>-2.8314441237569559E-3</v>
      </c>
      <c r="GK358">
        <v>1.746196064066972E-6</v>
      </c>
      <c r="GL358">
        <v>-5.0840809965914505E-10</v>
      </c>
      <c r="GM358">
        <v>-0.18710776357729761</v>
      </c>
      <c r="GN358">
        <v>5.1166531179064507E-3</v>
      </c>
      <c r="GO358">
        <v>1.8935886849813399E-4</v>
      </c>
      <c r="GP358">
        <v>-2.4822471333493459E-6</v>
      </c>
      <c r="GQ358">
        <v>4</v>
      </c>
      <c r="GR358">
        <v>2082</v>
      </c>
      <c r="GS358">
        <v>4</v>
      </c>
      <c r="GT358">
        <v>36</v>
      </c>
      <c r="GU358">
        <v>16.8</v>
      </c>
      <c r="GV358">
        <v>17.100000000000001</v>
      </c>
      <c r="GW358">
        <v>3.3496100000000002</v>
      </c>
      <c r="GX358">
        <v>2.52319</v>
      </c>
      <c r="GY358">
        <v>2.04834</v>
      </c>
      <c r="GZ358">
        <v>2.6184099999999999</v>
      </c>
      <c r="HA358">
        <v>2.1972700000000001</v>
      </c>
      <c r="HB358">
        <v>2.3156699999999999</v>
      </c>
      <c r="HC358">
        <v>39.918399999999998</v>
      </c>
      <c r="HD358">
        <v>15.5067</v>
      </c>
      <c r="HE358">
        <v>18</v>
      </c>
      <c r="HF358">
        <v>578.697</v>
      </c>
      <c r="HG358">
        <v>741.91499999999996</v>
      </c>
      <c r="HH358">
        <v>31.000599999999999</v>
      </c>
      <c r="HI358">
        <v>35.720700000000001</v>
      </c>
      <c r="HJ358">
        <v>29.9999</v>
      </c>
      <c r="HK358">
        <v>35.506900000000002</v>
      </c>
      <c r="HL358">
        <v>35.484099999999998</v>
      </c>
      <c r="HM358">
        <v>66.979699999999994</v>
      </c>
      <c r="HN358">
        <v>14.2515</v>
      </c>
      <c r="HO358">
        <v>100</v>
      </c>
      <c r="HP358">
        <v>31</v>
      </c>
      <c r="HQ358">
        <v>1271.98</v>
      </c>
      <c r="HR358">
        <v>35.484299999999998</v>
      </c>
      <c r="HS358">
        <v>98.937299999999993</v>
      </c>
      <c r="HT358">
        <v>97.998599999999996</v>
      </c>
    </row>
    <row r="359" spans="1:228" x14ac:dyDescent="0.2">
      <c r="A359">
        <v>344</v>
      </c>
      <c r="B359">
        <v>1669665380.0999999</v>
      </c>
      <c r="C359">
        <v>758.5</v>
      </c>
      <c r="D359" t="s">
        <v>935</v>
      </c>
      <c r="E359" t="s">
        <v>936</v>
      </c>
      <c r="F359">
        <v>4</v>
      </c>
      <c r="G359">
        <v>1669665378.2666669</v>
      </c>
      <c r="H359">
        <f t="shared" si="170"/>
        <v>5.8377689591489557E-3</v>
      </c>
      <c r="I359">
        <f t="shared" si="171"/>
        <v>5.8377689591489554</v>
      </c>
      <c r="J359">
        <f t="shared" si="172"/>
        <v>39.32917414825971</v>
      </c>
      <c r="K359">
        <f t="shared" si="173"/>
        <v>1233.198333333333</v>
      </c>
      <c r="L359">
        <f t="shared" si="174"/>
        <v>994.83285423736822</v>
      </c>
      <c r="M359">
        <f t="shared" si="175"/>
        <v>100.37500600810371</v>
      </c>
      <c r="N359">
        <f t="shared" si="176"/>
        <v>124.4252133313464</v>
      </c>
      <c r="O359">
        <f t="shared" si="177"/>
        <v>0.32039619813810483</v>
      </c>
      <c r="P359">
        <f t="shared" si="178"/>
        <v>3.6654825645578875</v>
      </c>
      <c r="Q359">
        <f t="shared" si="179"/>
        <v>0.3056110517710971</v>
      </c>
      <c r="R359">
        <f t="shared" si="180"/>
        <v>0.1922784288039282</v>
      </c>
      <c r="S359">
        <f t="shared" si="181"/>
        <v>226.11749402210648</v>
      </c>
      <c r="T359">
        <f t="shared" si="182"/>
        <v>34.213458053167784</v>
      </c>
      <c r="U359">
        <f t="shared" si="183"/>
        <v>35.037666666666667</v>
      </c>
      <c r="V359">
        <f t="shared" si="184"/>
        <v>5.6601637198595247</v>
      </c>
      <c r="W359">
        <f t="shared" si="185"/>
        <v>70.128604673900654</v>
      </c>
      <c r="X359">
        <f t="shared" si="186"/>
        <v>3.8234235436032287</v>
      </c>
      <c r="Y359">
        <f t="shared" si="187"/>
        <v>5.4520171353504336</v>
      </c>
      <c r="Z359">
        <f t="shared" si="188"/>
        <v>1.836740176256296</v>
      </c>
      <c r="AA359">
        <f t="shared" si="189"/>
        <v>-257.44561109846893</v>
      </c>
      <c r="AB359">
        <f t="shared" si="190"/>
        <v>-133.41216472166951</v>
      </c>
      <c r="AC359">
        <f t="shared" si="191"/>
        <v>-8.4753755437991369</v>
      </c>
      <c r="AD359">
        <f t="shared" si="192"/>
        <v>-173.2156573418311</v>
      </c>
      <c r="AE359">
        <f t="shared" si="193"/>
        <v>62.462422514761649</v>
      </c>
      <c r="AF359">
        <f t="shared" si="194"/>
        <v>5.8446863541841276</v>
      </c>
      <c r="AG359">
        <f t="shared" si="195"/>
        <v>39.32917414825971</v>
      </c>
      <c r="AH359">
        <v>1307.5995003099979</v>
      </c>
      <c r="AI359">
        <v>1284.065575757576</v>
      </c>
      <c r="AJ359">
        <v>1.7159844127424611</v>
      </c>
      <c r="AK359">
        <v>63.387856260332732</v>
      </c>
      <c r="AL359">
        <f t="shared" si="196"/>
        <v>5.8377689591489554</v>
      </c>
      <c r="AM359">
        <v>35.558443845922753</v>
      </c>
      <c r="AN359">
        <v>37.893676363636352</v>
      </c>
      <c r="AO359">
        <v>-4.4333491593846069E-4</v>
      </c>
      <c r="AP359">
        <v>91.539313711624942</v>
      </c>
      <c r="AQ359">
        <v>98</v>
      </c>
      <c r="AR359">
        <v>15</v>
      </c>
      <c r="AS359">
        <f t="shared" si="197"/>
        <v>1</v>
      </c>
      <c r="AT359">
        <f t="shared" si="198"/>
        <v>0</v>
      </c>
      <c r="AU359">
        <f t="shared" si="199"/>
        <v>46858.98169115201</v>
      </c>
      <c r="AV359">
        <f t="shared" si="200"/>
        <v>1199.9933333333331</v>
      </c>
      <c r="AW359">
        <f t="shared" si="201"/>
        <v>1025.9211140010914</v>
      </c>
      <c r="AX359">
        <f t="shared" si="202"/>
        <v>0.85493901132875028</v>
      </c>
      <c r="AY359">
        <f t="shared" si="203"/>
        <v>0.18843229186448801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1669665378.2666669</v>
      </c>
      <c r="BF359">
        <v>1233.198333333333</v>
      </c>
      <c r="BG359">
        <v>1262.135</v>
      </c>
      <c r="BH359">
        <v>37.894566666666663</v>
      </c>
      <c r="BI359">
        <v>35.559033333333318</v>
      </c>
      <c r="BJ359">
        <v>1237.5999999999999</v>
      </c>
      <c r="BK359">
        <v>37.752183333333328</v>
      </c>
      <c r="BL359">
        <v>650.0721666666667</v>
      </c>
      <c r="BM359">
        <v>100.79616666666671</v>
      </c>
      <c r="BN359">
        <v>0.1001855</v>
      </c>
      <c r="BO359">
        <v>34.362549999999999</v>
      </c>
      <c r="BP359">
        <v>35.037666666666667</v>
      </c>
      <c r="BQ359">
        <v>999.9</v>
      </c>
      <c r="BR359">
        <v>0</v>
      </c>
      <c r="BS359">
        <v>0</v>
      </c>
      <c r="BT359">
        <v>8980.7283333333344</v>
      </c>
      <c r="BU359">
        <v>0</v>
      </c>
      <c r="BV359">
        <v>1509.8083333333329</v>
      </c>
      <c r="BW359">
        <v>-28.935866666666669</v>
      </c>
      <c r="BX359">
        <v>1281.771666666667</v>
      </c>
      <c r="BY359">
        <v>1308.6716666666671</v>
      </c>
      <c r="BZ359">
        <v>2.3355533333333329</v>
      </c>
      <c r="CA359">
        <v>1262.135</v>
      </c>
      <c r="CB359">
        <v>35.559033333333318</v>
      </c>
      <c r="CC359">
        <v>3.819621666666666</v>
      </c>
      <c r="CD359">
        <v>3.5842100000000001</v>
      </c>
      <c r="CE359">
        <v>28.11171666666667</v>
      </c>
      <c r="CF359">
        <v>27.024016666666672</v>
      </c>
      <c r="CG359">
        <v>1199.9933333333331</v>
      </c>
      <c r="CH359">
        <v>0.49995000000000012</v>
      </c>
      <c r="CI359">
        <v>0.50004999999999999</v>
      </c>
      <c r="CJ359">
        <v>0</v>
      </c>
      <c r="CK359">
        <v>769.4713333333334</v>
      </c>
      <c r="CL359">
        <v>4.9990899999999998</v>
      </c>
      <c r="CM359">
        <v>8142.7900000000009</v>
      </c>
      <c r="CN359">
        <v>9557.6266666666688</v>
      </c>
      <c r="CO359">
        <v>45.625</v>
      </c>
      <c r="CP359">
        <v>48</v>
      </c>
      <c r="CQ359">
        <v>46.436999999999998</v>
      </c>
      <c r="CR359">
        <v>47</v>
      </c>
      <c r="CS359">
        <v>46.9895</v>
      </c>
      <c r="CT359">
        <v>597.44000000000005</v>
      </c>
      <c r="CU359">
        <v>597.55999999999995</v>
      </c>
      <c r="CV359">
        <v>0</v>
      </c>
      <c r="CW359">
        <v>1669665395.2</v>
      </c>
      <c r="CX359">
        <v>0</v>
      </c>
      <c r="CY359">
        <v>1669664370.5999999</v>
      </c>
      <c r="CZ359" t="s">
        <v>356</v>
      </c>
      <c r="DA359">
        <v>1669664370.5999999</v>
      </c>
      <c r="DB359">
        <v>1669664354.0999999</v>
      </c>
      <c r="DC359">
        <v>14</v>
      </c>
      <c r="DD359">
        <v>-0.24</v>
      </c>
      <c r="DE359">
        <v>-2E-3</v>
      </c>
      <c r="DF359">
        <v>-3.524</v>
      </c>
      <c r="DG359">
        <v>0.111</v>
      </c>
      <c r="DH359">
        <v>415</v>
      </c>
      <c r="DI359">
        <v>34</v>
      </c>
      <c r="DJ359">
        <v>0.01</v>
      </c>
      <c r="DK359">
        <v>0.26</v>
      </c>
      <c r="DL359">
        <v>-28.780768292682929</v>
      </c>
      <c r="DM359">
        <v>-0.1346278745645019</v>
      </c>
      <c r="DN359">
        <v>9.8323379943056316E-2</v>
      </c>
      <c r="DO359">
        <v>0</v>
      </c>
      <c r="DP359">
        <v>2.3665314634146339</v>
      </c>
      <c r="DQ359">
        <v>-0.1870806271776993</v>
      </c>
      <c r="DR359">
        <v>1.9498799908158889E-2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366</v>
      </c>
      <c r="EA359">
        <v>3.2942399999999998</v>
      </c>
      <c r="EB359">
        <v>2.6252</v>
      </c>
      <c r="EC359">
        <v>0.21193300000000001</v>
      </c>
      <c r="ED359">
        <v>0.21301</v>
      </c>
      <c r="EE359">
        <v>0.14874100000000001</v>
      </c>
      <c r="EF359">
        <v>0.14090800000000001</v>
      </c>
      <c r="EG359">
        <v>23767.7</v>
      </c>
      <c r="EH359">
        <v>24153.599999999999</v>
      </c>
      <c r="EI359">
        <v>28079.3</v>
      </c>
      <c r="EJ359">
        <v>29566.2</v>
      </c>
      <c r="EK359">
        <v>32889.5</v>
      </c>
      <c r="EL359">
        <v>35265.599999999999</v>
      </c>
      <c r="EM359">
        <v>39630.6</v>
      </c>
      <c r="EN359">
        <v>42261.1</v>
      </c>
      <c r="EO359">
        <v>2.0327000000000002</v>
      </c>
      <c r="EP359">
        <v>2.1480999999999999</v>
      </c>
      <c r="EQ359">
        <v>0.13710900000000001</v>
      </c>
      <c r="ER359">
        <v>0</v>
      </c>
      <c r="ES359">
        <v>32.830199999999998</v>
      </c>
      <c r="ET359">
        <v>999.9</v>
      </c>
      <c r="EU359">
        <v>72.5</v>
      </c>
      <c r="EV359">
        <v>34.799999999999997</v>
      </c>
      <c r="EW359">
        <v>40.18</v>
      </c>
      <c r="EX359">
        <v>57.578400000000002</v>
      </c>
      <c r="EY359">
        <v>-3.0128200000000001</v>
      </c>
      <c r="EZ359">
        <v>2</v>
      </c>
      <c r="FA359">
        <v>0.66892499999999999</v>
      </c>
      <c r="FB359">
        <v>1.3852800000000001</v>
      </c>
      <c r="FC359">
        <v>20.264299999999999</v>
      </c>
      <c r="FD359">
        <v>5.2111499999999999</v>
      </c>
      <c r="FE359">
        <v>12.0099</v>
      </c>
      <c r="FF359">
        <v>4.9835000000000003</v>
      </c>
      <c r="FG359">
        <v>3.2835999999999999</v>
      </c>
      <c r="FH359">
        <v>9999</v>
      </c>
      <c r="FI359">
        <v>9999</v>
      </c>
      <c r="FJ359">
        <v>9999</v>
      </c>
      <c r="FK359">
        <v>999.9</v>
      </c>
      <c r="FL359">
        <v>1.8658300000000001</v>
      </c>
      <c r="FM359">
        <v>1.8621799999999999</v>
      </c>
      <c r="FN359">
        <v>1.8641700000000001</v>
      </c>
      <c r="FO359">
        <v>1.8603099999999999</v>
      </c>
      <c r="FP359">
        <v>1.8610500000000001</v>
      </c>
      <c r="FQ359">
        <v>1.8601700000000001</v>
      </c>
      <c r="FR359">
        <v>1.8618399999999999</v>
      </c>
      <c r="FS359">
        <v>1.8583700000000001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-4.4000000000000004</v>
      </c>
      <c r="GH359">
        <v>0.1424</v>
      </c>
      <c r="GI359">
        <v>-2.6072369296877289</v>
      </c>
      <c r="GJ359">
        <v>-2.8314441237569559E-3</v>
      </c>
      <c r="GK359">
        <v>1.746196064066972E-6</v>
      </c>
      <c r="GL359">
        <v>-5.0840809965914505E-10</v>
      </c>
      <c r="GM359">
        <v>-0.18710776357729761</v>
      </c>
      <c r="GN359">
        <v>5.1166531179064507E-3</v>
      </c>
      <c r="GO359">
        <v>1.8935886849813399E-4</v>
      </c>
      <c r="GP359">
        <v>-2.4822471333493459E-6</v>
      </c>
      <c r="GQ359">
        <v>4</v>
      </c>
      <c r="GR359">
        <v>2082</v>
      </c>
      <c r="GS359">
        <v>4</v>
      </c>
      <c r="GT359">
        <v>36</v>
      </c>
      <c r="GU359">
        <v>16.8</v>
      </c>
      <c r="GV359">
        <v>17.100000000000001</v>
      </c>
      <c r="GW359">
        <v>3.3593799999999998</v>
      </c>
      <c r="GX359">
        <v>2.51953</v>
      </c>
      <c r="GY359">
        <v>2.04834</v>
      </c>
      <c r="GZ359">
        <v>2.6184099999999999</v>
      </c>
      <c r="HA359">
        <v>2.1972700000000001</v>
      </c>
      <c r="HB359">
        <v>2.3730500000000001</v>
      </c>
      <c r="HC359">
        <v>39.9437</v>
      </c>
      <c r="HD359">
        <v>15.532999999999999</v>
      </c>
      <c r="HE359">
        <v>18</v>
      </c>
      <c r="HF359">
        <v>579.09699999999998</v>
      </c>
      <c r="HG359">
        <v>741.86699999999996</v>
      </c>
      <c r="HH359">
        <v>31.000399999999999</v>
      </c>
      <c r="HI359">
        <v>35.720700000000001</v>
      </c>
      <c r="HJ359">
        <v>29.9999</v>
      </c>
      <c r="HK359">
        <v>35.506900000000002</v>
      </c>
      <c r="HL359">
        <v>35.484099999999998</v>
      </c>
      <c r="HM359">
        <v>67.178899999999999</v>
      </c>
      <c r="HN359">
        <v>14.2515</v>
      </c>
      <c r="HO359">
        <v>100</v>
      </c>
      <c r="HP359">
        <v>31</v>
      </c>
      <c r="HQ359">
        <v>1275.33</v>
      </c>
      <c r="HR359">
        <v>35.486899999999999</v>
      </c>
      <c r="HS359">
        <v>98.936999999999998</v>
      </c>
      <c r="HT359">
        <v>97.998999999999995</v>
      </c>
    </row>
    <row r="360" spans="1:228" x14ac:dyDescent="0.2">
      <c r="A360">
        <v>345</v>
      </c>
      <c r="B360">
        <v>1669665381.0999999</v>
      </c>
      <c r="C360">
        <v>759.5</v>
      </c>
      <c r="D360" t="s">
        <v>937</v>
      </c>
      <c r="E360" t="s">
        <v>938</v>
      </c>
      <c r="F360">
        <v>4</v>
      </c>
      <c r="G360">
        <v>1669665378.5999999</v>
      </c>
      <c r="H360">
        <f t="shared" si="170"/>
        <v>5.8362527240714279E-3</v>
      </c>
      <c r="I360">
        <f t="shared" si="171"/>
        <v>5.8362527240714277</v>
      </c>
      <c r="J360">
        <f t="shared" si="172"/>
        <v>38.867664187805858</v>
      </c>
      <c r="K360">
        <f t="shared" si="173"/>
        <v>1233.76</v>
      </c>
      <c r="L360">
        <f t="shared" si="174"/>
        <v>997.62921856927301</v>
      </c>
      <c r="M360">
        <f t="shared" si="175"/>
        <v>100.65726367212889</v>
      </c>
      <c r="N360">
        <f t="shared" si="176"/>
        <v>124.48202530217142</v>
      </c>
      <c r="O360">
        <f t="shared" si="177"/>
        <v>0.32022547747861957</v>
      </c>
      <c r="P360">
        <f t="shared" si="178"/>
        <v>3.664499982950935</v>
      </c>
      <c r="Q360">
        <f t="shared" si="179"/>
        <v>0.3054519289764559</v>
      </c>
      <c r="R360">
        <f t="shared" si="180"/>
        <v>0.19217799397232693</v>
      </c>
      <c r="S360">
        <f t="shared" si="181"/>
        <v>226.11767348143215</v>
      </c>
      <c r="T360">
        <f t="shared" si="182"/>
        <v>34.214475388166832</v>
      </c>
      <c r="U360">
        <f t="shared" si="183"/>
        <v>35.039114285714277</v>
      </c>
      <c r="V360">
        <f t="shared" si="184"/>
        <v>5.6606173550872736</v>
      </c>
      <c r="W360">
        <f t="shared" si="185"/>
        <v>70.125294351780099</v>
      </c>
      <c r="X360">
        <f t="shared" si="186"/>
        <v>3.8233995534734699</v>
      </c>
      <c r="Y360">
        <f t="shared" si="187"/>
        <v>5.4522402919174553</v>
      </c>
      <c r="Z360">
        <f t="shared" si="188"/>
        <v>1.8372178016138037</v>
      </c>
      <c r="AA360">
        <f t="shared" si="189"/>
        <v>-257.37874513154998</v>
      </c>
      <c r="AB360">
        <f t="shared" si="190"/>
        <v>-133.51704608440915</v>
      </c>
      <c r="AC360">
        <f t="shared" si="191"/>
        <v>-8.4844030793684713</v>
      </c>
      <c r="AD360">
        <f t="shared" si="192"/>
        <v>-173.26252081389543</v>
      </c>
      <c r="AE360">
        <f t="shared" si="193"/>
        <v>62.458155000857275</v>
      </c>
      <c r="AF360">
        <f t="shared" si="194"/>
        <v>5.8434377521132124</v>
      </c>
      <c r="AG360">
        <f t="shared" si="195"/>
        <v>38.867664187805858</v>
      </c>
      <c r="AH360">
        <v>1309.3381825667041</v>
      </c>
      <c r="AI360">
        <v>1285.858545454545</v>
      </c>
      <c r="AJ360">
        <v>1.7535438111655439</v>
      </c>
      <c r="AK360">
        <v>63.387856260332732</v>
      </c>
      <c r="AL360">
        <f t="shared" si="196"/>
        <v>5.8362527240714277</v>
      </c>
      <c r="AM360">
        <v>35.558848703988232</v>
      </c>
      <c r="AN360">
        <v>37.89275333333331</v>
      </c>
      <c r="AO360">
        <v>-3.1147799527685811E-4</v>
      </c>
      <c r="AP360">
        <v>91.539313711624942</v>
      </c>
      <c r="AQ360">
        <v>98</v>
      </c>
      <c r="AR360">
        <v>15</v>
      </c>
      <c r="AS360">
        <f t="shared" si="197"/>
        <v>1</v>
      </c>
      <c r="AT360">
        <f t="shared" si="198"/>
        <v>0</v>
      </c>
      <c r="AU360">
        <f t="shared" si="199"/>
        <v>46841.407894950353</v>
      </c>
      <c r="AV360">
        <f t="shared" si="200"/>
        <v>1199.994285714286</v>
      </c>
      <c r="AW360">
        <f t="shared" si="201"/>
        <v>1025.9219282287215</v>
      </c>
      <c r="AX360">
        <f t="shared" si="202"/>
        <v>0.85493901132875028</v>
      </c>
      <c r="AY360">
        <f t="shared" si="203"/>
        <v>0.18843229186448801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1669665378.5999999</v>
      </c>
      <c r="BF360">
        <v>1233.76</v>
      </c>
      <c r="BG360">
        <v>1262.6957142857141</v>
      </c>
      <c r="BH360">
        <v>37.894285714285722</v>
      </c>
      <c r="BI360">
        <v>35.559242857142848</v>
      </c>
      <c r="BJ360">
        <v>1238.1628571428571</v>
      </c>
      <c r="BK360">
        <v>37.751899999999999</v>
      </c>
      <c r="BL360">
        <v>650.06999999999994</v>
      </c>
      <c r="BM360">
        <v>100.7962857142857</v>
      </c>
      <c r="BN360">
        <v>0.1001814285714285</v>
      </c>
      <c r="BO360">
        <v>34.363285714285723</v>
      </c>
      <c r="BP360">
        <v>35.039114285714277</v>
      </c>
      <c r="BQ360">
        <v>999.89999999999986</v>
      </c>
      <c r="BR360">
        <v>0</v>
      </c>
      <c r="BS360">
        <v>0</v>
      </c>
      <c r="BT360">
        <v>8977.3214285714294</v>
      </c>
      <c r="BU360">
        <v>0</v>
      </c>
      <c r="BV360">
        <v>1473.017142857143</v>
      </c>
      <c r="BW360">
        <v>-28.93468571428572</v>
      </c>
      <c r="BX360">
        <v>1282.3557142857139</v>
      </c>
      <c r="BY360">
        <v>1309.252857142857</v>
      </c>
      <c r="BZ360">
        <v>2.3350571428571429</v>
      </c>
      <c r="CA360">
        <v>1262.6957142857141</v>
      </c>
      <c r="CB360">
        <v>35.559242857142848</v>
      </c>
      <c r="CC360">
        <v>3.8195957142857142</v>
      </c>
      <c r="CD360">
        <v>3.5842328571428572</v>
      </c>
      <c r="CE360">
        <v>28.111599999999999</v>
      </c>
      <c r="CF360">
        <v>27.02412857142857</v>
      </c>
      <c r="CG360">
        <v>1199.994285714286</v>
      </c>
      <c r="CH360">
        <v>0.49995000000000012</v>
      </c>
      <c r="CI360">
        <v>0.50004999999999999</v>
      </c>
      <c r="CJ360">
        <v>0</v>
      </c>
      <c r="CK360">
        <v>769.51900000000012</v>
      </c>
      <c r="CL360">
        <v>4.9990899999999998</v>
      </c>
      <c r="CM360">
        <v>8139.4442857142867</v>
      </c>
      <c r="CN360">
        <v>9557.630000000001</v>
      </c>
      <c r="CO360">
        <v>45.625</v>
      </c>
      <c r="CP360">
        <v>48</v>
      </c>
      <c r="CQ360">
        <v>46.436999999999998</v>
      </c>
      <c r="CR360">
        <v>47</v>
      </c>
      <c r="CS360">
        <v>46.991</v>
      </c>
      <c r="CT360">
        <v>597.43999999999994</v>
      </c>
      <c r="CU360">
        <v>597.56000000000006</v>
      </c>
      <c r="CV360">
        <v>0</v>
      </c>
      <c r="CW360">
        <v>1669665396.4000001</v>
      </c>
      <c r="CX360">
        <v>0</v>
      </c>
      <c r="CY360">
        <v>1669664370.5999999</v>
      </c>
      <c r="CZ360" t="s">
        <v>356</v>
      </c>
      <c r="DA360">
        <v>1669664370.5999999</v>
      </c>
      <c r="DB360">
        <v>1669664354.0999999</v>
      </c>
      <c r="DC360">
        <v>14</v>
      </c>
      <c r="DD360">
        <v>-0.24</v>
      </c>
      <c r="DE360">
        <v>-2E-3</v>
      </c>
      <c r="DF360">
        <v>-3.524</v>
      </c>
      <c r="DG360">
        <v>0.111</v>
      </c>
      <c r="DH360">
        <v>415</v>
      </c>
      <c r="DI360">
        <v>34</v>
      </c>
      <c r="DJ360">
        <v>0.01</v>
      </c>
      <c r="DK360">
        <v>0.26</v>
      </c>
      <c r="DL360">
        <v>-28.798249999999999</v>
      </c>
      <c r="DM360">
        <v>-0.26299362101300933</v>
      </c>
      <c r="DN360">
        <v>0.1074728477337419</v>
      </c>
      <c r="DO360">
        <v>0</v>
      </c>
      <c r="DP360">
        <v>2.36109875</v>
      </c>
      <c r="DQ360">
        <v>-0.1836338836773023</v>
      </c>
      <c r="DR360">
        <v>1.877415766252908E-2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366</v>
      </c>
      <c r="EA360">
        <v>3.29434</v>
      </c>
      <c r="EB360">
        <v>2.6251199999999999</v>
      </c>
      <c r="EC360">
        <v>0.21210999999999999</v>
      </c>
      <c r="ED360">
        <v>0.21318899999999999</v>
      </c>
      <c r="EE360">
        <v>0.14874000000000001</v>
      </c>
      <c r="EF360">
        <v>0.14090800000000001</v>
      </c>
      <c r="EG360">
        <v>23762.5</v>
      </c>
      <c r="EH360">
        <v>24148.2</v>
      </c>
      <c r="EI360">
        <v>28079.5</v>
      </c>
      <c r="EJ360">
        <v>29566.3</v>
      </c>
      <c r="EK360">
        <v>32889.699999999997</v>
      </c>
      <c r="EL360">
        <v>35265.699999999997</v>
      </c>
      <c r="EM360">
        <v>39630.800000000003</v>
      </c>
      <c r="EN360">
        <v>42261.1</v>
      </c>
      <c r="EO360">
        <v>2.0328499999999998</v>
      </c>
      <c r="EP360">
        <v>2.14805</v>
      </c>
      <c r="EQ360">
        <v>0.13714699999999999</v>
      </c>
      <c r="ER360">
        <v>0</v>
      </c>
      <c r="ES360">
        <v>32.829700000000003</v>
      </c>
      <c r="ET360">
        <v>999.9</v>
      </c>
      <c r="EU360">
        <v>72.5</v>
      </c>
      <c r="EV360">
        <v>34.799999999999997</v>
      </c>
      <c r="EW360">
        <v>40.180100000000003</v>
      </c>
      <c r="EX360">
        <v>57.548400000000001</v>
      </c>
      <c r="EY360">
        <v>-3.2211500000000002</v>
      </c>
      <c r="EZ360">
        <v>2</v>
      </c>
      <c r="FA360">
        <v>0.66894100000000001</v>
      </c>
      <c r="FB360">
        <v>1.3851500000000001</v>
      </c>
      <c r="FC360">
        <v>20.264199999999999</v>
      </c>
      <c r="FD360">
        <v>5.2110000000000003</v>
      </c>
      <c r="FE360">
        <v>12.0099</v>
      </c>
      <c r="FF360">
        <v>4.9835500000000001</v>
      </c>
      <c r="FG360">
        <v>3.2835999999999999</v>
      </c>
      <c r="FH360">
        <v>9999</v>
      </c>
      <c r="FI360">
        <v>9999</v>
      </c>
      <c r="FJ360">
        <v>9999</v>
      </c>
      <c r="FK360">
        <v>999.9</v>
      </c>
      <c r="FL360">
        <v>1.8658300000000001</v>
      </c>
      <c r="FM360">
        <v>1.8621799999999999</v>
      </c>
      <c r="FN360">
        <v>1.8641799999999999</v>
      </c>
      <c r="FO360">
        <v>1.86032</v>
      </c>
      <c r="FP360">
        <v>1.8610599999999999</v>
      </c>
      <c r="FQ360">
        <v>1.8601700000000001</v>
      </c>
      <c r="FR360">
        <v>1.8618399999999999</v>
      </c>
      <c r="FS360">
        <v>1.8583700000000001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-4.4000000000000004</v>
      </c>
      <c r="GH360">
        <v>0.1424</v>
      </c>
      <c r="GI360">
        <v>-2.6072369296877289</v>
      </c>
      <c r="GJ360">
        <v>-2.8314441237569559E-3</v>
      </c>
      <c r="GK360">
        <v>1.746196064066972E-6</v>
      </c>
      <c r="GL360">
        <v>-5.0840809965914505E-10</v>
      </c>
      <c r="GM360">
        <v>-0.18710776357729761</v>
      </c>
      <c r="GN360">
        <v>5.1166531179064507E-3</v>
      </c>
      <c r="GO360">
        <v>1.8935886849813399E-4</v>
      </c>
      <c r="GP360">
        <v>-2.4822471333493459E-6</v>
      </c>
      <c r="GQ360">
        <v>4</v>
      </c>
      <c r="GR360">
        <v>2082</v>
      </c>
      <c r="GS360">
        <v>4</v>
      </c>
      <c r="GT360">
        <v>36</v>
      </c>
      <c r="GU360">
        <v>16.8</v>
      </c>
      <c r="GV360">
        <v>17.100000000000001</v>
      </c>
      <c r="GW360">
        <v>3.3630399999999998</v>
      </c>
      <c r="GX360">
        <v>2.51831</v>
      </c>
      <c r="GY360">
        <v>2.04834</v>
      </c>
      <c r="GZ360">
        <v>2.6196299999999999</v>
      </c>
      <c r="HA360">
        <v>2.1972700000000001</v>
      </c>
      <c r="HB360">
        <v>2.3339799999999999</v>
      </c>
      <c r="HC360">
        <v>39.9437</v>
      </c>
      <c r="HD360">
        <v>15.515499999999999</v>
      </c>
      <c r="HE360">
        <v>18</v>
      </c>
      <c r="HF360">
        <v>579.20600000000002</v>
      </c>
      <c r="HG360">
        <v>741.81899999999996</v>
      </c>
      <c r="HH360">
        <v>31.000299999999999</v>
      </c>
      <c r="HI360">
        <v>35.720700000000001</v>
      </c>
      <c r="HJ360">
        <v>29.9999</v>
      </c>
      <c r="HK360">
        <v>35.506900000000002</v>
      </c>
      <c r="HL360">
        <v>35.484099999999998</v>
      </c>
      <c r="HM360">
        <v>67.257199999999997</v>
      </c>
      <c r="HN360">
        <v>14.5242</v>
      </c>
      <c r="HO360">
        <v>100</v>
      </c>
      <c r="HP360">
        <v>31</v>
      </c>
      <c r="HQ360">
        <v>1278.68</v>
      </c>
      <c r="HR360">
        <v>35.486899999999999</v>
      </c>
      <c r="HS360">
        <v>98.9375</v>
      </c>
      <c r="HT360">
        <v>97.999300000000005</v>
      </c>
    </row>
    <row r="361" spans="1:228" x14ac:dyDescent="0.2">
      <c r="A361">
        <v>346</v>
      </c>
      <c r="B361">
        <v>1669665384.0999999</v>
      </c>
      <c r="C361">
        <v>762.5</v>
      </c>
      <c r="D361" t="s">
        <v>939</v>
      </c>
      <c r="E361" t="s">
        <v>940</v>
      </c>
      <c r="F361">
        <v>4</v>
      </c>
      <c r="G361">
        <v>1669665382.2666669</v>
      </c>
      <c r="H361">
        <f t="shared" si="170"/>
        <v>5.8319327800712235E-3</v>
      </c>
      <c r="I361">
        <f t="shared" si="171"/>
        <v>5.8319327800712237</v>
      </c>
      <c r="J361">
        <f t="shared" si="172"/>
        <v>38.812233392118003</v>
      </c>
      <c r="K361">
        <f t="shared" si="173"/>
        <v>1239.9433333333329</v>
      </c>
      <c r="L361">
        <f t="shared" si="174"/>
        <v>1003.3924066556232</v>
      </c>
      <c r="M361">
        <f t="shared" si="175"/>
        <v>101.23829971101524</v>
      </c>
      <c r="N361">
        <f t="shared" si="176"/>
        <v>125.10534659423492</v>
      </c>
      <c r="O361">
        <f t="shared" si="177"/>
        <v>0.31945116036712579</v>
      </c>
      <c r="P361">
        <f t="shared" si="178"/>
        <v>3.6633087469818921</v>
      </c>
      <c r="Q361">
        <f t="shared" si="179"/>
        <v>0.30474266379474635</v>
      </c>
      <c r="R361">
        <f t="shared" si="180"/>
        <v>0.19172922147662477</v>
      </c>
      <c r="S361">
        <f t="shared" si="181"/>
        <v>226.1181221297461</v>
      </c>
      <c r="T361">
        <f t="shared" si="182"/>
        <v>34.223420814306614</v>
      </c>
      <c r="U361">
        <f t="shared" si="183"/>
        <v>35.047733333333333</v>
      </c>
      <c r="V361">
        <f t="shared" si="184"/>
        <v>5.6633189295472777</v>
      </c>
      <c r="W361">
        <f t="shared" si="185"/>
        <v>70.090501242140704</v>
      </c>
      <c r="X361">
        <f t="shared" si="186"/>
        <v>3.8232209120865117</v>
      </c>
      <c r="Y361">
        <f t="shared" si="187"/>
        <v>5.4546919259123037</v>
      </c>
      <c r="Z361">
        <f t="shared" si="188"/>
        <v>1.840098017460766</v>
      </c>
      <c r="AA361">
        <f t="shared" si="189"/>
        <v>-257.18823560114095</v>
      </c>
      <c r="AB361">
        <f t="shared" si="190"/>
        <v>-133.57991489951453</v>
      </c>
      <c r="AC361">
        <f t="shared" si="191"/>
        <v>-8.4918496687179754</v>
      </c>
      <c r="AD361">
        <f t="shared" si="192"/>
        <v>-173.14187803962736</v>
      </c>
      <c r="AE361">
        <f t="shared" si="193"/>
        <v>62.454505032217639</v>
      </c>
      <c r="AF361">
        <f t="shared" si="194"/>
        <v>5.8397277494769622</v>
      </c>
      <c r="AG361">
        <f t="shared" si="195"/>
        <v>38.812233392118003</v>
      </c>
      <c r="AH361">
        <v>1314.6237776187779</v>
      </c>
      <c r="AI361">
        <v>1291.1303636363641</v>
      </c>
      <c r="AJ361">
        <v>1.7624677174374299</v>
      </c>
      <c r="AK361">
        <v>63.387856260332732</v>
      </c>
      <c r="AL361">
        <f t="shared" si="196"/>
        <v>5.8319327800712237</v>
      </c>
      <c r="AM361">
        <v>35.561693218766173</v>
      </c>
      <c r="AN361">
        <v>37.892906666666669</v>
      </c>
      <c r="AO361">
        <v>-7.4325283564706618E-5</v>
      </c>
      <c r="AP361">
        <v>91.539313711624942</v>
      </c>
      <c r="AQ361">
        <v>98</v>
      </c>
      <c r="AR361">
        <v>15</v>
      </c>
      <c r="AS361">
        <f t="shared" si="197"/>
        <v>1</v>
      </c>
      <c r="AT361">
        <f t="shared" si="198"/>
        <v>0</v>
      </c>
      <c r="AU361">
        <f t="shared" si="199"/>
        <v>46819.005382140349</v>
      </c>
      <c r="AV361">
        <f t="shared" si="200"/>
        <v>1199.9966666666669</v>
      </c>
      <c r="AW361">
        <f t="shared" si="201"/>
        <v>1025.9239637977962</v>
      </c>
      <c r="AX361">
        <f t="shared" si="202"/>
        <v>0.85493901132875028</v>
      </c>
      <c r="AY361">
        <f t="shared" si="203"/>
        <v>0.18843229186448801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1669665382.2666669</v>
      </c>
      <c r="BF361">
        <v>1239.9433333333329</v>
      </c>
      <c r="BG361">
        <v>1268.895</v>
      </c>
      <c r="BH361">
        <v>37.892683333333331</v>
      </c>
      <c r="BI361">
        <v>35.558766666666671</v>
      </c>
      <c r="BJ361">
        <v>1244.3499999999999</v>
      </c>
      <c r="BK361">
        <v>37.750316666666663</v>
      </c>
      <c r="BL361">
        <v>649.97183333333339</v>
      </c>
      <c r="BM361">
        <v>100.79600000000001</v>
      </c>
      <c r="BN361">
        <v>0.10001938333333329</v>
      </c>
      <c r="BO361">
        <v>34.371366666666667</v>
      </c>
      <c r="BP361">
        <v>35.047733333333333</v>
      </c>
      <c r="BQ361">
        <v>999.9</v>
      </c>
      <c r="BR361">
        <v>0</v>
      </c>
      <c r="BS361">
        <v>0</v>
      </c>
      <c r="BT361">
        <v>8973.23</v>
      </c>
      <c r="BU361">
        <v>0</v>
      </c>
      <c r="BV361">
        <v>1037.3356666666671</v>
      </c>
      <c r="BW361">
        <v>-28.95171666666667</v>
      </c>
      <c r="BX361">
        <v>1288.78</v>
      </c>
      <c r="BY361">
        <v>1315.6816666666671</v>
      </c>
      <c r="BZ361">
        <v>2.33392</v>
      </c>
      <c r="CA361">
        <v>1268.895</v>
      </c>
      <c r="CB361">
        <v>35.558766666666671</v>
      </c>
      <c r="CC361">
        <v>3.8194266666666672</v>
      </c>
      <c r="CD361">
        <v>3.584176666666667</v>
      </c>
      <c r="CE361">
        <v>28.110833333333328</v>
      </c>
      <c r="CF361">
        <v>27.02386666666666</v>
      </c>
      <c r="CG361">
        <v>1199.9966666666669</v>
      </c>
      <c r="CH361">
        <v>0.49995000000000012</v>
      </c>
      <c r="CI361">
        <v>0.50004999999999999</v>
      </c>
      <c r="CJ361">
        <v>0</v>
      </c>
      <c r="CK361">
        <v>769.63516666666658</v>
      </c>
      <c r="CL361">
        <v>4.9990899999999998</v>
      </c>
      <c r="CM361">
        <v>8120.47</v>
      </c>
      <c r="CN361">
        <v>9557.6516666666666</v>
      </c>
      <c r="CO361">
        <v>45.625</v>
      </c>
      <c r="CP361">
        <v>47.979000000000013</v>
      </c>
      <c r="CQ361">
        <v>46.436999999999998</v>
      </c>
      <c r="CR361">
        <v>47</v>
      </c>
      <c r="CS361">
        <v>46.9895</v>
      </c>
      <c r="CT361">
        <v>597.44000000000005</v>
      </c>
      <c r="CU361">
        <v>597.55999999999995</v>
      </c>
      <c r="CV361">
        <v>0</v>
      </c>
      <c r="CW361">
        <v>1669665399.4000001</v>
      </c>
      <c r="CX361">
        <v>0</v>
      </c>
      <c r="CY361">
        <v>1669664370.5999999</v>
      </c>
      <c r="CZ361" t="s">
        <v>356</v>
      </c>
      <c r="DA361">
        <v>1669664370.5999999</v>
      </c>
      <c r="DB361">
        <v>1669664354.0999999</v>
      </c>
      <c r="DC361">
        <v>14</v>
      </c>
      <c r="DD361">
        <v>-0.24</v>
      </c>
      <c r="DE361">
        <v>-2E-3</v>
      </c>
      <c r="DF361">
        <v>-3.524</v>
      </c>
      <c r="DG361">
        <v>0.111</v>
      </c>
      <c r="DH361">
        <v>415</v>
      </c>
      <c r="DI361">
        <v>34</v>
      </c>
      <c r="DJ361">
        <v>0.01</v>
      </c>
      <c r="DK361">
        <v>0.26</v>
      </c>
      <c r="DL361">
        <v>-28.82252195121951</v>
      </c>
      <c r="DM361">
        <v>-0.50925365853662952</v>
      </c>
      <c r="DN361">
        <v>0.11939835867686539</v>
      </c>
      <c r="DO361">
        <v>0</v>
      </c>
      <c r="DP361">
        <v>2.3557348780487799</v>
      </c>
      <c r="DQ361">
        <v>-0.19057693379791071</v>
      </c>
      <c r="DR361">
        <v>1.9611653345303341E-2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366</v>
      </c>
      <c r="EA361">
        <v>3.2942399999999998</v>
      </c>
      <c r="EB361">
        <v>2.62514</v>
      </c>
      <c r="EC361">
        <v>0.21263899999999999</v>
      </c>
      <c r="ED361">
        <v>0.21370600000000001</v>
      </c>
      <c r="EE361">
        <v>0.148731</v>
      </c>
      <c r="EF361">
        <v>0.140871</v>
      </c>
      <c r="EG361">
        <v>23746.6</v>
      </c>
      <c r="EH361">
        <v>24132</v>
      </c>
      <c r="EI361">
        <v>28079.7</v>
      </c>
      <c r="EJ361">
        <v>29566</v>
      </c>
      <c r="EK361">
        <v>32890.300000000003</v>
      </c>
      <c r="EL361">
        <v>35267</v>
      </c>
      <c r="EM361">
        <v>39631.1</v>
      </c>
      <c r="EN361">
        <v>42260.800000000003</v>
      </c>
      <c r="EO361">
        <v>2.0328499999999998</v>
      </c>
      <c r="EP361">
        <v>2.1482000000000001</v>
      </c>
      <c r="EQ361">
        <v>0.13733300000000001</v>
      </c>
      <c r="ER361">
        <v>0</v>
      </c>
      <c r="ES361">
        <v>32.829700000000003</v>
      </c>
      <c r="ET361">
        <v>999.9</v>
      </c>
      <c r="EU361">
        <v>72.5</v>
      </c>
      <c r="EV361">
        <v>34.799999999999997</v>
      </c>
      <c r="EW361">
        <v>40.180399999999999</v>
      </c>
      <c r="EX361">
        <v>57.278399999999998</v>
      </c>
      <c r="EY361">
        <v>-3.1890999999999998</v>
      </c>
      <c r="EZ361">
        <v>2</v>
      </c>
      <c r="FA361">
        <v>0.66887700000000005</v>
      </c>
      <c r="FB361">
        <v>1.3843700000000001</v>
      </c>
      <c r="FC361">
        <v>20.264199999999999</v>
      </c>
      <c r="FD361">
        <v>5.2107000000000001</v>
      </c>
      <c r="FE361">
        <v>12.0099</v>
      </c>
      <c r="FF361">
        <v>4.9832000000000001</v>
      </c>
      <c r="FG361">
        <v>3.2835999999999999</v>
      </c>
      <c r="FH361">
        <v>9999</v>
      </c>
      <c r="FI361">
        <v>9999</v>
      </c>
      <c r="FJ361">
        <v>9999</v>
      </c>
      <c r="FK361">
        <v>999.9</v>
      </c>
      <c r="FL361">
        <v>1.86582</v>
      </c>
      <c r="FM361">
        <v>1.8621799999999999</v>
      </c>
      <c r="FN361">
        <v>1.8642000000000001</v>
      </c>
      <c r="FO361">
        <v>1.8603099999999999</v>
      </c>
      <c r="FP361">
        <v>1.86103</v>
      </c>
      <c r="FQ361">
        <v>1.8601700000000001</v>
      </c>
      <c r="FR361">
        <v>1.8618399999999999</v>
      </c>
      <c r="FS361">
        <v>1.8583700000000001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-4.41</v>
      </c>
      <c r="GH361">
        <v>0.1424</v>
      </c>
      <c r="GI361">
        <v>-2.6072369296877289</v>
      </c>
      <c r="GJ361">
        <v>-2.8314441237569559E-3</v>
      </c>
      <c r="GK361">
        <v>1.746196064066972E-6</v>
      </c>
      <c r="GL361">
        <v>-5.0840809965914505E-10</v>
      </c>
      <c r="GM361">
        <v>-0.18710776357729761</v>
      </c>
      <c r="GN361">
        <v>5.1166531179064507E-3</v>
      </c>
      <c r="GO361">
        <v>1.8935886849813399E-4</v>
      </c>
      <c r="GP361">
        <v>-2.4822471333493459E-6</v>
      </c>
      <c r="GQ361">
        <v>4</v>
      </c>
      <c r="GR361">
        <v>2082</v>
      </c>
      <c r="GS361">
        <v>4</v>
      </c>
      <c r="GT361">
        <v>36</v>
      </c>
      <c r="GU361">
        <v>16.899999999999999</v>
      </c>
      <c r="GV361">
        <v>17.2</v>
      </c>
      <c r="GW361">
        <v>3.3727999999999998</v>
      </c>
      <c r="GX361">
        <v>2.52563</v>
      </c>
      <c r="GY361">
        <v>2.04834</v>
      </c>
      <c r="GZ361">
        <v>2.6196299999999999</v>
      </c>
      <c r="HA361">
        <v>2.1972700000000001</v>
      </c>
      <c r="HB361">
        <v>2.2912599999999999</v>
      </c>
      <c r="HC361">
        <v>39.9437</v>
      </c>
      <c r="HD361">
        <v>15.5067</v>
      </c>
      <c r="HE361">
        <v>18</v>
      </c>
      <c r="HF361">
        <v>579.20699999999999</v>
      </c>
      <c r="HG361">
        <v>741.96500000000003</v>
      </c>
      <c r="HH361">
        <v>31.0001</v>
      </c>
      <c r="HI361">
        <v>35.720700000000001</v>
      </c>
      <c r="HJ361">
        <v>29.9999</v>
      </c>
      <c r="HK361">
        <v>35.506900000000002</v>
      </c>
      <c r="HL361">
        <v>35.484400000000001</v>
      </c>
      <c r="HM361">
        <v>67.454599999999999</v>
      </c>
      <c r="HN361">
        <v>14.5242</v>
      </c>
      <c r="HO361">
        <v>100</v>
      </c>
      <c r="HP361">
        <v>31</v>
      </c>
      <c r="HQ361">
        <v>1282.03</v>
      </c>
      <c r="HR361">
        <v>35.486699999999999</v>
      </c>
      <c r="HS361">
        <v>98.938199999999995</v>
      </c>
      <c r="HT361">
        <v>97.998400000000004</v>
      </c>
    </row>
    <row r="362" spans="1:228" x14ac:dyDescent="0.2">
      <c r="A362">
        <v>347</v>
      </c>
      <c r="B362">
        <v>1669665385.0999999</v>
      </c>
      <c r="C362">
        <v>763.5</v>
      </c>
      <c r="D362" t="s">
        <v>941</v>
      </c>
      <c r="E362" t="s">
        <v>942</v>
      </c>
      <c r="F362">
        <v>4</v>
      </c>
      <c r="G362">
        <v>1669665382.5999999</v>
      </c>
      <c r="H362">
        <f t="shared" si="170"/>
        <v>5.8300493449008027E-3</v>
      </c>
      <c r="I362">
        <f t="shared" si="171"/>
        <v>5.8300493449008028</v>
      </c>
      <c r="J362">
        <f t="shared" si="172"/>
        <v>38.94005493126987</v>
      </c>
      <c r="K362">
        <f t="shared" si="173"/>
        <v>1240.504285714286</v>
      </c>
      <c r="L362">
        <f t="shared" si="174"/>
        <v>1003.1798251087171</v>
      </c>
      <c r="M362">
        <f t="shared" si="175"/>
        <v>101.21654101297379</v>
      </c>
      <c r="N362">
        <f t="shared" si="176"/>
        <v>125.16156103733702</v>
      </c>
      <c r="O362">
        <f t="shared" si="177"/>
        <v>0.31928480315582453</v>
      </c>
      <c r="P362">
        <f t="shared" si="178"/>
        <v>3.6656995069081706</v>
      </c>
      <c r="Q362">
        <f t="shared" si="179"/>
        <v>0.30460035257682311</v>
      </c>
      <c r="R362">
        <f t="shared" si="180"/>
        <v>0.19163827173757658</v>
      </c>
      <c r="S362">
        <f t="shared" si="181"/>
        <v>226.11794267042043</v>
      </c>
      <c r="T362">
        <f t="shared" si="182"/>
        <v>34.224353621572526</v>
      </c>
      <c r="U362">
        <f t="shared" si="183"/>
        <v>35.048385714285708</v>
      </c>
      <c r="V362">
        <f t="shared" si="184"/>
        <v>5.66352345897094</v>
      </c>
      <c r="W362">
        <f t="shared" si="185"/>
        <v>70.087779352980817</v>
      </c>
      <c r="X362">
        <f t="shared" si="186"/>
        <v>3.823167640666111</v>
      </c>
      <c r="Y362">
        <f t="shared" si="187"/>
        <v>5.454827754509977</v>
      </c>
      <c r="Z362">
        <f t="shared" si="188"/>
        <v>1.840355818304829</v>
      </c>
      <c r="AA362">
        <f t="shared" si="189"/>
        <v>-257.1051761101254</v>
      </c>
      <c r="AB362">
        <f t="shared" si="190"/>
        <v>-133.7075583489468</v>
      </c>
      <c r="AC362">
        <f t="shared" si="191"/>
        <v>-8.4944660294997103</v>
      </c>
      <c r="AD362">
        <f t="shared" si="192"/>
        <v>-173.18925781815148</v>
      </c>
      <c r="AE362">
        <f t="shared" si="193"/>
        <v>62.431538121993405</v>
      </c>
      <c r="AF362">
        <f t="shared" si="194"/>
        <v>5.8436447590566161</v>
      </c>
      <c r="AG362">
        <f t="shared" si="195"/>
        <v>38.94005493126987</v>
      </c>
      <c r="AH362">
        <v>1316.3702706196309</v>
      </c>
      <c r="AI362">
        <v>1292.865333333333</v>
      </c>
      <c r="AJ362">
        <v>1.7511177759508609</v>
      </c>
      <c r="AK362">
        <v>63.387856260332732</v>
      </c>
      <c r="AL362">
        <f t="shared" si="196"/>
        <v>5.8300493449008028</v>
      </c>
      <c r="AM362">
        <v>35.560606920034047</v>
      </c>
      <c r="AN362">
        <v>37.890467878787867</v>
      </c>
      <c r="AO362">
        <v>3.7785939898279152E-5</v>
      </c>
      <c r="AP362">
        <v>91.539313711624942</v>
      </c>
      <c r="AQ362">
        <v>98</v>
      </c>
      <c r="AR362">
        <v>15</v>
      </c>
      <c r="AS362">
        <f t="shared" si="197"/>
        <v>1</v>
      </c>
      <c r="AT362">
        <f t="shared" si="198"/>
        <v>0</v>
      </c>
      <c r="AU362">
        <f t="shared" si="199"/>
        <v>46861.421753895425</v>
      </c>
      <c r="AV362">
        <f t="shared" si="200"/>
        <v>1199.995714285714</v>
      </c>
      <c r="AW362">
        <f t="shared" si="201"/>
        <v>1025.9231495701658</v>
      </c>
      <c r="AX362">
        <f t="shared" si="202"/>
        <v>0.85493901132875028</v>
      </c>
      <c r="AY362">
        <f t="shared" si="203"/>
        <v>0.18843229186448801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1669665382.5999999</v>
      </c>
      <c r="BF362">
        <v>1240.504285714286</v>
      </c>
      <c r="BG362">
        <v>1269.45</v>
      </c>
      <c r="BH362">
        <v>37.892271428571433</v>
      </c>
      <c r="BI362">
        <v>35.55677142857143</v>
      </c>
      <c r="BJ362">
        <v>1244.9114285714279</v>
      </c>
      <c r="BK362">
        <v>37.74989999999999</v>
      </c>
      <c r="BL362">
        <v>649.9671428571429</v>
      </c>
      <c r="BM362">
        <v>100.7957142857143</v>
      </c>
      <c r="BN362">
        <v>9.9996014285714266E-2</v>
      </c>
      <c r="BO362">
        <v>34.371814285714279</v>
      </c>
      <c r="BP362">
        <v>35.048385714285708</v>
      </c>
      <c r="BQ362">
        <v>999.89999999999986</v>
      </c>
      <c r="BR362">
        <v>0</v>
      </c>
      <c r="BS362">
        <v>0</v>
      </c>
      <c r="BT362">
        <v>8981.5185714285708</v>
      </c>
      <c r="BU362">
        <v>0</v>
      </c>
      <c r="BV362">
        <v>1022.436285714286</v>
      </c>
      <c r="BW362">
        <v>-28.94661428571429</v>
      </c>
      <c r="BX362">
        <v>1289.3614285714291</v>
      </c>
      <c r="BY362">
        <v>1316.254285714286</v>
      </c>
      <c r="BZ362">
        <v>2.3355000000000001</v>
      </c>
      <c r="CA362">
        <v>1269.45</v>
      </c>
      <c r="CB362">
        <v>35.55677142857143</v>
      </c>
      <c r="CC362">
        <v>3.8193742857142858</v>
      </c>
      <c r="CD362">
        <v>3.5839657142857142</v>
      </c>
      <c r="CE362">
        <v>28.110600000000002</v>
      </c>
      <c r="CF362">
        <v>27.022857142857141</v>
      </c>
      <c r="CG362">
        <v>1199.995714285714</v>
      </c>
      <c r="CH362">
        <v>0.49995000000000012</v>
      </c>
      <c r="CI362">
        <v>0.50004999999999999</v>
      </c>
      <c r="CJ362">
        <v>0</v>
      </c>
      <c r="CK362">
        <v>769.63914285714293</v>
      </c>
      <c r="CL362">
        <v>4.9990899999999998</v>
      </c>
      <c r="CM362">
        <v>8121.2985714285714</v>
      </c>
      <c r="CN362">
        <v>9557.65</v>
      </c>
      <c r="CO362">
        <v>45.625</v>
      </c>
      <c r="CP362">
        <v>47.982000000000014</v>
      </c>
      <c r="CQ362">
        <v>46.436999999999998</v>
      </c>
      <c r="CR362">
        <v>47</v>
      </c>
      <c r="CS362">
        <v>46.991</v>
      </c>
      <c r="CT362">
        <v>597.43999999999994</v>
      </c>
      <c r="CU362">
        <v>597.56000000000006</v>
      </c>
      <c r="CV362">
        <v>0</v>
      </c>
      <c r="CW362">
        <v>1669665400.5999999</v>
      </c>
      <c r="CX362">
        <v>0</v>
      </c>
      <c r="CY362">
        <v>1669664370.5999999</v>
      </c>
      <c r="CZ362" t="s">
        <v>356</v>
      </c>
      <c r="DA362">
        <v>1669664370.5999999</v>
      </c>
      <c r="DB362">
        <v>1669664354.0999999</v>
      </c>
      <c r="DC362">
        <v>14</v>
      </c>
      <c r="DD362">
        <v>-0.24</v>
      </c>
      <c r="DE362">
        <v>-2E-3</v>
      </c>
      <c r="DF362">
        <v>-3.524</v>
      </c>
      <c r="DG362">
        <v>0.111</v>
      </c>
      <c r="DH362">
        <v>415</v>
      </c>
      <c r="DI362">
        <v>34</v>
      </c>
      <c r="DJ362">
        <v>0.01</v>
      </c>
      <c r="DK362">
        <v>0.26</v>
      </c>
      <c r="DL362">
        <v>-28.822677500000001</v>
      </c>
      <c r="DM362">
        <v>-0.81494071294557302</v>
      </c>
      <c r="DN362">
        <v>0.1200447197662191</v>
      </c>
      <c r="DO362">
        <v>0</v>
      </c>
      <c r="DP362">
        <v>2.3523972500000001</v>
      </c>
      <c r="DQ362">
        <v>-0.1836494183864934</v>
      </c>
      <c r="DR362">
        <v>1.893332564388784E-2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366</v>
      </c>
      <c r="EA362">
        <v>3.29419</v>
      </c>
      <c r="EB362">
        <v>2.6251799999999998</v>
      </c>
      <c r="EC362">
        <v>0.21281700000000001</v>
      </c>
      <c r="ED362">
        <v>0.21387200000000001</v>
      </c>
      <c r="EE362">
        <v>0.148724</v>
      </c>
      <c r="EF362">
        <v>0.140847</v>
      </c>
      <c r="EG362">
        <v>23741.200000000001</v>
      </c>
      <c r="EH362">
        <v>24126.7</v>
      </c>
      <c r="EI362">
        <v>28079.7</v>
      </c>
      <c r="EJ362">
        <v>29565.8</v>
      </c>
      <c r="EK362">
        <v>32890.5</v>
      </c>
      <c r="EL362">
        <v>35267.9</v>
      </c>
      <c r="EM362">
        <v>39630.9</v>
      </c>
      <c r="EN362">
        <v>42260.7</v>
      </c>
      <c r="EO362">
        <v>2.03295</v>
      </c>
      <c r="EP362">
        <v>2.1481499999999998</v>
      </c>
      <c r="EQ362">
        <v>0.13761200000000001</v>
      </c>
      <c r="ER362">
        <v>0</v>
      </c>
      <c r="ES362">
        <v>32.829700000000003</v>
      </c>
      <c r="ET362">
        <v>999.9</v>
      </c>
      <c r="EU362">
        <v>72.5</v>
      </c>
      <c r="EV362">
        <v>34.799999999999997</v>
      </c>
      <c r="EW362">
        <v>40.178600000000003</v>
      </c>
      <c r="EX362">
        <v>57.458399999999997</v>
      </c>
      <c r="EY362">
        <v>-3.0368599999999999</v>
      </c>
      <c r="EZ362">
        <v>2</v>
      </c>
      <c r="FA362">
        <v>0.66885399999999995</v>
      </c>
      <c r="FB362">
        <v>1.38429</v>
      </c>
      <c r="FC362">
        <v>20.264399999999998</v>
      </c>
      <c r="FD362">
        <v>5.2119</v>
      </c>
      <c r="FE362">
        <v>12.0099</v>
      </c>
      <c r="FF362">
        <v>4.9837999999999996</v>
      </c>
      <c r="FG362">
        <v>3.28383</v>
      </c>
      <c r="FH362">
        <v>9999</v>
      </c>
      <c r="FI362">
        <v>9999</v>
      </c>
      <c r="FJ362">
        <v>9999</v>
      </c>
      <c r="FK362">
        <v>999.9</v>
      </c>
      <c r="FL362">
        <v>1.8658300000000001</v>
      </c>
      <c r="FM362">
        <v>1.8621799999999999</v>
      </c>
      <c r="FN362">
        <v>1.86419</v>
      </c>
      <c r="FO362">
        <v>1.8603099999999999</v>
      </c>
      <c r="FP362">
        <v>1.86104</v>
      </c>
      <c r="FQ362">
        <v>1.86016</v>
      </c>
      <c r="FR362">
        <v>1.86185</v>
      </c>
      <c r="FS362">
        <v>1.8583700000000001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-4.41</v>
      </c>
      <c r="GH362">
        <v>0.14230000000000001</v>
      </c>
      <c r="GI362">
        <v>-2.6072369296877289</v>
      </c>
      <c r="GJ362">
        <v>-2.8314441237569559E-3</v>
      </c>
      <c r="GK362">
        <v>1.746196064066972E-6</v>
      </c>
      <c r="GL362">
        <v>-5.0840809965914505E-10</v>
      </c>
      <c r="GM362">
        <v>-0.18710776357729761</v>
      </c>
      <c r="GN362">
        <v>5.1166531179064507E-3</v>
      </c>
      <c r="GO362">
        <v>1.8935886849813399E-4</v>
      </c>
      <c r="GP362">
        <v>-2.4822471333493459E-6</v>
      </c>
      <c r="GQ362">
        <v>4</v>
      </c>
      <c r="GR362">
        <v>2082</v>
      </c>
      <c r="GS362">
        <v>4</v>
      </c>
      <c r="GT362">
        <v>36</v>
      </c>
      <c r="GU362">
        <v>16.899999999999999</v>
      </c>
      <c r="GV362">
        <v>17.2</v>
      </c>
      <c r="GW362">
        <v>3.3764599999999998</v>
      </c>
      <c r="GX362">
        <v>2.5146500000000001</v>
      </c>
      <c r="GY362">
        <v>2.04834</v>
      </c>
      <c r="GZ362">
        <v>2.6171899999999999</v>
      </c>
      <c r="HA362">
        <v>2.1972700000000001</v>
      </c>
      <c r="HB362">
        <v>2.35107</v>
      </c>
      <c r="HC362">
        <v>39.9437</v>
      </c>
      <c r="HD362">
        <v>15.5242</v>
      </c>
      <c r="HE362">
        <v>18</v>
      </c>
      <c r="HF362">
        <v>579.279</v>
      </c>
      <c r="HG362">
        <v>741.92700000000002</v>
      </c>
      <c r="HH362">
        <v>31.0001</v>
      </c>
      <c r="HI362">
        <v>35.720700000000001</v>
      </c>
      <c r="HJ362">
        <v>29.9999</v>
      </c>
      <c r="HK362">
        <v>35.506900000000002</v>
      </c>
      <c r="HL362">
        <v>35.485199999999999</v>
      </c>
      <c r="HM362">
        <v>67.526899999999998</v>
      </c>
      <c r="HN362">
        <v>14.5242</v>
      </c>
      <c r="HO362">
        <v>100</v>
      </c>
      <c r="HP362">
        <v>31</v>
      </c>
      <c r="HQ362">
        <v>1285.3900000000001</v>
      </c>
      <c r="HR362">
        <v>35.486699999999999</v>
      </c>
      <c r="HS362">
        <v>98.938000000000002</v>
      </c>
      <c r="HT362">
        <v>97.998199999999997</v>
      </c>
    </row>
    <row r="363" spans="1:228" x14ac:dyDescent="0.2">
      <c r="A363">
        <v>348</v>
      </c>
      <c r="B363">
        <v>1669665388.0999999</v>
      </c>
      <c r="C363">
        <v>766.5</v>
      </c>
      <c r="D363" t="s">
        <v>943</v>
      </c>
      <c r="E363" t="s">
        <v>944</v>
      </c>
      <c r="F363">
        <v>4</v>
      </c>
      <c r="G363">
        <v>1669665386.2666669</v>
      </c>
      <c r="H363">
        <f t="shared" si="170"/>
        <v>5.8514867894910744E-3</v>
      </c>
      <c r="I363">
        <f t="shared" si="171"/>
        <v>5.8514867894910747</v>
      </c>
      <c r="J363">
        <f t="shared" si="172"/>
        <v>38.842202503833711</v>
      </c>
      <c r="K363">
        <f t="shared" si="173"/>
        <v>1246.6783333333331</v>
      </c>
      <c r="L363">
        <f t="shared" si="174"/>
        <v>1009.842628319968</v>
      </c>
      <c r="M363">
        <f t="shared" si="175"/>
        <v>101.8877494742691</v>
      </c>
      <c r="N363">
        <f t="shared" si="176"/>
        <v>125.78321229416292</v>
      </c>
      <c r="O363">
        <f t="shared" si="177"/>
        <v>0.31963152102003989</v>
      </c>
      <c r="P363">
        <f t="shared" si="178"/>
        <v>3.6863640700132443</v>
      </c>
      <c r="Q363">
        <f t="shared" si="179"/>
        <v>0.30499438161027775</v>
      </c>
      <c r="R363">
        <f t="shared" si="180"/>
        <v>0.19188071241171689</v>
      </c>
      <c r="S363">
        <f t="shared" si="181"/>
        <v>226.11717996828682</v>
      </c>
      <c r="T363">
        <f t="shared" si="182"/>
        <v>34.221088254248023</v>
      </c>
      <c r="U363">
        <f t="shared" si="183"/>
        <v>35.059416666666657</v>
      </c>
      <c r="V363">
        <f t="shared" si="184"/>
        <v>5.6669827698485067</v>
      </c>
      <c r="W363">
        <f t="shared" si="185"/>
        <v>70.070004849663817</v>
      </c>
      <c r="X363">
        <f t="shared" si="186"/>
        <v>3.8222907179571797</v>
      </c>
      <c r="Y363">
        <f t="shared" si="187"/>
        <v>5.4549599734693306</v>
      </c>
      <c r="Z363">
        <f t="shared" si="188"/>
        <v>1.844692051891327</v>
      </c>
      <c r="AA363">
        <f t="shared" si="189"/>
        <v>-258.05056741655636</v>
      </c>
      <c r="AB363">
        <f t="shared" si="190"/>
        <v>-136.56699465308952</v>
      </c>
      <c r="AC363">
        <f t="shared" si="191"/>
        <v>-8.6279735803190007</v>
      </c>
      <c r="AD363">
        <f t="shared" si="192"/>
        <v>-177.12835568167807</v>
      </c>
      <c r="AE363">
        <f t="shared" si="193"/>
        <v>62.036331647227982</v>
      </c>
      <c r="AF363">
        <f t="shared" si="194"/>
        <v>5.8852966178380814</v>
      </c>
      <c r="AG363">
        <f t="shared" si="195"/>
        <v>38.842202503833711</v>
      </c>
      <c r="AH363">
        <v>1321.4581195690271</v>
      </c>
      <c r="AI363">
        <v>1298.0733333333319</v>
      </c>
      <c r="AJ363">
        <v>1.7312591070919281</v>
      </c>
      <c r="AK363">
        <v>63.387856260332732</v>
      </c>
      <c r="AL363">
        <f t="shared" si="196"/>
        <v>5.8514867894910747</v>
      </c>
      <c r="AM363">
        <v>35.538356508827853</v>
      </c>
      <c r="AN363">
        <v>37.879263636363639</v>
      </c>
      <c r="AO363">
        <v>-4.2466799070823847E-4</v>
      </c>
      <c r="AP363">
        <v>91.539313711624942</v>
      </c>
      <c r="AQ363">
        <v>98</v>
      </c>
      <c r="AR363">
        <v>15</v>
      </c>
      <c r="AS363">
        <f t="shared" si="197"/>
        <v>1</v>
      </c>
      <c r="AT363">
        <f t="shared" si="198"/>
        <v>0</v>
      </c>
      <c r="AU363">
        <f t="shared" si="199"/>
        <v>47228.762823359066</v>
      </c>
      <c r="AV363">
        <f t="shared" si="200"/>
        <v>1199.991666666667</v>
      </c>
      <c r="AW363">
        <f t="shared" si="201"/>
        <v>1025.9196891027395</v>
      </c>
      <c r="AX363">
        <f t="shared" si="202"/>
        <v>0.85493901132875028</v>
      </c>
      <c r="AY363">
        <f t="shared" si="203"/>
        <v>0.18843229186448801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1669665386.2666669</v>
      </c>
      <c r="BF363">
        <v>1246.6783333333331</v>
      </c>
      <c r="BG363">
        <v>1275.4949999999999</v>
      </c>
      <c r="BH363">
        <v>37.883966666666673</v>
      </c>
      <c r="BI363">
        <v>35.531916666666667</v>
      </c>
      <c r="BJ363">
        <v>1251.091666666666</v>
      </c>
      <c r="BK363">
        <v>37.741666666666667</v>
      </c>
      <c r="BL363">
        <v>649.99950000000001</v>
      </c>
      <c r="BM363">
        <v>100.795</v>
      </c>
      <c r="BN363">
        <v>9.9680633333333338E-2</v>
      </c>
      <c r="BO363">
        <v>34.372250000000001</v>
      </c>
      <c r="BP363">
        <v>35.059416666666657</v>
      </c>
      <c r="BQ363">
        <v>999.9</v>
      </c>
      <c r="BR363">
        <v>0</v>
      </c>
      <c r="BS363">
        <v>0</v>
      </c>
      <c r="BT363">
        <v>9053.125</v>
      </c>
      <c r="BU363">
        <v>0</v>
      </c>
      <c r="BV363">
        <v>982.31883333333326</v>
      </c>
      <c r="BW363">
        <v>-28.816166666666671</v>
      </c>
      <c r="BX363">
        <v>1295.7666666666671</v>
      </c>
      <c r="BY363">
        <v>1322.486666666666</v>
      </c>
      <c r="BZ363">
        <v>2.352030000000001</v>
      </c>
      <c r="CA363">
        <v>1275.4949999999999</v>
      </c>
      <c r="CB363">
        <v>35.531916666666667</v>
      </c>
      <c r="CC363">
        <v>3.818505</v>
      </c>
      <c r="CD363">
        <v>3.5814349999999999</v>
      </c>
      <c r="CE363">
        <v>28.106666666666669</v>
      </c>
      <c r="CF363">
        <v>27.0108</v>
      </c>
      <c r="CG363">
        <v>1199.991666666667</v>
      </c>
      <c r="CH363">
        <v>0.49995000000000012</v>
      </c>
      <c r="CI363">
        <v>0.50004999999999999</v>
      </c>
      <c r="CJ363">
        <v>0</v>
      </c>
      <c r="CK363">
        <v>769.48783333333324</v>
      </c>
      <c r="CL363">
        <v>4.9990899999999998</v>
      </c>
      <c r="CM363">
        <v>8120.9066666666658</v>
      </c>
      <c r="CN363">
        <v>9557.6266666666652</v>
      </c>
      <c r="CO363">
        <v>45.625</v>
      </c>
      <c r="CP363">
        <v>47.9895</v>
      </c>
      <c r="CQ363">
        <v>46.436999999999998</v>
      </c>
      <c r="CR363">
        <v>47</v>
      </c>
      <c r="CS363">
        <v>47</v>
      </c>
      <c r="CT363">
        <v>597.44000000000005</v>
      </c>
      <c r="CU363">
        <v>597.55999999999995</v>
      </c>
      <c r="CV363">
        <v>0</v>
      </c>
      <c r="CW363">
        <v>1669665403.5999999</v>
      </c>
      <c r="CX363">
        <v>0</v>
      </c>
      <c r="CY363">
        <v>1669664370.5999999</v>
      </c>
      <c r="CZ363" t="s">
        <v>356</v>
      </c>
      <c r="DA363">
        <v>1669664370.5999999</v>
      </c>
      <c r="DB363">
        <v>1669664354.0999999</v>
      </c>
      <c r="DC363">
        <v>14</v>
      </c>
      <c r="DD363">
        <v>-0.24</v>
      </c>
      <c r="DE363">
        <v>-2E-3</v>
      </c>
      <c r="DF363">
        <v>-3.524</v>
      </c>
      <c r="DG363">
        <v>0.111</v>
      </c>
      <c r="DH363">
        <v>415</v>
      </c>
      <c r="DI363">
        <v>34</v>
      </c>
      <c r="DJ363">
        <v>0.01</v>
      </c>
      <c r="DK363">
        <v>0.26</v>
      </c>
      <c r="DL363">
        <v>-28.820014634146339</v>
      </c>
      <c r="DM363">
        <v>-0.80263484320554601</v>
      </c>
      <c r="DN363">
        <v>0.11647562827031149</v>
      </c>
      <c r="DO363">
        <v>0</v>
      </c>
      <c r="DP363">
        <v>2.347618292682927</v>
      </c>
      <c r="DQ363">
        <v>-7.8754076655052213E-2</v>
      </c>
      <c r="DR363">
        <v>1.3470326901792919E-2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363</v>
      </c>
      <c r="EA363">
        <v>3.2941500000000001</v>
      </c>
      <c r="EB363">
        <v>2.62541</v>
      </c>
      <c r="EC363">
        <v>0.21334700000000001</v>
      </c>
      <c r="ED363">
        <v>0.21437200000000001</v>
      </c>
      <c r="EE363">
        <v>0.1487</v>
      </c>
      <c r="EF363">
        <v>0.14080999999999999</v>
      </c>
      <c r="EG363">
        <v>23725.200000000001</v>
      </c>
      <c r="EH363">
        <v>24111.3</v>
      </c>
      <c r="EI363">
        <v>28079.7</v>
      </c>
      <c r="EJ363">
        <v>29565.9</v>
      </c>
      <c r="EK363">
        <v>32891.4</v>
      </c>
      <c r="EL363">
        <v>35269.5</v>
      </c>
      <c r="EM363">
        <v>39630.800000000003</v>
      </c>
      <c r="EN363">
        <v>42260.800000000003</v>
      </c>
      <c r="EO363">
        <v>2.0324200000000001</v>
      </c>
      <c r="EP363">
        <v>2.1482700000000001</v>
      </c>
      <c r="EQ363">
        <v>0.138544</v>
      </c>
      <c r="ER363">
        <v>0</v>
      </c>
      <c r="ES363">
        <v>32.829700000000003</v>
      </c>
      <c r="ET363">
        <v>999.9</v>
      </c>
      <c r="EU363">
        <v>72.5</v>
      </c>
      <c r="EV363">
        <v>34.799999999999997</v>
      </c>
      <c r="EW363">
        <v>40.178899999999999</v>
      </c>
      <c r="EX363">
        <v>57.128399999999999</v>
      </c>
      <c r="EY363">
        <v>-3.0208400000000002</v>
      </c>
      <c r="EZ363">
        <v>2</v>
      </c>
      <c r="FA363">
        <v>0.66848099999999999</v>
      </c>
      <c r="FB363">
        <v>1.3849800000000001</v>
      </c>
      <c r="FC363">
        <v>20.264600000000002</v>
      </c>
      <c r="FD363">
        <v>5.2122000000000002</v>
      </c>
      <c r="FE363">
        <v>12.0099</v>
      </c>
      <c r="FF363">
        <v>4.9841499999999996</v>
      </c>
      <c r="FG363">
        <v>3.28383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1.8621799999999999</v>
      </c>
      <c r="FN363">
        <v>1.86419</v>
      </c>
      <c r="FO363">
        <v>1.8603099999999999</v>
      </c>
      <c r="FP363">
        <v>1.86103</v>
      </c>
      <c r="FQ363">
        <v>1.86016</v>
      </c>
      <c r="FR363">
        <v>1.8618399999999999</v>
      </c>
      <c r="FS363">
        <v>1.8583700000000001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-4.42</v>
      </c>
      <c r="GH363">
        <v>0.14230000000000001</v>
      </c>
      <c r="GI363">
        <v>-2.6072369296877289</v>
      </c>
      <c r="GJ363">
        <v>-2.8314441237569559E-3</v>
      </c>
      <c r="GK363">
        <v>1.746196064066972E-6</v>
      </c>
      <c r="GL363">
        <v>-5.0840809965914505E-10</v>
      </c>
      <c r="GM363">
        <v>-0.18710776357729761</v>
      </c>
      <c r="GN363">
        <v>5.1166531179064507E-3</v>
      </c>
      <c r="GO363">
        <v>1.8935886849813399E-4</v>
      </c>
      <c r="GP363">
        <v>-2.4822471333493459E-6</v>
      </c>
      <c r="GQ363">
        <v>4</v>
      </c>
      <c r="GR363">
        <v>2082</v>
      </c>
      <c r="GS363">
        <v>4</v>
      </c>
      <c r="GT363">
        <v>36</v>
      </c>
      <c r="GU363">
        <v>17</v>
      </c>
      <c r="GV363">
        <v>17.2</v>
      </c>
      <c r="GW363">
        <v>3.3874499999999999</v>
      </c>
      <c r="GX363">
        <v>2.5097700000000001</v>
      </c>
      <c r="GY363">
        <v>2.04834</v>
      </c>
      <c r="GZ363">
        <v>2.6184099999999999</v>
      </c>
      <c r="HA363">
        <v>2.1972700000000001</v>
      </c>
      <c r="HB363">
        <v>2.34863</v>
      </c>
      <c r="HC363">
        <v>39.9437</v>
      </c>
      <c r="HD363">
        <v>15.541700000000001</v>
      </c>
      <c r="HE363">
        <v>18</v>
      </c>
      <c r="HF363">
        <v>578.89800000000002</v>
      </c>
      <c r="HG363">
        <v>742.07500000000005</v>
      </c>
      <c r="HH363">
        <v>31.0001</v>
      </c>
      <c r="HI363">
        <v>35.720700000000001</v>
      </c>
      <c r="HJ363">
        <v>29.9999</v>
      </c>
      <c r="HK363">
        <v>35.506900000000002</v>
      </c>
      <c r="HL363">
        <v>35.487400000000001</v>
      </c>
      <c r="HM363">
        <v>67.735600000000005</v>
      </c>
      <c r="HN363">
        <v>14.5242</v>
      </c>
      <c r="HO363">
        <v>100</v>
      </c>
      <c r="HP363">
        <v>31</v>
      </c>
      <c r="HQ363">
        <v>1288.75</v>
      </c>
      <c r="HR363">
        <v>35.486699999999999</v>
      </c>
      <c r="HS363">
        <v>98.937799999999996</v>
      </c>
      <c r="HT363">
        <v>97.998400000000004</v>
      </c>
    </row>
    <row r="364" spans="1:228" x14ac:dyDescent="0.2">
      <c r="A364">
        <v>349</v>
      </c>
      <c r="B364">
        <v>1669665389.0999999</v>
      </c>
      <c r="C364">
        <v>767.5</v>
      </c>
      <c r="D364" t="s">
        <v>945</v>
      </c>
      <c r="E364" t="s">
        <v>946</v>
      </c>
      <c r="F364">
        <v>4</v>
      </c>
      <c r="G364">
        <v>1669665386.5999999</v>
      </c>
      <c r="H364">
        <f t="shared" si="170"/>
        <v>5.8630934353870196E-3</v>
      </c>
      <c r="I364">
        <f t="shared" si="171"/>
        <v>5.8630934353870199</v>
      </c>
      <c r="J364">
        <f t="shared" si="172"/>
        <v>38.980825053058915</v>
      </c>
      <c r="K364">
        <f t="shared" si="173"/>
        <v>1247.23</v>
      </c>
      <c r="L364">
        <f t="shared" si="174"/>
        <v>1009.9871964819858</v>
      </c>
      <c r="M364">
        <f t="shared" si="175"/>
        <v>101.90252430803292</v>
      </c>
      <c r="N364">
        <f t="shared" si="176"/>
        <v>125.83910552075477</v>
      </c>
      <c r="O364">
        <f t="shared" si="177"/>
        <v>0.3201891292649276</v>
      </c>
      <c r="P364">
        <f t="shared" si="178"/>
        <v>3.6850543576943782</v>
      </c>
      <c r="Q364">
        <f t="shared" si="179"/>
        <v>0.30549717379847918</v>
      </c>
      <c r="R364">
        <f t="shared" si="180"/>
        <v>0.19219956112626499</v>
      </c>
      <c r="S364">
        <f t="shared" si="181"/>
        <v>226.11713510345541</v>
      </c>
      <c r="T364">
        <f t="shared" si="182"/>
        <v>34.218320869729084</v>
      </c>
      <c r="U364">
        <f t="shared" si="183"/>
        <v>35.061057142857138</v>
      </c>
      <c r="V364">
        <f t="shared" si="184"/>
        <v>5.6674973806322146</v>
      </c>
      <c r="W364">
        <f t="shared" si="185"/>
        <v>70.069276783011688</v>
      </c>
      <c r="X364">
        <f t="shared" si="186"/>
        <v>3.8221887324957651</v>
      </c>
      <c r="Y364">
        <f t="shared" si="187"/>
        <v>5.4548711046814393</v>
      </c>
      <c r="Z364">
        <f t="shared" si="188"/>
        <v>1.8453086481364496</v>
      </c>
      <c r="AA364">
        <f t="shared" si="189"/>
        <v>-258.56242050056755</v>
      </c>
      <c r="AB364">
        <f t="shared" si="190"/>
        <v>-136.9025670816138</v>
      </c>
      <c r="AC364">
        <f t="shared" si="191"/>
        <v>-8.6523051560772153</v>
      </c>
      <c r="AD364">
        <f t="shared" si="192"/>
        <v>-178.00015763480314</v>
      </c>
      <c r="AE364">
        <f t="shared" si="193"/>
        <v>61.982571176149982</v>
      </c>
      <c r="AF364">
        <f t="shared" si="194"/>
        <v>5.8849824641203474</v>
      </c>
      <c r="AG364">
        <f t="shared" si="195"/>
        <v>38.980825053058915</v>
      </c>
      <c r="AH364">
        <v>1323.1324130846899</v>
      </c>
      <c r="AI364">
        <v>1299.764606060606</v>
      </c>
      <c r="AJ364">
        <v>1.7112730011665189</v>
      </c>
      <c r="AK364">
        <v>63.387856260332732</v>
      </c>
      <c r="AL364">
        <f t="shared" si="196"/>
        <v>5.8630934353870199</v>
      </c>
      <c r="AM364">
        <v>35.530801997211867</v>
      </c>
      <c r="AN364">
        <v>37.876372121212107</v>
      </c>
      <c r="AO364">
        <v>-4.24960559047342E-4</v>
      </c>
      <c r="AP364">
        <v>91.539313711624942</v>
      </c>
      <c r="AQ364">
        <v>98</v>
      </c>
      <c r="AR364">
        <v>15</v>
      </c>
      <c r="AS364">
        <f t="shared" si="197"/>
        <v>1</v>
      </c>
      <c r="AT364">
        <f t="shared" si="198"/>
        <v>0</v>
      </c>
      <c r="AU364">
        <f t="shared" si="199"/>
        <v>47205.512743797139</v>
      </c>
      <c r="AV364">
        <f t="shared" si="200"/>
        <v>1199.991428571429</v>
      </c>
      <c r="AW364">
        <f t="shared" si="201"/>
        <v>1025.9194855458322</v>
      </c>
      <c r="AX364">
        <f t="shared" si="202"/>
        <v>0.85493901132875028</v>
      </c>
      <c r="AY364">
        <f t="shared" si="203"/>
        <v>0.18843229186448801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1669665386.5999999</v>
      </c>
      <c r="BF364">
        <v>1247.23</v>
      </c>
      <c r="BG364">
        <v>1276.025714285714</v>
      </c>
      <c r="BH364">
        <v>37.882885714285713</v>
      </c>
      <c r="BI364">
        <v>35.530942857142861</v>
      </c>
      <c r="BJ364">
        <v>1251.6428571428571</v>
      </c>
      <c r="BK364">
        <v>37.740599999999993</v>
      </c>
      <c r="BL364">
        <v>649.99514285714292</v>
      </c>
      <c r="BM364">
        <v>100.79514285714291</v>
      </c>
      <c r="BN364">
        <v>9.9724585714285732E-2</v>
      </c>
      <c r="BO364">
        <v>34.371957142857141</v>
      </c>
      <c r="BP364">
        <v>35.061057142857138</v>
      </c>
      <c r="BQ364">
        <v>999.89999999999986</v>
      </c>
      <c r="BR364">
        <v>0</v>
      </c>
      <c r="BS364">
        <v>0</v>
      </c>
      <c r="BT364">
        <v>9048.5714285714294</v>
      </c>
      <c r="BU364">
        <v>0</v>
      </c>
      <c r="BV364">
        <v>979.40071428571423</v>
      </c>
      <c r="BW364">
        <v>-28.796442857142861</v>
      </c>
      <c r="BX364">
        <v>1296.3385714285721</v>
      </c>
      <c r="BY364">
        <v>1323.035714285714</v>
      </c>
      <c r="BZ364">
        <v>2.3519242857142859</v>
      </c>
      <c r="CA364">
        <v>1276.025714285714</v>
      </c>
      <c r="CB364">
        <v>35.530942857142861</v>
      </c>
      <c r="CC364">
        <v>3.8184042857142848</v>
      </c>
      <c r="CD364">
        <v>3.5813442857142861</v>
      </c>
      <c r="CE364">
        <v>28.106214285714291</v>
      </c>
      <c r="CF364">
        <v>27.010371428571428</v>
      </c>
      <c r="CG364">
        <v>1199.991428571429</v>
      </c>
      <c r="CH364">
        <v>0.49995000000000012</v>
      </c>
      <c r="CI364">
        <v>0.50004999999999999</v>
      </c>
      <c r="CJ364">
        <v>0</v>
      </c>
      <c r="CK364">
        <v>769.43014285714276</v>
      </c>
      <c r="CL364">
        <v>4.9990899999999998</v>
      </c>
      <c r="CM364">
        <v>8118.87</v>
      </c>
      <c r="CN364">
        <v>9557.6257142857121</v>
      </c>
      <c r="CO364">
        <v>45.625</v>
      </c>
      <c r="CP364">
        <v>47.982000000000014</v>
      </c>
      <c r="CQ364">
        <v>46.436999999999998</v>
      </c>
      <c r="CR364">
        <v>47</v>
      </c>
      <c r="CS364">
        <v>47</v>
      </c>
      <c r="CT364">
        <v>597.43999999999994</v>
      </c>
      <c r="CU364">
        <v>597.56000000000006</v>
      </c>
      <c r="CV364">
        <v>0</v>
      </c>
      <c r="CW364">
        <v>1669665404.2</v>
      </c>
      <c r="CX364">
        <v>0</v>
      </c>
      <c r="CY364">
        <v>1669664370.5999999</v>
      </c>
      <c r="CZ364" t="s">
        <v>356</v>
      </c>
      <c r="DA364">
        <v>1669664370.5999999</v>
      </c>
      <c r="DB364">
        <v>1669664354.0999999</v>
      </c>
      <c r="DC364">
        <v>14</v>
      </c>
      <c r="DD364">
        <v>-0.24</v>
      </c>
      <c r="DE364">
        <v>-2E-3</v>
      </c>
      <c r="DF364">
        <v>-3.524</v>
      </c>
      <c r="DG364">
        <v>0.111</v>
      </c>
      <c r="DH364">
        <v>415</v>
      </c>
      <c r="DI364">
        <v>34</v>
      </c>
      <c r="DJ364">
        <v>0.01</v>
      </c>
      <c r="DK364">
        <v>0.26</v>
      </c>
      <c r="DL364">
        <v>-28.819221951219511</v>
      </c>
      <c r="DM364">
        <v>-0.56225017421596168</v>
      </c>
      <c r="DN364">
        <v>0.11742762900923</v>
      </c>
      <c r="DO364">
        <v>0</v>
      </c>
      <c r="DP364">
        <v>2.3463400000000001</v>
      </c>
      <c r="DQ364">
        <v>-4.7725087108006999E-2</v>
      </c>
      <c r="DR364">
        <v>1.161710912362641E-2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363</v>
      </c>
      <c r="EA364">
        <v>3.2941400000000001</v>
      </c>
      <c r="EB364">
        <v>2.62554</v>
      </c>
      <c r="EC364">
        <v>0.21351700000000001</v>
      </c>
      <c r="ED364">
        <v>0.21454100000000001</v>
      </c>
      <c r="EE364">
        <v>0.14869299999999999</v>
      </c>
      <c r="EF364">
        <v>0.14080999999999999</v>
      </c>
      <c r="EG364">
        <v>23720</v>
      </c>
      <c r="EH364">
        <v>24106.1</v>
      </c>
      <c r="EI364">
        <v>28079.7</v>
      </c>
      <c r="EJ364">
        <v>29565.8</v>
      </c>
      <c r="EK364">
        <v>32891.599999999999</v>
      </c>
      <c r="EL364">
        <v>35269.599999999999</v>
      </c>
      <c r="EM364">
        <v>39630.699999999997</v>
      </c>
      <c r="EN364">
        <v>42260.800000000003</v>
      </c>
      <c r="EO364">
        <v>2.0320200000000002</v>
      </c>
      <c r="EP364">
        <v>2.1483500000000002</v>
      </c>
      <c r="EQ364">
        <v>0.138823</v>
      </c>
      <c r="ER364">
        <v>0</v>
      </c>
      <c r="ES364">
        <v>32.829900000000002</v>
      </c>
      <c r="ET364">
        <v>999.9</v>
      </c>
      <c r="EU364">
        <v>72.5</v>
      </c>
      <c r="EV364">
        <v>34.799999999999997</v>
      </c>
      <c r="EW364">
        <v>40.180300000000003</v>
      </c>
      <c r="EX364">
        <v>57.038400000000003</v>
      </c>
      <c r="EY364">
        <v>-3.0568900000000001</v>
      </c>
      <c r="EZ364">
        <v>2</v>
      </c>
      <c r="FA364">
        <v>0.66839899999999997</v>
      </c>
      <c r="FB364">
        <v>1.38493</v>
      </c>
      <c r="FC364">
        <v>20.264600000000002</v>
      </c>
      <c r="FD364">
        <v>5.2125000000000004</v>
      </c>
      <c r="FE364">
        <v>12.0099</v>
      </c>
      <c r="FF364">
        <v>4.9840999999999998</v>
      </c>
      <c r="FG364">
        <v>3.28383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1.8621799999999999</v>
      </c>
      <c r="FN364">
        <v>1.86419</v>
      </c>
      <c r="FO364">
        <v>1.8603099999999999</v>
      </c>
      <c r="FP364">
        <v>1.8610199999999999</v>
      </c>
      <c r="FQ364">
        <v>1.86016</v>
      </c>
      <c r="FR364">
        <v>1.8618399999999999</v>
      </c>
      <c r="FS364">
        <v>1.8583700000000001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-4.42</v>
      </c>
      <c r="GH364">
        <v>0.14219999999999999</v>
      </c>
      <c r="GI364">
        <v>-2.6072369296877289</v>
      </c>
      <c r="GJ364">
        <v>-2.8314441237569559E-3</v>
      </c>
      <c r="GK364">
        <v>1.746196064066972E-6</v>
      </c>
      <c r="GL364">
        <v>-5.0840809965914505E-10</v>
      </c>
      <c r="GM364">
        <v>-0.18710776357729761</v>
      </c>
      <c r="GN364">
        <v>5.1166531179064507E-3</v>
      </c>
      <c r="GO364">
        <v>1.8935886849813399E-4</v>
      </c>
      <c r="GP364">
        <v>-2.4822471333493459E-6</v>
      </c>
      <c r="GQ364">
        <v>4</v>
      </c>
      <c r="GR364">
        <v>2082</v>
      </c>
      <c r="GS364">
        <v>4</v>
      </c>
      <c r="GT364">
        <v>36</v>
      </c>
      <c r="GU364">
        <v>17</v>
      </c>
      <c r="GV364">
        <v>17.2</v>
      </c>
      <c r="GW364">
        <v>3.3911099999999998</v>
      </c>
      <c r="GX364">
        <v>2.52441</v>
      </c>
      <c r="GY364">
        <v>2.04834</v>
      </c>
      <c r="GZ364">
        <v>2.6184099999999999</v>
      </c>
      <c r="HA364">
        <v>2.1972700000000001</v>
      </c>
      <c r="HB364">
        <v>2.3083499999999999</v>
      </c>
      <c r="HC364">
        <v>39.918399999999998</v>
      </c>
      <c r="HD364">
        <v>15.480399999999999</v>
      </c>
      <c r="HE364">
        <v>18</v>
      </c>
      <c r="HF364">
        <v>578.60900000000004</v>
      </c>
      <c r="HG364">
        <v>742.14700000000005</v>
      </c>
      <c r="HH364">
        <v>31.0001</v>
      </c>
      <c r="HI364">
        <v>35.720700000000001</v>
      </c>
      <c r="HJ364">
        <v>29.9999</v>
      </c>
      <c r="HK364">
        <v>35.507300000000001</v>
      </c>
      <c r="HL364">
        <v>35.487400000000001</v>
      </c>
      <c r="HM364">
        <v>67.805999999999997</v>
      </c>
      <c r="HN364">
        <v>14.5242</v>
      </c>
      <c r="HO364">
        <v>100</v>
      </c>
      <c r="HP364">
        <v>31</v>
      </c>
      <c r="HQ364">
        <v>1292.0899999999999</v>
      </c>
      <c r="HR364">
        <v>35.486699999999999</v>
      </c>
      <c r="HS364">
        <v>98.937700000000007</v>
      </c>
      <c r="HT364">
        <v>97.9983</v>
      </c>
    </row>
    <row r="365" spans="1:228" x14ac:dyDescent="0.2">
      <c r="A365">
        <v>350</v>
      </c>
      <c r="B365">
        <v>1669665392.0999999</v>
      </c>
      <c r="C365">
        <v>770.5</v>
      </c>
      <c r="D365" t="s">
        <v>947</v>
      </c>
      <c r="E365" t="s">
        <v>948</v>
      </c>
      <c r="F365">
        <v>4</v>
      </c>
      <c r="G365">
        <v>1669665390.2666669</v>
      </c>
      <c r="H365">
        <f t="shared" si="170"/>
        <v>5.8641696148515852E-3</v>
      </c>
      <c r="I365">
        <f t="shared" si="171"/>
        <v>5.8641696148515852</v>
      </c>
      <c r="J365">
        <f t="shared" si="172"/>
        <v>39.417839193682042</v>
      </c>
      <c r="K365">
        <f t="shared" si="173"/>
        <v>1253.1933333333329</v>
      </c>
      <c r="L365">
        <f t="shared" si="174"/>
        <v>1012.7931645191778</v>
      </c>
      <c r="M365">
        <f t="shared" si="175"/>
        <v>102.18794439650237</v>
      </c>
      <c r="N365">
        <f t="shared" si="176"/>
        <v>126.44363642158957</v>
      </c>
      <c r="O365">
        <f t="shared" si="177"/>
        <v>0.3192195977762543</v>
      </c>
      <c r="P365">
        <f t="shared" si="178"/>
        <v>3.6678498272570796</v>
      </c>
      <c r="Q365">
        <f t="shared" si="179"/>
        <v>0.30454917670204706</v>
      </c>
      <c r="R365">
        <f t="shared" si="180"/>
        <v>0.19160512243016009</v>
      </c>
      <c r="S365">
        <f t="shared" si="181"/>
        <v>226.11529446829405</v>
      </c>
      <c r="T365">
        <f t="shared" si="182"/>
        <v>34.219168313651529</v>
      </c>
      <c r="U365">
        <f t="shared" si="183"/>
        <v>35.077633333333331</v>
      </c>
      <c r="V365">
        <f t="shared" si="184"/>
        <v>5.672699543909351</v>
      </c>
      <c r="W365">
        <f t="shared" si="185"/>
        <v>70.046213754241222</v>
      </c>
      <c r="X365">
        <f t="shared" si="186"/>
        <v>3.8213046886869626</v>
      </c>
      <c r="Y365">
        <f t="shared" si="187"/>
        <v>5.4554050588574272</v>
      </c>
      <c r="Z365">
        <f t="shared" si="188"/>
        <v>1.8513948552223884</v>
      </c>
      <c r="AA365">
        <f t="shared" si="189"/>
        <v>-258.60988001495491</v>
      </c>
      <c r="AB365">
        <f t="shared" si="190"/>
        <v>-139.19326997384923</v>
      </c>
      <c r="AC365">
        <f t="shared" si="191"/>
        <v>-8.8391329539887611</v>
      </c>
      <c r="AD365">
        <f t="shared" si="192"/>
        <v>-180.52698847449884</v>
      </c>
      <c r="AE365">
        <f t="shared" si="193"/>
        <v>61.781131465016408</v>
      </c>
      <c r="AF365">
        <f t="shared" si="194"/>
        <v>5.8772020740269939</v>
      </c>
      <c r="AG365">
        <f t="shared" si="195"/>
        <v>39.417839193682042</v>
      </c>
      <c r="AH365">
        <v>1328.0669682698219</v>
      </c>
      <c r="AI365">
        <v>1304.7263030303029</v>
      </c>
      <c r="AJ365">
        <v>1.6554580563210151</v>
      </c>
      <c r="AK365">
        <v>63.387856260332732</v>
      </c>
      <c r="AL365">
        <f t="shared" si="196"/>
        <v>5.8641696148515852</v>
      </c>
      <c r="AM365">
        <v>35.525122512769208</v>
      </c>
      <c r="AN365">
        <v>37.869703030303022</v>
      </c>
      <c r="AO365">
        <v>-1.7954845595660179E-4</v>
      </c>
      <c r="AP365">
        <v>91.539313711624942</v>
      </c>
      <c r="AQ365">
        <v>98</v>
      </c>
      <c r="AR365">
        <v>15</v>
      </c>
      <c r="AS365">
        <f t="shared" si="197"/>
        <v>1</v>
      </c>
      <c r="AT365">
        <f t="shared" si="198"/>
        <v>0</v>
      </c>
      <c r="AU365">
        <f t="shared" si="199"/>
        <v>46899.356509268066</v>
      </c>
      <c r="AV365">
        <f t="shared" si="200"/>
        <v>1199.981666666667</v>
      </c>
      <c r="AW365">
        <f t="shared" si="201"/>
        <v>1025.9111391027432</v>
      </c>
      <c r="AX365">
        <f t="shared" si="202"/>
        <v>0.85493901082050661</v>
      </c>
      <c r="AY365">
        <f t="shared" si="203"/>
        <v>0.18843229088357794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1669665390.2666669</v>
      </c>
      <c r="BF365">
        <v>1253.1933333333329</v>
      </c>
      <c r="BG365">
        <v>1281.915</v>
      </c>
      <c r="BH365">
        <v>37.873266666666673</v>
      </c>
      <c r="BI365">
        <v>35.524483333333329</v>
      </c>
      <c r="BJ365">
        <v>1257.6083333333329</v>
      </c>
      <c r="BK365">
        <v>37.731066666666671</v>
      </c>
      <c r="BL365">
        <v>650.01549999999997</v>
      </c>
      <c r="BM365">
        <v>100.7968333333333</v>
      </c>
      <c r="BN365">
        <v>0.10031721666666669</v>
      </c>
      <c r="BO365">
        <v>34.373716666666667</v>
      </c>
      <c r="BP365">
        <v>35.077633333333331</v>
      </c>
      <c r="BQ365">
        <v>999.9</v>
      </c>
      <c r="BR365">
        <v>0</v>
      </c>
      <c r="BS365">
        <v>0</v>
      </c>
      <c r="BT365">
        <v>8988.8533333333344</v>
      </c>
      <c r="BU365">
        <v>0</v>
      </c>
      <c r="BV365">
        <v>827.55349999999999</v>
      </c>
      <c r="BW365">
        <v>-28.722799999999999</v>
      </c>
      <c r="BX365">
        <v>1302.5250000000001</v>
      </c>
      <c r="BY365">
        <v>1329.13</v>
      </c>
      <c r="BZ365">
        <v>2.3487749999999998</v>
      </c>
      <c r="CA365">
        <v>1281.915</v>
      </c>
      <c r="CB365">
        <v>35.524483333333329</v>
      </c>
      <c r="CC365">
        <v>3.8175133333333342</v>
      </c>
      <c r="CD365">
        <v>3.5807616666666662</v>
      </c>
      <c r="CE365">
        <v>28.102216666666671</v>
      </c>
      <c r="CF365">
        <v>27.007616666666671</v>
      </c>
      <c r="CG365">
        <v>1199.981666666667</v>
      </c>
      <c r="CH365">
        <v>0.49995000000000012</v>
      </c>
      <c r="CI365">
        <v>0.50004999999999999</v>
      </c>
      <c r="CJ365">
        <v>0</v>
      </c>
      <c r="CK365">
        <v>769.53200000000004</v>
      </c>
      <c r="CL365">
        <v>4.9990899999999998</v>
      </c>
      <c r="CM365">
        <v>8101.6083333333336</v>
      </c>
      <c r="CN365">
        <v>9557.5466666666671</v>
      </c>
      <c r="CO365">
        <v>45.625</v>
      </c>
      <c r="CP365">
        <v>47.958000000000013</v>
      </c>
      <c r="CQ365">
        <v>46.436999999999998</v>
      </c>
      <c r="CR365">
        <v>47</v>
      </c>
      <c r="CS365">
        <v>47</v>
      </c>
      <c r="CT365">
        <v>597.43499999999995</v>
      </c>
      <c r="CU365">
        <v>597.55499999999995</v>
      </c>
      <c r="CV365">
        <v>0</v>
      </c>
      <c r="CW365">
        <v>1669665407.2</v>
      </c>
      <c r="CX365">
        <v>0</v>
      </c>
      <c r="CY365">
        <v>1669664370.5999999</v>
      </c>
      <c r="CZ365" t="s">
        <v>356</v>
      </c>
      <c r="DA365">
        <v>1669664370.5999999</v>
      </c>
      <c r="DB365">
        <v>1669664354.0999999</v>
      </c>
      <c r="DC365">
        <v>14</v>
      </c>
      <c r="DD365">
        <v>-0.24</v>
      </c>
      <c r="DE365">
        <v>-2E-3</v>
      </c>
      <c r="DF365">
        <v>-3.524</v>
      </c>
      <c r="DG365">
        <v>0.111</v>
      </c>
      <c r="DH365">
        <v>415</v>
      </c>
      <c r="DI365">
        <v>34</v>
      </c>
      <c r="DJ365">
        <v>0.01</v>
      </c>
      <c r="DK365">
        <v>0.26</v>
      </c>
      <c r="DL365">
        <v>-28.829174999999999</v>
      </c>
      <c r="DM365">
        <v>0.11230018761727539</v>
      </c>
      <c r="DN365">
        <v>0.1089779283846047</v>
      </c>
      <c r="DO365">
        <v>0</v>
      </c>
      <c r="DP365">
        <v>2.3436810000000001</v>
      </c>
      <c r="DQ365">
        <v>1.827984990618732E-2</v>
      </c>
      <c r="DR365">
        <v>8.1894541332130522E-3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363</v>
      </c>
      <c r="EA365">
        <v>3.2945199999999999</v>
      </c>
      <c r="EB365">
        <v>2.6253099999999998</v>
      </c>
      <c r="EC365">
        <v>0.21402199999999999</v>
      </c>
      <c r="ED365">
        <v>0.215058</v>
      </c>
      <c r="EE365">
        <v>0.148675</v>
      </c>
      <c r="EF365">
        <v>0.14080699999999999</v>
      </c>
      <c r="EG365">
        <v>23704.400000000001</v>
      </c>
      <c r="EH365">
        <v>24090.5</v>
      </c>
      <c r="EI365">
        <v>28079.3</v>
      </c>
      <c r="EJ365">
        <v>29566.2</v>
      </c>
      <c r="EK365">
        <v>32892.1</v>
      </c>
      <c r="EL365">
        <v>35270.199999999997</v>
      </c>
      <c r="EM365">
        <v>39630.5</v>
      </c>
      <c r="EN365">
        <v>42261.4</v>
      </c>
      <c r="EO365">
        <v>2.0324200000000001</v>
      </c>
      <c r="EP365">
        <v>2.1480999999999999</v>
      </c>
      <c r="EQ365">
        <v>0.13889699999999999</v>
      </c>
      <c r="ER365">
        <v>0</v>
      </c>
      <c r="ES365">
        <v>32.832999999999998</v>
      </c>
      <c r="ET365">
        <v>999.9</v>
      </c>
      <c r="EU365">
        <v>72.5</v>
      </c>
      <c r="EV365">
        <v>34.799999999999997</v>
      </c>
      <c r="EW365">
        <v>40.1785</v>
      </c>
      <c r="EX365">
        <v>56.858400000000003</v>
      </c>
      <c r="EY365">
        <v>-3.1410300000000002</v>
      </c>
      <c r="EZ365">
        <v>2</v>
      </c>
      <c r="FA365">
        <v>0.66844800000000004</v>
      </c>
      <c r="FB365">
        <v>1.3842300000000001</v>
      </c>
      <c r="FC365">
        <v>20.264700000000001</v>
      </c>
      <c r="FD365">
        <v>5.2122000000000002</v>
      </c>
      <c r="FE365">
        <v>12.0099</v>
      </c>
      <c r="FF365">
        <v>4.9836</v>
      </c>
      <c r="FG365">
        <v>3.2837299999999998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1.8621799999999999</v>
      </c>
      <c r="FN365">
        <v>1.8641799999999999</v>
      </c>
      <c r="FO365">
        <v>1.8603000000000001</v>
      </c>
      <c r="FP365">
        <v>1.8610500000000001</v>
      </c>
      <c r="FQ365">
        <v>1.86015</v>
      </c>
      <c r="FR365">
        <v>1.8618399999999999</v>
      </c>
      <c r="FS365">
        <v>1.8583700000000001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-4.42</v>
      </c>
      <c r="GH365">
        <v>0.14219999999999999</v>
      </c>
      <c r="GI365">
        <v>-2.6072369296877289</v>
      </c>
      <c r="GJ365">
        <v>-2.8314441237569559E-3</v>
      </c>
      <c r="GK365">
        <v>1.746196064066972E-6</v>
      </c>
      <c r="GL365">
        <v>-5.0840809965914505E-10</v>
      </c>
      <c r="GM365">
        <v>-0.18710776357729761</v>
      </c>
      <c r="GN365">
        <v>5.1166531179064507E-3</v>
      </c>
      <c r="GO365">
        <v>1.8935886849813399E-4</v>
      </c>
      <c r="GP365">
        <v>-2.4822471333493459E-6</v>
      </c>
      <c r="GQ365">
        <v>4</v>
      </c>
      <c r="GR365">
        <v>2082</v>
      </c>
      <c r="GS365">
        <v>4</v>
      </c>
      <c r="GT365">
        <v>36</v>
      </c>
      <c r="GU365">
        <v>17</v>
      </c>
      <c r="GV365">
        <v>17.3</v>
      </c>
      <c r="GW365">
        <v>3.4008799999999999</v>
      </c>
      <c r="GX365">
        <v>2.52441</v>
      </c>
      <c r="GY365">
        <v>2.04834</v>
      </c>
      <c r="GZ365">
        <v>2.6184099999999999</v>
      </c>
      <c r="HA365">
        <v>2.1972700000000001</v>
      </c>
      <c r="HB365">
        <v>2.3071299999999999</v>
      </c>
      <c r="HC365">
        <v>39.9437</v>
      </c>
      <c r="HD365">
        <v>15.5067</v>
      </c>
      <c r="HE365">
        <v>18</v>
      </c>
      <c r="HF365">
        <v>578.92200000000003</v>
      </c>
      <c r="HG365">
        <v>741.90599999999995</v>
      </c>
      <c r="HH365">
        <v>31</v>
      </c>
      <c r="HI365">
        <v>35.720700000000001</v>
      </c>
      <c r="HJ365">
        <v>30</v>
      </c>
      <c r="HK365">
        <v>35.509799999999998</v>
      </c>
      <c r="HL365">
        <v>35.487400000000001</v>
      </c>
      <c r="HM365">
        <v>68.003600000000006</v>
      </c>
      <c r="HN365">
        <v>14.5242</v>
      </c>
      <c r="HO365">
        <v>100</v>
      </c>
      <c r="HP365">
        <v>31</v>
      </c>
      <c r="HQ365">
        <v>1295.44</v>
      </c>
      <c r="HR365">
        <v>35.486699999999999</v>
      </c>
      <c r="HS365">
        <v>98.936899999999994</v>
      </c>
      <c r="HT365">
        <v>97.999600000000001</v>
      </c>
    </row>
    <row r="366" spans="1:228" x14ac:dyDescent="0.2">
      <c r="A366">
        <v>351</v>
      </c>
      <c r="B366">
        <v>1669665393.0999999</v>
      </c>
      <c r="C366">
        <v>771.5</v>
      </c>
      <c r="D366" t="s">
        <v>949</v>
      </c>
      <c r="E366" t="s">
        <v>950</v>
      </c>
      <c r="F366">
        <v>4</v>
      </c>
      <c r="G366">
        <v>1669665390.5999999</v>
      </c>
      <c r="H366">
        <f t="shared" si="170"/>
        <v>5.8581349046904633E-3</v>
      </c>
      <c r="I366">
        <f t="shared" si="171"/>
        <v>5.8581349046904636</v>
      </c>
      <c r="J366">
        <f t="shared" si="172"/>
        <v>39.259062083701622</v>
      </c>
      <c r="K366">
        <f t="shared" si="173"/>
        <v>1253.731428571429</v>
      </c>
      <c r="L366">
        <f t="shared" si="174"/>
        <v>1013.9006401539236</v>
      </c>
      <c r="M366">
        <f t="shared" si="175"/>
        <v>102.29966676794778</v>
      </c>
      <c r="N366">
        <f t="shared" si="176"/>
        <v>126.49790549485135</v>
      </c>
      <c r="O366">
        <f t="shared" si="177"/>
        <v>0.31884581744810692</v>
      </c>
      <c r="P366">
        <f t="shared" si="178"/>
        <v>3.6678201449970458</v>
      </c>
      <c r="Q366">
        <f t="shared" si="179"/>
        <v>0.30420877291613735</v>
      </c>
      <c r="R366">
        <f t="shared" si="180"/>
        <v>0.19138956125263271</v>
      </c>
      <c r="S366">
        <f t="shared" si="181"/>
        <v>226.12171615515413</v>
      </c>
      <c r="T366">
        <f t="shared" si="182"/>
        <v>34.221089687142921</v>
      </c>
      <c r="U366">
        <f t="shared" si="183"/>
        <v>35.077857142857127</v>
      </c>
      <c r="V366">
        <f t="shared" si="184"/>
        <v>5.6727698112121336</v>
      </c>
      <c r="W366">
        <f t="shared" si="185"/>
        <v>70.042052429086326</v>
      </c>
      <c r="X366">
        <f t="shared" si="186"/>
        <v>3.8212107780294997</v>
      </c>
      <c r="Y366">
        <f t="shared" si="187"/>
        <v>5.4555950968145357</v>
      </c>
      <c r="Z366">
        <f t="shared" si="188"/>
        <v>1.8515590331826339</v>
      </c>
      <c r="AA366">
        <f t="shared" si="189"/>
        <v>-258.34374929684941</v>
      </c>
      <c r="AB366">
        <f t="shared" si="190"/>
        <v>-139.11257692903405</v>
      </c>
      <c r="AC366">
        <f t="shared" si="191"/>
        <v>-8.8341168160656629</v>
      </c>
      <c r="AD366">
        <f t="shared" si="192"/>
        <v>-180.16872688679499</v>
      </c>
      <c r="AE366">
        <f t="shared" si="193"/>
        <v>61.833446237567749</v>
      </c>
      <c r="AF366">
        <f t="shared" si="194"/>
        <v>5.8752261202807547</v>
      </c>
      <c r="AG366">
        <f t="shared" si="195"/>
        <v>39.259062083701622</v>
      </c>
      <c r="AH366">
        <v>1329.767605904299</v>
      </c>
      <c r="AI366">
        <v>1306.427090909091</v>
      </c>
      <c r="AJ366">
        <v>1.6733831577925731</v>
      </c>
      <c r="AK366">
        <v>63.387856260332732</v>
      </c>
      <c r="AL366">
        <f t="shared" si="196"/>
        <v>5.8581349046904636</v>
      </c>
      <c r="AM366">
        <v>35.524484280425263</v>
      </c>
      <c r="AN366">
        <v>37.866439999999997</v>
      </c>
      <c r="AO366">
        <v>-1.5184115223917721E-4</v>
      </c>
      <c r="AP366">
        <v>91.539313711624942</v>
      </c>
      <c r="AQ366">
        <v>98</v>
      </c>
      <c r="AR366">
        <v>15</v>
      </c>
      <c r="AS366">
        <f t="shared" si="197"/>
        <v>1</v>
      </c>
      <c r="AT366">
        <f t="shared" si="198"/>
        <v>0</v>
      </c>
      <c r="AU366">
        <f t="shared" si="199"/>
        <v>46898.733570406657</v>
      </c>
      <c r="AV366">
        <f t="shared" si="200"/>
        <v>1200.0214285714289</v>
      </c>
      <c r="AW366">
        <f t="shared" si="201"/>
        <v>1025.944578318733</v>
      </c>
      <c r="AX366">
        <f t="shared" si="202"/>
        <v>0.85493854850581585</v>
      </c>
      <c r="AY366">
        <f t="shared" si="203"/>
        <v>0.18843139861622452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1669665390.5999999</v>
      </c>
      <c r="BF366">
        <v>1253.731428571429</v>
      </c>
      <c r="BG366">
        <v>1282.474285714286</v>
      </c>
      <c r="BH366">
        <v>37.872342857142861</v>
      </c>
      <c r="BI366">
        <v>35.524414285714293</v>
      </c>
      <c r="BJ366">
        <v>1258.1471428571431</v>
      </c>
      <c r="BK366">
        <v>37.730157142857138</v>
      </c>
      <c r="BL366">
        <v>650.0341428571428</v>
      </c>
      <c r="BM366">
        <v>100.79685714285711</v>
      </c>
      <c r="BN366">
        <v>0.1002749</v>
      </c>
      <c r="BO366">
        <v>34.374342857142857</v>
      </c>
      <c r="BP366">
        <v>35.077857142857127</v>
      </c>
      <c r="BQ366">
        <v>999.89999999999986</v>
      </c>
      <c r="BR366">
        <v>0</v>
      </c>
      <c r="BS366">
        <v>0</v>
      </c>
      <c r="BT366">
        <v>8988.7485714285722</v>
      </c>
      <c r="BU366">
        <v>0</v>
      </c>
      <c r="BV366">
        <v>807.63214285714287</v>
      </c>
      <c r="BW366">
        <v>-28.743742857142848</v>
      </c>
      <c r="BX366">
        <v>1303.0828571428569</v>
      </c>
      <c r="BY366">
        <v>1329.71</v>
      </c>
      <c r="BZ366">
        <v>2.3479257142857151</v>
      </c>
      <c r="CA366">
        <v>1282.474285714286</v>
      </c>
      <c r="CB366">
        <v>35.524414285714293</v>
      </c>
      <c r="CC366">
        <v>3.8174200000000011</v>
      </c>
      <c r="CD366">
        <v>3.5807542857142849</v>
      </c>
      <c r="CE366">
        <v>28.101800000000001</v>
      </c>
      <c r="CF366">
        <v>27.00758571428571</v>
      </c>
      <c r="CG366">
        <v>1200.0214285714289</v>
      </c>
      <c r="CH366">
        <v>0.49996585714285718</v>
      </c>
      <c r="CI366">
        <v>0.50003414285714276</v>
      </c>
      <c r="CJ366">
        <v>0</v>
      </c>
      <c r="CK366">
        <v>769.51485714285718</v>
      </c>
      <c r="CL366">
        <v>4.9990899999999998</v>
      </c>
      <c r="CM366">
        <v>8101.4485714285711</v>
      </c>
      <c r="CN366">
        <v>9557.9142857142851</v>
      </c>
      <c r="CO366">
        <v>45.625</v>
      </c>
      <c r="CP366">
        <v>47.964000000000013</v>
      </c>
      <c r="CQ366">
        <v>46.436999999999998</v>
      </c>
      <c r="CR366">
        <v>47</v>
      </c>
      <c r="CS366">
        <v>47</v>
      </c>
      <c r="CT366">
        <v>597.47285714285704</v>
      </c>
      <c r="CU366">
        <v>597.5557142857142</v>
      </c>
      <c r="CV366">
        <v>0</v>
      </c>
      <c r="CW366">
        <v>1669665408.4000001</v>
      </c>
      <c r="CX366">
        <v>0</v>
      </c>
      <c r="CY366">
        <v>1669664370.5999999</v>
      </c>
      <c r="CZ366" t="s">
        <v>356</v>
      </c>
      <c r="DA366">
        <v>1669664370.5999999</v>
      </c>
      <c r="DB366">
        <v>1669664354.0999999</v>
      </c>
      <c r="DC366">
        <v>14</v>
      </c>
      <c r="DD366">
        <v>-0.24</v>
      </c>
      <c r="DE366">
        <v>-2E-3</v>
      </c>
      <c r="DF366">
        <v>-3.524</v>
      </c>
      <c r="DG366">
        <v>0.111</v>
      </c>
      <c r="DH366">
        <v>415</v>
      </c>
      <c r="DI366">
        <v>34</v>
      </c>
      <c r="DJ366">
        <v>0.01</v>
      </c>
      <c r="DK366">
        <v>0.26</v>
      </c>
      <c r="DL366">
        <v>-28.836770000000001</v>
      </c>
      <c r="DM366">
        <v>0.25804277673551629</v>
      </c>
      <c r="DN366">
        <v>0.10326872275766751</v>
      </c>
      <c r="DO366">
        <v>0</v>
      </c>
      <c r="DP366">
        <v>2.3431009999999999</v>
      </c>
      <c r="DQ366">
        <v>3.1499437148215688E-2</v>
      </c>
      <c r="DR366">
        <v>7.6502283626046358E-3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363</v>
      </c>
      <c r="EA366">
        <v>3.2944900000000001</v>
      </c>
      <c r="EB366">
        <v>2.62514</v>
      </c>
      <c r="EC366">
        <v>0.21419199999999999</v>
      </c>
      <c r="ED366">
        <v>0.21523</v>
      </c>
      <c r="EE366">
        <v>0.14866799999999999</v>
      </c>
      <c r="EF366">
        <v>0.14080799999999999</v>
      </c>
      <c r="EG366">
        <v>23699.200000000001</v>
      </c>
      <c r="EH366">
        <v>24085.3</v>
      </c>
      <c r="EI366">
        <v>28079.3</v>
      </c>
      <c r="EJ366">
        <v>29566.400000000001</v>
      </c>
      <c r="EK366">
        <v>32892.400000000001</v>
      </c>
      <c r="EL366">
        <v>35270.199999999997</v>
      </c>
      <c r="EM366">
        <v>39630.5</v>
      </c>
      <c r="EN366">
        <v>42261.5</v>
      </c>
      <c r="EO366">
        <v>2.0327500000000001</v>
      </c>
      <c r="EP366">
        <v>2.14805</v>
      </c>
      <c r="EQ366">
        <v>0.13877800000000001</v>
      </c>
      <c r="ER366">
        <v>0</v>
      </c>
      <c r="ES366">
        <v>32.834200000000003</v>
      </c>
      <c r="ET366">
        <v>999.9</v>
      </c>
      <c r="EU366">
        <v>72.5</v>
      </c>
      <c r="EV366">
        <v>34.799999999999997</v>
      </c>
      <c r="EW366">
        <v>40.177500000000002</v>
      </c>
      <c r="EX366">
        <v>57.218400000000003</v>
      </c>
      <c r="EY366">
        <v>-3.1890999999999998</v>
      </c>
      <c r="EZ366">
        <v>2</v>
      </c>
      <c r="FA366">
        <v>0.66847100000000004</v>
      </c>
      <c r="FB366">
        <v>1.38411</v>
      </c>
      <c r="FC366">
        <v>20.264700000000001</v>
      </c>
      <c r="FD366">
        <v>5.2122000000000002</v>
      </c>
      <c r="FE366">
        <v>12.0099</v>
      </c>
      <c r="FF366">
        <v>4.9836499999999999</v>
      </c>
      <c r="FG366">
        <v>3.2837299999999998</v>
      </c>
      <c r="FH366">
        <v>9999</v>
      </c>
      <c r="FI366">
        <v>9999</v>
      </c>
      <c r="FJ366">
        <v>9999</v>
      </c>
      <c r="FK366">
        <v>999.9</v>
      </c>
      <c r="FL366">
        <v>1.8658300000000001</v>
      </c>
      <c r="FM366">
        <v>1.8621799999999999</v>
      </c>
      <c r="FN366">
        <v>1.8641799999999999</v>
      </c>
      <c r="FO366">
        <v>1.8603000000000001</v>
      </c>
      <c r="FP366">
        <v>1.8610599999999999</v>
      </c>
      <c r="FQ366">
        <v>1.86015</v>
      </c>
      <c r="FR366">
        <v>1.8618399999999999</v>
      </c>
      <c r="FS366">
        <v>1.8583700000000001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-4.42</v>
      </c>
      <c r="GH366">
        <v>0.1421</v>
      </c>
      <c r="GI366">
        <v>-2.6072369296877289</v>
      </c>
      <c r="GJ366">
        <v>-2.8314441237569559E-3</v>
      </c>
      <c r="GK366">
        <v>1.746196064066972E-6</v>
      </c>
      <c r="GL366">
        <v>-5.0840809965914505E-10</v>
      </c>
      <c r="GM366">
        <v>-0.18710776357729761</v>
      </c>
      <c r="GN366">
        <v>5.1166531179064507E-3</v>
      </c>
      <c r="GO366">
        <v>1.8935886849813399E-4</v>
      </c>
      <c r="GP366">
        <v>-2.4822471333493459E-6</v>
      </c>
      <c r="GQ366">
        <v>4</v>
      </c>
      <c r="GR366">
        <v>2082</v>
      </c>
      <c r="GS366">
        <v>4</v>
      </c>
      <c r="GT366">
        <v>36</v>
      </c>
      <c r="GU366">
        <v>17</v>
      </c>
      <c r="GV366">
        <v>17.3</v>
      </c>
      <c r="GW366">
        <v>3.4045399999999999</v>
      </c>
      <c r="GX366">
        <v>2.5122100000000001</v>
      </c>
      <c r="GY366">
        <v>2.04834</v>
      </c>
      <c r="GZ366">
        <v>2.6196299999999999</v>
      </c>
      <c r="HA366">
        <v>2.1972700000000001</v>
      </c>
      <c r="HB366">
        <v>2.35107</v>
      </c>
      <c r="HC366">
        <v>39.9437</v>
      </c>
      <c r="HD366">
        <v>15.5242</v>
      </c>
      <c r="HE366">
        <v>18</v>
      </c>
      <c r="HF366">
        <v>579.16200000000003</v>
      </c>
      <c r="HG366">
        <v>741.85799999999995</v>
      </c>
      <c r="HH366">
        <v>31</v>
      </c>
      <c r="HI366">
        <v>35.720700000000001</v>
      </c>
      <c r="HJ366">
        <v>30</v>
      </c>
      <c r="HK366">
        <v>35.510199999999998</v>
      </c>
      <c r="HL366">
        <v>35.487400000000001</v>
      </c>
      <c r="HM366">
        <v>68.077799999999996</v>
      </c>
      <c r="HN366">
        <v>14.5242</v>
      </c>
      <c r="HO366">
        <v>100</v>
      </c>
      <c r="HP366">
        <v>31</v>
      </c>
      <c r="HQ366">
        <v>1298.78</v>
      </c>
      <c r="HR366">
        <v>35.486699999999999</v>
      </c>
      <c r="HS366">
        <v>98.936800000000005</v>
      </c>
      <c r="HT366">
        <v>98</v>
      </c>
    </row>
    <row r="367" spans="1:228" x14ac:dyDescent="0.2">
      <c r="A367">
        <v>352</v>
      </c>
      <c r="B367">
        <v>1669665396.0999999</v>
      </c>
      <c r="C367">
        <v>774.5</v>
      </c>
      <c r="D367" t="s">
        <v>951</v>
      </c>
      <c r="E367" t="s">
        <v>952</v>
      </c>
      <c r="F367">
        <v>4</v>
      </c>
      <c r="G367">
        <v>1669665394.2666669</v>
      </c>
      <c r="H367">
        <f t="shared" si="170"/>
        <v>5.8346286164459747E-3</v>
      </c>
      <c r="I367">
        <f t="shared" si="171"/>
        <v>5.8346286164459746</v>
      </c>
      <c r="J367">
        <f t="shared" si="172"/>
        <v>38.680116017044</v>
      </c>
      <c r="K367">
        <f t="shared" si="173"/>
        <v>1259.728333333333</v>
      </c>
      <c r="L367">
        <f t="shared" si="174"/>
        <v>1021.8333207473952</v>
      </c>
      <c r="M367">
        <f t="shared" si="175"/>
        <v>103.09912401249575</v>
      </c>
      <c r="N367">
        <f t="shared" si="176"/>
        <v>127.10183258204243</v>
      </c>
      <c r="O367">
        <f t="shared" si="177"/>
        <v>0.3174263627422062</v>
      </c>
      <c r="P367">
        <f t="shared" si="178"/>
        <v>3.668348780390148</v>
      </c>
      <c r="Q367">
        <f t="shared" si="179"/>
        <v>0.30291815335365091</v>
      </c>
      <c r="R367">
        <f t="shared" si="180"/>
        <v>0.19057208464683231</v>
      </c>
      <c r="S367">
        <f t="shared" si="181"/>
        <v>226.11812568475162</v>
      </c>
      <c r="T367">
        <f t="shared" si="182"/>
        <v>34.230013901096356</v>
      </c>
      <c r="U367">
        <f t="shared" si="183"/>
        <v>35.075583333333327</v>
      </c>
      <c r="V367">
        <f t="shared" si="184"/>
        <v>5.6720559605124068</v>
      </c>
      <c r="W367">
        <f t="shared" si="185"/>
        <v>70.005581213079466</v>
      </c>
      <c r="X367">
        <f t="shared" si="186"/>
        <v>3.8200689466596551</v>
      </c>
      <c r="Y367">
        <f t="shared" si="187"/>
        <v>5.4568062723917992</v>
      </c>
      <c r="Z367">
        <f t="shared" si="188"/>
        <v>1.8519870138527517</v>
      </c>
      <c r="AA367">
        <f t="shared" si="189"/>
        <v>-257.30712198526749</v>
      </c>
      <c r="AB367">
        <f t="shared" si="190"/>
        <v>-137.89375156039046</v>
      </c>
      <c r="AC367">
        <f t="shared" si="191"/>
        <v>-8.7555284588791729</v>
      </c>
      <c r="AD367">
        <f t="shared" si="192"/>
        <v>-177.83827631978551</v>
      </c>
      <c r="AE367">
        <f t="shared" si="193"/>
        <v>62.17644306133311</v>
      </c>
      <c r="AF367">
        <f t="shared" si="194"/>
        <v>5.8494407241678701</v>
      </c>
      <c r="AG367">
        <f t="shared" si="195"/>
        <v>38.680116017044</v>
      </c>
      <c r="AH367">
        <v>1335.030231328778</v>
      </c>
      <c r="AI367">
        <v>1311.6479393939401</v>
      </c>
      <c r="AJ367">
        <v>1.7490988023269629</v>
      </c>
      <c r="AK367">
        <v>63.387856260332732</v>
      </c>
      <c r="AL367">
        <f t="shared" si="196"/>
        <v>5.8346286164459746</v>
      </c>
      <c r="AM367">
        <v>35.524069125248808</v>
      </c>
      <c r="AN367">
        <v>37.85720060606058</v>
      </c>
      <c r="AO367">
        <v>-2.4753226072455969E-4</v>
      </c>
      <c r="AP367">
        <v>91.539313711624942</v>
      </c>
      <c r="AQ367">
        <v>98</v>
      </c>
      <c r="AR367">
        <v>15</v>
      </c>
      <c r="AS367">
        <f t="shared" si="197"/>
        <v>1</v>
      </c>
      <c r="AT367">
        <f t="shared" si="198"/>
        <v>0</v>
      </c>
      <c r="AU367">
        <f t="shared" si="199"/>
        <v>46907.516785975378</v>
      </c>
      <c r="AV367">
        <f t="shared" si="200"/>
        <v>1200.006666666666</v>
      </c>
      <c r="AW367">
        <f t="shared" si="201"/>
        <v>1025.9315386967619</v>
      </c>
      <c r="AX367">
        <f t="shared" si="202"/>
        <v>0.85493819925730619</v>
      </c>
      <c r="AY367">
        <f t="shared" si="203"/>
        <v>0.18843072456660109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1669665394.2666669</v>
      </c>
      <c r="BF367">
        <v>1259.728333333333</v>
      </c>
      <c r="BG367">
        <v>1288.615</v>
      </c>
      <c r="BH367">
        <v>37.861366666666662</v>
      </c>
      <c r="BI367">
        <v>35.523699999999998</v>
      </c>
      <c r="BJ367">
        <v>1264.1500000000001</v>
      </c>
      <c r="BK367">
        <v>37.71928333333333</v>
      </c>
      <c r="BL367">
        <v>650.02966666666669</v>
      </c>
      <c r="BM367">
        <v>100.79633333333329</v>
      </c>
      <c r="BN367">
        <v>9.9891050000000023E-2</v>
      </c>
      <c r="BO367">
        <v>34.378333333333337</v>
      </c>
      <c r="BP367">
        <v>35.075583333333327</v>
      </c>
      <c r="BQ367">
        <v>999.9</v>
      </c>
      <c r="BR367">
        <v>0</v>
      </c>
      <c r="BS367">
        <v>0</v>
      </c>
      <c r="BT367">
        <v>8990.6233333333348</v>
      </c>
      <c r="BU367">
        <v>0</v>
      </c>
      <c r="BV367">
        <v>629.37566666666669</v>
      </c>
      <c r="BW367">
        <v>-28.8858</v>
      </c>
      <c r="BX367">
        <v>1309.3</v>
      </c>
      <c r="BY367">
        <v>1336.0766666666671</v>
      </c>
      <c r="BZ367">
        <v>2.3376600000000001</v>
      </c>
      <c r="CA367">
        <v>1288.615</v>
      </c>
      <c r="CB367">
        <v>35.523699999999998</v>
      </c>
      <c r="CC367">
        <v>3.81629</v>
      </c>
      <c r="CD367">
        <v>3.580661666666666</v>
      </c>
      <c r="CE367">
        <v>28.096733333333329</v>
      </c>
      <c r="CF367">
        <v>27.007149999999999</v>
      </c>
      <c r="CG367">
        <v>1200.006666666666</v>
      </c>
      <c r="CH367">
        <v>0.49997833333333341</v>
      </c>
      <c r="CI367">
        <v>0.5000216666666667</v>
      </c>
      <c r="CJ367">
        <v>0</v>
      </c>
      <c r="CK367">
        <v>769.55616666666674</v>
      </c>
      <c r="CL367">
        <v>4.9990899999999998</v>
      </c>
      <c r="CM367">
        <v>8095.8083333333343</v>
      </c>
      <c r="CN367">
        <v>9557.8166666666675</v>
      </c>
      <c r="CO367">
        <v>45.625</v>
      </c>
      <c r="CP367">
        <v>47.947499999999998</v>
      </c>
      <c r="CQ367">
        <v>46.436999999999998</v>
      </c>
      <c r="CR367">
        <v>47</v>
      </c>
      <c r="CS367">
        <v>47</v>
      </c>
      <c r="CT367">
        <v>597.47666666666657</v>
      </c>
      <c r="CU367">
        <v>597.53166666666664</v>
      </c>
      <c r="CV367">
        <v>0</v>
      </c>
      <c r="CW367">
        <v>1669665411.4000001</v>
      </c>
      <c r="CX367">
        <v>0</v>
      </c>
      <c r="CY367">
        <v>1669664370.5999999</v>
      </c>
      <c r="CZ367" t="s">
        <v>356</v>
      </c>
      <c r="DA367">
        <v>1669664370.5999999</v>
      </c>
      <c r="DB367">
        <v>1669664354.0999999</v>
      </c>
      <c r="DC367">
        <v>14</v>
      </c>
      <c r="DD367">
        <v>-0.24</v>
      </c>
      <c r="DE367">
        <v>-2E-3</v>
      </c>
      <c r="DF367">
        <v>-3.524</v>
      </c>
      <c r="DG367">
        <v>0.111</v>
      </c>
      <c r="DH367">
        <v>415</v>
      </c>
      <c r="DI367">
        <v>34</v>
      </c>
      <c r="DJ367">
        <v>0.01</v>
      </c>
      <c r="DK367">
        <v>0.26</v>
      </c>
      <c r="DL367">
        <v>-28.856685365853661</v>
      </c>
      <c r="DM367">
        <v>0.32656933797914578</v>
      </c>
      <c r="DN367">
        <v>9.6575097939061369E-2</v>
      </c>
      <c r="DO367">
        <v>0</v>
      </c>
      <c r="DP367">
        <v>2.342063902439024</v>
      </c>
      <c r="DQ367">
        <v>3.4368501742154597E-2</v>
      </c>
      <c r="DR367">
        <v>7.3421708353761453E-3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363</v>
      </c>
      <c r="EA367">
        <v>3.2941199999999999</v>
      </c>
      <c r="EB367">
        <v>2.6251600000000002</v>
      </c>
      <c r="EC367">
        <v>0.214721</v>
      </c>
      <c r="ED367">
        <v>0.21573700000000001</v>
      </c>
      <c r="EE367">
        <v>0.148646</v>
      </c>
      <c r="EF367">
        <v>0.14080599999999999</v>
      </c>
      <c r="EG367">
        <v>23683.4</v>
      </c>
      <c r="EH367">
        <v>24069.599999999999</v>
      </c>
      <c r="EI367">
        <v>28079.599999999999</v>
      </c>
      <c r="EJ367">
        <v>29566.3</v>
      </c>
      <c r="EK367">
        <v>32893.599999999999</v>
      </c>
      <c r="EL367">
        <v>35270.300000000003</v>
      </c>
      <c r="EM367">
        <v>39630.9</v>
      </c>
      <c r="EN367">
        <v>42261.4</v>
      </c>
      <c r="EO367">
        <v>2.0324499999999999</v>
      </c>
      <c r="EP367">
        <v>2.14818</v>
      </c>
      <c r="EQ367">
        <v>0.138376</v>
      </c>
      <c r="ER367">
        <v>0</v>
      </c>
      <c r="ES367">
        <v>32.838900000000002</v>
      </c>
      <c r="ET367">
        <v>999.9</v>
      </c>
      <c r="EU367">
        <v>72.5</v>
      </c>
      <c r="EV367">
        <v>34.799999999999997</v>
      </c>
      <c r="EW367">
        <v>40.179600000000001</v>
      </c>
      <c r="EX367">
        <v>57.068399999999997</v>
      </c>
      <c r="EY367">
        <v>-3.1290100000000001</v>
      </c>
      <c r="EZ367">
        <v>2</v>
      </c>
      <c r="FA367">
        <v>0.66842999999999997</v>
      </c>
      <c r="FB367">
        <v>1.3837999999999999</v>
      </c>
      <c r="FC367">
        <v>20.264600000000002</v>
      </c>
      <c r="FD367">
        <v>5.2125000000000004</v>
      </c>
      <c r="FE367">
        <v>12.0098</v>
      </c>
      <c r="FF367">
        <v>4.9836999999999998</v>
      </c>
      <c r="FG367">
        <v>3.2837999999999998</v>
      </c>
      <c r="FH367">
        <v>9999</v>
      </c>
      <c r="FI367">
        <v>9999</v>
      </c>
      <c r="FJ367">
        <v>9999</v>
      </c>
      <c r="FK367">
        <v>999.9</v>
      </c>
      <c r="FL367">
        <v>1.86582</v>
      </c>
      <c r="FM367">
        <v>1.8621799999999999</v>
      </c>
      <c r="FN367">
        <v>1.86419</v>
      </c>
      <c r="FO367">
        <v>1.86032</v>
      </c>
      <c r="FP367">
        <v>1.8610599999999999</v>
      </c>
      <c r="FQ367">
        <v>1.86016</v>
      </c>
      <c r="FR367">
        <v>1.8618600000000001</v>
      </c>
      <c r="FS367">
        <v>1.8583799999999999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-4.43</v>
      </c>
      <c r="GH367">
        <v>0.1421</v>
      </c>
      <c r="GI367">
        <v>-2.6072369296877289</v>
      </c>
      <c r="GJ367">
        <v>-2.8314441237569559E-3</v>
      </c>
      <c r="GK367">
        <v>1.746196064066972E-6</v>
      </c>
      <c r="GL367">
        <v>-5.0840809965914505E-10</v>
      </c>
      <c r="GM367">
        <v>-0.18710776357729761</v>
      </c>
      <c r="GN367">
        <v>5.1166531179064507E-3</v>
      </c>
      <c r="GO367">
        <v>1.8935886849813399E-4</v>
      </c>
      <c r="GP367">
        <v>-2.4822471333493459E-6</v>
      </c>
      <c r="GQ367">
        <v>4</v>
      </c>
      <c r="GR367">
        <v>2082</v>
      </c>
      <c r="GS367">
        <v>4</v>
      </c>
      <c r="GT367">
        <v>36</v>
      </c>
      <c r="GU367">
        <v>17.100000000000001</v>
      </c>
      <c r="GV367">
        <v>17.399999999999999</v>
      </c>
      <c r="GW367">
        <v>3.41431</v>
      </c>
      <c r="GX367">
        <v>2.51831</v>
      </c>
      <c r="GY367">
        <v>2.04834</v>
      </c>
      <c r="GZ367">
        <v>2.6184099999999999</v>
      </c>
      <c r="HA367">
        <v>2.1972700000000001</v>
      </c>
      <c r="HB367">
        <v>2.34131</v>
      </c>
      <c r="HC367">
        <v>39.9437</v>
      </c>
      <c r="HD367">
        <v>15.532999999999999</v>
      </c>
      <c r="HE367">
        <v>18</v>
      </c>
      <c r="HF367">
        <v>578.94399999999996</v>
      </c>
      <c r="HG367">
        <v>742</v>
      </c>
      <c r="HH367">
        <v>30.9999</v>
      </c>
      <c r="HI367">
        <v>35.720700000000001</v>
      </c>
      <c r="HJ367">
        <v>30</v>
      </c>
      <c r="HK367">
        <v>35.510199999999998</v>
      </c>
      <c r="HL367">
        <v>35.4893</v>
      </c>
      <c r="HM367">
        <v>68.279600000000002</v>
      </c>
      <c r="HN367">
        <v>14.5242</v>
      </c>
      <c r="HO367">
        <v>100</v>
      </c>
      <c r="HP367">
        <v>31</v>
      </c>
      <c r="HQ367">
        <v>1302.1300000000001</v>
      </c>
      <c r="HR367">
        <v>35.486699999999999</v>
      </c>
      <c r="HS367">
        <v>98.937799999999996</v>
      </c>
      <c r="HT367">
        <v>97.999799999999993</v>
      </c>
    </row>
    <row r="368" spans="1:228" x14ac:dyDescent="0.2">
      <c r="A368">
        <v>353</v>
      </c>
      <c r="B368">
        <v>1669665397.0999999</v>
      </c>
      <c r="C368">
        <v>775.5</v>
      </c>
      <c r="D368" t="s">
        <v>953</v>
      </c>
      <c r="E368" t="s">
        <v>954</v>
      </c>
      <c r="F368">
        <v>4</v>
      </c>
      <c r="G368">
        <v>1669665394.5999999</v>
      </c>
      <c r="H368">
        <f t="shared" si="170"/>
        <v>5.8335630830629653E-3</v>
      </c>
      <c r="I368">
        <f t="shared" si="171"/>
        <v>5.8335630830629652</v>
      </c>
      <c r="J368">
        <f t="shared" si="172"/>
        <v>38.476809062515365</v>
      </c>
      <c r="K368">
        <f t="shared" si="173"/>
        <v>1260.291428571428</v>
      </c>
      <c r="L368">
        <f t="shared" si="174"/>
        <v>1023.379104490709</v>
      </c>
      <c r="M368">
        <f t="shared" si="175"/>
        <v>103.25504340217159</v>
      </c>
      <c r="N368">
        <f t="shared" si="176"/>
        <v>127.15859214390385</v>
      </c>
      <c r="O368">
        <f t="shared" si="177"/>
        <v>0.31734469097777795</v>
      </c>
      <c r="P368">
        <f t="shared" si="178"/>
        <v>3.6684767130060014</v>
      </c>
      <c r="Q368">
        <f t="shared" si="179"/>
        <v>0.30284424395842552</v>
      </c>
      <c r="R368">
        <f t="shared" si="180"/>
        <v>0.19052523880062647</v>
      </c>
      <c r="S368">
        <f t="shared" si="181"/>
        <v>226.11767619195112</v>
      </c>
      <c r="T368">
        <f t="shared" si="182"/>
        <v>34.230078163476321</v>
      </c>
      <c r="U368">
        <f t="shared" si="183"/>
        <v>35.07572857142857</v>
      </c>
      <c r="V368">
        <f t="shared" si="184"/>
        <v>5.6721015549244704</v>
      </c>
      <c r="W368">
        <f t="shared" si="185"/>
        <v>70.004975373288246</v>
      </c>
      <c r="X368">
        <f t="shared" si="186"/>
        <v>3.820001482983316</v>
      </c>
      <c r="Y368">
        <f t="shared" si="187"/>
        <v>5.4567571270668731</v>
      </c>
      <c r="Z368">
        <f t="shared" si="188"/>
        <v>1.8521000719411544</v>
      </c>
      <c r="AA368">
        <f t="shared" si="189"/>
        <v>-257.26013196307679</v>
      </c>
      <c r="AB368">
        <f t="shared" si="190"/>
        <v>-137.95930571852966</v>
      </c>
      <c r="AC368">
        <f t="shared" si="191"/>
        <v>-8.7593846205970411</v>
      </c>
      <c r="AD368">
        <f t="shared" si="192"/>
        <v>-177.86114611025238</v>
      </c>
      <c r="AE368">
        <f t="shared" si="193"/>
        <v>62.133830476085521</v>
      </c>
      <c r="AF368">
        <f t="shared" si="194"/>
        <v>5.8477261285992759</v>
      </c>
      <c r="AG368">
        <f t="shared" si="195"/>
        <v>38.476809062515365</v>
      </c>
      <c r="AH368">
        <v>1336.747409289927</v>
      </c>
      <c r="AI368">
        <v>1313.4061212121219</v>
      </c>
      <c r="AJ368">
        <v>1.7610899878027879</v>
      </c>
      <c r="AK368">
        <v>63.387856260332732</v>
      </c>
      <c r="AL368">
        <f t="shared" si="196"/>
        <v>5.8335630830629652</v>
      </c>
      <c r="AM368">
        <v>35.52375770389547</v>
      </c>
      <c r="AN368">
        <v>37.856839393939403</v>
      </c>
      <c r="AO368">
        <v>-3.069200468924369E-4</v>
      </c>
      <c r="AP368">
        <v>91.539313711624942</v>
      </c>
      <c r="AQ368">
        <v>98</v>
      </c>
      <c r="AR368">
        <v>15</v>
      </c>
      <c r="AS368">
        <f t="shared" si="197"/>
        <v>1</v>
      </c>
      <c r="AT368">
        <f t="shared" si="198"/>
        <v>0</v>
      </c>
      <c r="AU368">
        <f t="shared" si="199"/>
        <v>46909.815003504518</v>
      </c>
      <c r="AV368">
        <f t="shared" si="200"/>
        <v>1200.002857142857</v>
      </c>
      <c r="AW368">
        <f t="shared" si="201"/>
        <v>1025.9284208248448</v>
      </c>
      <c r="AX368">
        <f t="shared" si="202"/>
        <v>0.85493831511995388</v>
      </c>
      <c r="AY368">
        <f t="shared" si="203"/>
        <v>0.18843094818151124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1669665394.5999999</v>
      </c>
      <c r="BF368">
        <v>1260.291428571428</v>
      </c>
      <c r="BG368">
        <v>1289.1614285714279</v>
      </c>
      <c r="BH368">
        <v>37.86071428571428</v>
      </c>
      <c r="BI368">
        <v>35.523685714285712</v>
      </c>
      <c r="BJ368">
        <v>1264.714285714286</v>
      </c>
      <c r="BK368">
        <v>37.718642857142846</v>
      </c>
      <c r="BL368">
        <v>650.01699999999994</v>
      </c>
      <c r="BM368">
        <v>100.7962857142857</v>
      </c>
      <c r="BN368">
        <v>9.989532857142859E-2</v>
      </c>
      <c r="BO368">
        <v>34.378171428571427</v>
      </c>
      <c r="BP368">
        <v>35.07572857142857</v>
      </c>
      <c r="BQ368">
        <v>999.89999999999986</v>
      </c>
      <c r="BR368">
        <v>0</v>
      </c>
      <c r="BS368">
        <v>0</v>
      </c>
      <c r="BT368">
        <v>8991.0700000000015</v>
      </c>
      <c r="BU368">
        <v>0</v>
      </c>
      <c r="BV368">
        <v>623.61885714285722</v>
      </c>
      <c r="BW368">
        <v>-28.869157142857141</v>
      </c>
      <c r="BX368">
        <v>1309.8842857142861</v>
      </c>
      <c r="BY368">
        <v>1336.6428571428571</v>
      </c>
      <c r="BZ368">
        <v>2.3370199999999999</v>
      </c>
      <c r="CA368">
        <v>1289.1614285714279</v>
      </c>
      <c r="CB368">
        <v>35.523685714285712</v>
      </c>
      <c r="CC368">
        <v>3.8162242857142852</v>
      </c>
      <c r="CD368">
        <v>3.58066</v>
      </c>
      <c r="CE368">
        <v>28.096428571428572</v>
      </c>
      <c r="CF368">
        <v>27.00714285714286</v>
      </c>
      <c r="CG368">
        <v>1200.002857142857</v>
      </c>
      <c r="CH368">
        <v>0.49997428571428582</v>
      </c>
      <c r="CI368">
        <v>0.5000257142857143</v>
      </c>
      <c r="CJ368">
        <v>0</v>
      </c>
      <c r="CK368">
        <v>769.58471428571443</v>
      </c>
      <c r="CL368">
        <v>4.9990899999999998</v>
      </c>
      <c r="CM368">
        <v>8095.6942857142867</v>
      </c>
      <c r="CN368">
        <v>9557.7800000000007</v>
      </c>
      <c r="CO368">
        <v>45.625</v>
      </c>
      <c r="CP368">
        <v>47.946000000000012</v>
      </c>
      <c r="CQ368">
        <v>46.436999999999998</v>
      </c>
      <c r="CR368">
        <v>47</v>
      </c>
      <c r="CS368">
        <v>47</v>
      </c>
      <c r="CT368">
        <v>597.47</v>
      </c>
      <c r="CU368">
        <v>597.53428571428572</v>
      </c>
      <c r="CV368">
        <v>0</v>
      </c>
      <c r="CW368">
        <v>1669665412.5999999</v>
      </c>
      <c r="CX368">
        <v>0</v>
      </c>
      <c r="CY368">
        <v>1669664370.5999999</v>
      </c>
      <c r="CZ368" t="s">
        <v>356</v>
      </c>
      <c r="DA368">
        <v>1669664370.5999999</v>
      </c>
      <c r="DB368">
        <v>1669664354.0999999</v>
      </c>
      <c r="DC368">
        <v>14</v>
      </c>
      <c r="DD368">
        <v>-0.24</v>
      </c>
      <c r="DE368">
        <v>-2E-3</v>
      </c>
      <c r="DF368">
        <v>-3.524</v>
      </c>
      <c r="DG368">
        <v>0.111</v>
      </c>
      <c r="DH368">
        <v>415</v>
      </c>
      <c r="DI368">
        <v>34</v>
      </c>
      <c r="DJ368">
        <v>0.01</v>
      </c>
      <c r="DK368">
        <v>0.26</v>
      </c>
      <c r="DL368">
        <v>-28.8580425</v>
      </c>
      <c r="DM368">
        <v>0.50113958724203711</v>
      </c>
      <c r="DN368">
        <v>9.7209873180402792E-2</v>
      </c>
      <c r="DO368">
        <v>0</v>
      </c>
      <c r="DP368">
        <v>2.3415862500000002</v>
      </c>
      <c r="DQ368">
        <v>2.5733696060044879E-2</v>
      </c>
      <c r="DR368">
        <v>7.6847442011754854E-3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363</v>
      </c>
      <c r="EA368">
        <v>3.2940700000000001</v>
      </c>
      <c r="EB368">
        <v>2.6252499999999999</v>
      </c>
      <c r="EC368">
        <v>0.214893</v>
      </c>
      <c r="ED368">
        <v>0.21590999999999999</v>
      </c>
      <c r="EE368">
        <v>0.14863699999999999</v>
      </c>
      <c r="EF368">
        <v>0.14080300000000001</v>
      </c>
      <c r="EG368">
        <v>23678.2</v>
      </c>
      <c r="EH368">
        <v>24064.400000000001</v>
      </c>
      <c r="EI368">
        <v>28079.5</v>
      </c>
      <c r="EJ368">
        <v>29566.5</v>
      </c>
      <c r="EK368">
        <v>32893.9</v>
      </c>
      <c r="EL368">
        <v>35270.5</v>
      </c>
      <c r="EM368">
        <v>39630.800000000003</v>
      </c>
      <c r="EN368">
        <v>42261.5</v>
      </c>
      <c r="EO368">
        <v>2.0323000000000002</v>
      </c>
      <c r="EP368">
        <v>2.1482299999999999</v>
      </c>
      <c r="EQ368">
        <v>0.138346</v>
      </c>
      <c r="ER368">
        <v>0</v>
      </c>
      <c r="ES368">
        <v>32.840000000000003</v>
      </c>
      <c r="ET368">
        <v>999.9</v>
      </c>
      <c r="EU368">
        <v>72.5</v>
      </c>
      <c r="EV368">
        <v>34.799999999999997</v>
      </c>
      <c r="EW368">
        <v>40.178699999999999</v>
      </c>
      <c r="EX368">
        <v>57.038400000000003</v>
      </c>
      <c r="EY368">
        <v>-3.125</v>
      </c>
      <c r="EZ368">
        <v>2</v>
      </c>
      <c r="FA368">
        <v>0.66841499999999998</v>
      </c>
      <c r="FB368">
        <v>1.3837299999999999</v>
      </c>
      <c r="FC368">
        <v>20.264600000000002</v>
      </c>
      <c r="FD368">
        <v>5.2123499999999998</v>
      </c>
      <c r="FE368">
        <v>12.0098</v>
      </c>
      <c r="FF368">
        <v>4.9836999999999998</v>
      </c>
      <c r="FG368">
        <v>3.2837999999999998</v>
      </c>
      <c r="FH368">
        <v>9999</v>
      </c>
      <c r="FI368">
        <v>9999</v>
      </c>
      <c r="FJ368">
        <v>9999</v>
      </c>
      <c r="FK368">
        <v>999.9</v>
      </c>
      <c r="FL368">
        <v>1.8658300000000001</v>
      </c>
      <c r="FM368">
        <v>1.8621799999999999</v>
      </c>
      <c r="FN368">
        <v>1.8642000000000001</v>
      </c>
      <c r="FO368">
        <v>1.86032</v>
      </c>
      <c r="FP368">
        <v>1.86107</v>
      </c>
      <c r="FQ368">
        <v>1.86016</v>
      </c>
      <c r="FR368">
        <v>1.8618600000000001</v>
      </c>
      <c r="FS368">
        <v>1.8583799999999999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-4.43</v>
      </c>
      <c r="GH368">
        <v>0.14199999999999999</v>
      </c>
      <c r="GI368">
        <v>-2.6072369296877289</v>
      </c>
      <c r="GJ368">
        <v>-2.8314441237569559E-3</v>
      </c>
      <c r="GK368">
        <v>1.746196064066972E-6</v>
      </c>
      <c r="GL368">
        <v>-5.0840809965914505E-10</v>
      </c>
      <c r="GM368">
        <v>-0.18710776357729761</v>
      </c>
      <c r="GN368">
        <v>5.1166531179064507E-3</v>
      </c>
      <c r="GO368">
        <v>1.8935886849813399E-4</v>
      </c>
      <c r="GP368">
        <v>-2.4822471333493459E-6</v>
      </c>
      <c r="GQ368">
        <v>4</v>
      </c>
      <c r="GR368">
        <v>2082</v>
      </c>
      <c r="GS368">
        <v>4</v>
      </c>
      <c r="GT368">
        <v>36</v>
      </c>
      <c r="GU368">
        <v>17.100000000000001</v>
      </c>
      <c r="GV368">
        <v>17.399999999999999</v>
      </c>
      <c r="GW368">
        <v>3.41797</v>
      </c>
      <c r="GX368">
        <v>2.5268600000000001</v>
      </c>
      <c r="GY368">
        <v>2.04834</v>
      </c>
      <c r="GZ368">
        <v>2.6184099999999999</v>
      </c>
      <c r="HA368">
        <v>2.1972700000000001</v>
      </c>
      <c r="HB368">
        <v>2.2888199999999999</v>
      </c>
      <c r="HC368">
        <v>39.9437</v>
      </c>
      <c r="HD368">
        <v>15.4892</v>
      </c>
      <c r="HE368">
        <v>18</v>
      </c>
      <c r="HF368">
        <v>578.83500000000004</v>
      </c>
      <c r="HG368">
        <v>742.05499999999995</v>
      </c>
      <c r="HH368">
        <v>30.9999</v>
      </c>
      <c r="HI368">
        <v>35.720700000000001</v>
      </c>
      <c r="HJ368">
        <v>30</v>
      </c>
      <c r="HK368">
        <v>35.510199999999998</v>
      </c>
      <c r="HL368">
        <v>35.489899999999999</v>
      </c>
      <c r="HM368">
        <v>68.349999999999994</v>
      </c>
      <c r="HN368">
        <v>14.5242</v>
      </c>
      <c r="HO368">
        <v>100</v>
      </c>
      <c r="HP368">
        <v>31</v>
      </c>
      <c r="HQ368">
        <v>1305.47</v>
      </c>
      <c r="HR368">
        <v>35.486699999999999</v>
      </c>
      <c r="HS368">
        <v>98.937600000000003</v>
      </c>
      <c r="HT368">
        <v>98.000100000000003</v>
      </c>
    </row>
    <row r="369" spans="1:228" x14ac:dyDescent="0.2">
      <c r="A369">
        <v>354</v>
      </c>
      <c r="B369">
        <v>1669665400.0999999</v>
      </c>
      <c r="C369">
        <v>778.5</v>
      </c>
      <c r="D369" t="s">
        <v>955</v>
      </c>
      <c r="E369" t="s">
        <v>956</v>
      </c>
      <c r="F369">
        <v>4</v>
      </c>
      <c r="G369">
        <v>1669665398.2666669</v>
      </c>
      <c r="H369">
        <f t="shared" si="170"/>
        <v>5.8336913966248226E-3</v>
      </c>
      <c r="I369">
        <f t="shared" si="171"/>
        <v>5.8336913966248227</v>
      </c>
      <c r="J369">
        <f t="shared" si="172"/>
        <v>38.796593207541846</v>
      </c>
      <c r="K369">
        <f t="shared" si="173"/>
        <v>1266.4533333333329</v>
      </c>
      <c r="L369">
        <f t="shared" si="174"/>
        <v>1027.5008744709626</v>
      </c>
      <c r="M369">
        <f t="shared" si="175"/>
        <v>103.67100173423005</v>
      </c>
      <c r="N369">
        <f t="shared" si="176"/>
        <v>127.78041262876977</v>
      </c>
      <c r="O369">
        <f t="shared" si="177"/>
        <v>0.31707099551522694</v>
      </c>
      <c r="P369">
        <f t="shared" si="178"/>
        <v>3.6663262715087233</v>
      </c>
      <c r="Q369">
        <f t="shared" si="179"/>
        <v>0.30258686264915979</v>
      </c>
      <c r="R369">
        <f t="shared" si="180"/>
        <v>0.19036298637504737</v>
      </c>
      <c r="S369">
        <f t="shared" si="181"/>
        <v>226.12220968435486</v>
      </c>
      <c r="T369">
        <f t="shared" si="182"/>
        <v>34.228852926596936</v>
      </c>
      <c r="U369">
        <f t="shared" si="183"/>
        <v>35.078983333333333</v>
      </c>
      <c r="V369">
        <f t="shared" si="184"/>
        <v>5.6731234017796766</v>
      </c>
      <c r="W369">
        <f t="shared" si="185"/>
        <v>69.998561070452766</v>
      </c>
      <c r="X369">
        <f t="shared" si="186"/>
        <v>3.8194096587212849</v>
      </c>
      <c r="Y369">
        <f t="shared" si="187"/>
        <v>5.4564116752015686</v>
      </c>
      <c r="Z369">
        <f t="shared" si="188"/>
        <v>1.8537137430583916</v>
      </c>
      <c r="AA369">
        <f t="shared" si="189"/>
        <v>-257.26579059115465</v>
      </c>
      <c r="AB369">
        <f t="shared" si="190"/>
        <v>-138.7467223795058</v>
      </c>
      <c r="AC369">
        <f t="shared" si="191"/>
        <v>-8.8146378208428953</v>
      </c>
      <c r="AD369">
        <f t="shared" si="192"/>
        <v>-178.7049411071485</v>
      </c>
      <c r="AE369">
        <f t="shared" si="193"/>
        <v>61.879812209410076</v>
      </c>
      <c r="AF369">
        <f t="shared" si="194"/>
        <v>5.8354991809325307</v>
      </c>
      <c r="AG369">
        <f t="shared" si="195"/>
        <v>38.796593207541846</v>
      </c>
      <c r="AH369">
        <v>1341.8853334919429</v>
      </c>
      <c r="AI369">
        <v>1318.563151515152</v>
      </c>
      <c r="AJ369">
        <v>1.719880356561508</v>
      </c>
      <c r="AK369">
        <v>63.387856260332732</v>
      </c>
      <c r="AL369">
        <f t="shared" si="196"/>
        <v>5.8336913966248227</v>
      </c>
      <c r="AM369">
        <v>35.522694744782058</v>
      </c>
      <c r="AN369">
        <v>37.855215757575742</v>
      </c>
      <c r="AO369">
        <v>-1.671134161312607E-4</v>
      </c>
      <c r="AP369">
        <v>91.539313711624942</v>
      </c>
      <c r="AQ369">
        <v>98</v>
      </c>
      <c r="AR369">
        <v>15</v>
      </c>
      <c r="AS369">
        <f t="shared" si="197"/>
        <v>1</v>
      </c>
      <c r="AT369">
        <f t="shared" si="198"/>
        <v>0</v>
      </c>
      <c r="AU369">
        <f t="shared" si="199"/>
        <v>46871.768007713988</v>
      </c>
      <c r="AV369">
        <f t="shared" si="200"/>
        <v>1200.0250000000001</v>
      </c>
      <c r="AW369">
        <f t="shared" si="201"/>
        <v>1025.9475386965569</v>
      </c>
      <c r="AX369">
        <f t="shared" si="202"/>
        <v>0.85493847102898424</v>
      </c>
      <c r="AY369">
        <f t="shared" si="203"/>
        <v>0.18843124908593975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1669665398.2666669</v>
      </c>
      <c r="BF369">
        <v>1266.4533333333329</v>
      </c>
      <c r="BG369">
        <v>1295.228333333333</v>
      </c>
      <c r="BH369">
        <v>37.854816666666672</v>
      </c>
      <c r="BI369">
        <v>35.522500000000001</v>
      </c>
      <c r="BJ369">
        <v>1270.883333333333</v>
      </c>
      <c r="BK369">
        <v>37.712783333333341</v>
      </c>
      <c r="BL369">
        <v>649.97233333333338</v>
      </c>
      <c r="BM369">
        <v>100.79616666666671</v>
      </c>
      <c r="BN369">
        <v>0.10009951666666669</v>
      </c>
      <c r="BO369">
        <v>34.377033333333337</v>
      </c>
      <c r="BP369">
        <v>35.078983333333333</v>
      </c>
      <c r="BQ369">
        <v>999.9</v>
      </c>
      <c r="BR369">
        <v>0</v>
      </c>
      <c r="BS369">
        <v>0</v>
      </c>
      <c r="BT369">
        <v>8983.6450000000004</v>
      </c>
      <c r="BU369">
        <v>0</v>
      </c>
      <c r="BV369">
        <v>581.07983333333334</v>
      </c>
      <c r="BW369">
        <v>-28.775849999999998</v>
      </c>
      <c r="BX369">
        <v>1316.28</v>
      </c>
      <c r="BY369">
        <v>1342.9333333333341</v>
      </c>
      <c r="BZ369">
        <v>2.3323183333333328</v>
      </c>
      <c r="CA369">
        <v>1295.228333333333</v>
      </c>
      <c r="CB369">
        <v>35.522500000000001</v>
      </c>
      <c r="CC369">
        <v>3.8156233333333329</v>
      </c>
      <c r="CD369">
        <v>3.5805333333333329</v>
      </c>
      <c r="CE369">
        <v>28.093699999999998</v>
      </c>
      <c r="CF369">
        <v>27.006516666666659</v>
      </c>
      <c r="CG369">
        <v>1200.0250000000001</v>
      </c>
      <c r="CH369">
        <v>0.49996849999999998</v>
      </c>
      <c r="CI369">
        <v>0.50003149999999996</v>
      </c>
      <c r="CJ369">
        <v>0</v>
      </c>
      <c r="CK369">
        <v>769.80816666666669</v>
      </c>
      <c r="CL369">
        <v>4.9990899999999998</v>
      </c>
      <c r="CM369">
        <v>8093.5650000000014</v>
      </c>
      <c r="CN369">
        <v>9557.9549999999999</v>
      </c>
      <c r="CO369">
        <v>45.625</v>
      </c>
      <c r="CP369">
        <v>47.936999999999998</v>
      </c>
      <c r="CQ369">
        <v>46.436999999999998</v>
      </c>
      <c r="CR369">
        <v>47</v>
      </c>
      <c r="CS369">
        <v>47</v>
      </c>
      <c r="CT369">
        <v>597.47500000000002</v>
      </c>
      <c r="CU369">
        <v>597.55166666666662</v>
      </c>
      <c r="CV369">
        <v>0</v>
      </c>
      <c r="CW369">
        <v>1669665415.5999999</v>
      </c>
      <c r="CX369">
        <v>0</v>
      </c>
      <c r="CY369">
        <v>1669664370.5999999</v>
      </c>
      <c r="CZ369" t="s">
        <v>356</v>
      </c>
      <c r="DA369">
        <v>1669664370.5999999</v>
      </c>
      <c r="DB369">
        <v>1669664354.0999999</v>
      </c>
      <c r="DC369">
        <v>14</v>
      </c>
      <c r="DD369">
        <v>-0.24</v>
      </c>
      <c r="DE369">
        <v>-2E-3</v>
      </c>
      <c r="DF369">
        <v>-3.524</v>
      </c>
      <c r="DG369">
        <v>0.111</v>
      </c>
      <c r="DH369">
        <v>415</v>
      </c>
      <c r="DI369">
        <v>34</v>
      </c>
      <c r="DJ369">
        <v>0.01</v>
      </c>
      <c r="DK369">
        <v>0.26</v>
      </c>
      <c r="DL369">
        <v>-28.8438487804878</v>
      </c>
      <c r="DM369">
        <v>0.50410662020909636</v>
      </c>
      <c r="DN369">
        <v>9.6703020665488248E-2</v>
      </c>
      <c r="DO369">
        <v>0</v>
      </c>
      <c r="DP369">
        <v>2.3408839024390251</v>
      </c>
      <c r="DQ369">
        <v>-2.823554006972759E-3</v>
      </c>
      <c r="DR369">
        <v>8.1157548911913631E-3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363</v>
      </c>
      <c r="EA369">
        <v>3.2942100000000001</v>
      </c>
      <c r="EB369">
        <v>2.6252499999999999</v>
      </c>
      <c r="EC369">
        <v>0.21540599999999999</v>
      </c>
      <c r="ED369">
        <v>0.216415</v>
      </c>
      <c r="EE369">
        <v>0.14863100000000001</v>
      </c>
      <c r="EF369">
        <v>0.14079700000000001</v>
      </c>
      <c r="EG369">
        <v>23662.6</v>
      </c>
      <c r="EH369">
        <v>24049</v>
      </c>
      <c r="EI369">
        <v>28079.5</v>
      </c>
      <c r="EJ369">
        <v>29566.7</v>
      </c>
      <c r="EK369">
        <v>32894.1</v>
      </c>
      <c r="EL369">
        <v>35270.800000000003</v>
      </c>
      <c r="EM369">
        <v>39630.699999999997</v>
      </c>
      <c r="EN369">
        <v>42261.5</v>
      </c>
      <c r="EO369">
        <v>2.0324</v>
      </c>
      <c r="EP369">
        <v>2.1482700000000001</v>
      </c>
      <c r="EQ369">
        <v>0.13846900000000001</v>
      </c>
      <c r="ER369">
        <v>0</v>
      </c>
      <c r="ES369">
        <v>32.844000000000001</v>
      </c>
      <c r="ET369">
        <v>999.9</v>
      </c>
      <c r="EU369">
        <v>72.5</v>
      </c>
      <c r="EV369">
        <v>34.799999999999997</v>
      </c>
      <c r="EW369">
        <v>40.177900000000001</v>
      </c>
      <c r="EX369">
        <v>57.188400000000001</v>
      </c>
      <c r="EY369">
        <v>-3.0929500000000001</v>
      </c>
      <c r="EZ369">
        <v>2</v>
      </c>
      <c r="FA369">
        <v>0.66842699999999999</v>
      </c>
      <c r="FB369">
        <v>1.3834500000000001</v>
      </c>
      <c r="FC369">
        <v>20.264399999999998</v>
      </c>
      <c r="FD369">
        <v>5.2119</v>
      </c>
      <c r="FE369">
        <v>12.0099</v>
      </c>
      <c r="FF369">
        <v>4.9835500000000001</v>
      </c>
      <c r="FG369">
        <v>3.2837299999999998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1.8621799999999999</v>
      </c>
      <c r="FN369">
        <v>1.86419</v>
      </c>
      <c r="FO369">
        <v>1.86029</v>
      </c>
      <c r="FP369">
        <v>1.8610500000000001</v>
      </c>
      <c r="FQ369">
        <v>1.86015</v>
      </c>
      <c r="FR369">
        <v>1.8618600000000001</v>
      </c>
      <c r="FS369">
        <v>1.8583799999999999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-4.43</v>
      </c>
      <c r="GH369">
        <v>0.14199999999999999</v>
      </c>
      <c r="GI369">
        <v>-2.6072369296877289</v>
      </c>
      <c r="GJ369">
        <v>-2.8314441237569559E-3</v>
      </c>
      <c r="GK369">
        <v>1.746196064066972E-6</v>
      </c>
      <c r="GL369">
        <v>-5.0840809965914505E-10</v>
      </c>
      <c r="GM369">
        <v>-0.18710776357729761</v>
      </c>
      <c r="GN369">
        <v>5.1166531179064507E-3</v>
      </c>
      <c r="GO369">
        <v>1.8935886849813399E-4</v>
      </c>
      <c r="GP369">
        <v>-2.4822471333493459E-6</v>
      </c>
      <c r="GQ369">
        <v>4</v>
      </c>
      <c r="GR369">
        <v>2082</v>
      </c>
      <c r="GS369">
        <v>4</v>
      </c>
      <c r="GT369">
        <v>36</v>
      </c>
      <c r="GU369">
        <v>17.2</v>
      </c>
      <c r="GV369">
        <v>17.399999999999999</v>
      </c>
      <c r="GW369">
        <v>3.42896</v>
      </c>
      <c r="GX369">
        <v>2.52197</v>
      </c>
      <c r="GY369">
        <v>2.04834</v>
      </c>
      <c r="GZ369">
        <v>2.6184099999999999</v>
      </c>
      <c r="HA369">
        <v>2.1972700000000001</v>
      </c>
      <c r="HB369">
        <v>2.32056</v>
      </c>
      <c r="HC369">
        <v>39.9437</v>
      </c>
      <c r="HD369">
        <v>15.5067</v>
      </c>
      <c r="HE369">
        <v>18</v>
      </c>
      <c r="HF369">
        <v>578.90800000000002</v>
      </c>
      <c r="HG369">
        <v>742.11300000000006</v>
      </c>
      <c r="HH369">
        <v>30.9999</v>
      </c>
      <c r="HI369">
        <v>35.720700000000001</v>
      </c>
      <c r="HJ369">
        <v>30</v>
      </c>
      <c r="HK369">
        <v>35.510199999999998</v>
      </c>
      <c r="HL369">
        <v>35.490600000000001</v>
      </c>
      <c r="HM369">
        <v>68.553600000000003</v>
      </c>
      <c r="HN369">
        <v>14.5242</v>
      </c>
      <c r="HO369">
        <v>100</v>
      </c>
      <c r="HP369">
        <v>31</v>
      </c>
      <c r="HQ369">
        <v>1308.82</v>
      </c>
      <c r="HR369">
        <v>35.486699999999999</v>
      </c>
      <c r="HS369">
        <v>98.9375</v>
      </c>
      <c r="HT369">
        <v>98.000299999999996</v>
      </c>
    </row>
    <row r="370" spans="1:228" x14ac:dyDescent="0.2">
      <c r="A370">
        <v>355</v>
      </c>
      <c r="B370">
        <v>1669665400.5999999</v>
      </c>
      <c r="C370">
        <v>779</v>
      </c>
      <c r="D370" t="s">
        <v>955</v>
      </c>
      <c r="E370" t="s">
        <v>956</v>
      </c>
      <c r="F370">
        <v>4</v>
      </c>
      <c r="G370">
        <v>1669665398.2666669</v>
      </c>
      <c r="H370">
        <f t="shared" si="170"/>
        <v>5.8315562797166343E-3</v>
      </c>
      <c r="I370">
        <f t="shared" si="171"/>
        <v>5.8315562797166347</v>
      </c>
      <c r="J370">
        <f t="shared" si="172"/>
        <v>39.097708685102624</v>
      </c>
      <c r="K370">
        <f t="shared" si="173"/>
        <v>1266.4533333333329</v>
      </c>
      <c r="L370">
        <f t="shared" si="174"/>
        <v>1025.868318777023</v>
      </c>
      <c r="M370">
        <f t="shared" si="175"/>
        <v>103.5062829603752</v>
      </c>
      <c r="N370">
        <f t="shared" si="176"/>
        <v>127.78041262876977</v>
      </c>
      <c r="O370">
        <f t="shared" si="177"/>
        <v>0.31694941632329726</v>
      </c>
      <c r="P370">
        <f t="shared" si="178"/>
        <v>3.6663262715087233</v>
      </c>
      <c r="Q370">
        <f t="shared" si="179"/>
        <v>0.30247611659101015</v>
      </c>
      <c r="R370">
        <f t="shared" si="180"/>
        <v>0.19029285814946095</v>
      </c>
      <c r="S370">
        <f t="shared" si="181"/>
        <v>226.12220968435486</v>
      </c>
      <c r="T370">
        <f t="shared" si="182"/>
        <v>34.229300931209309</v>
      </c>
      <c r="U370">
        <f t="shared" si="183"/>
        <v>35.078983333333333</v>
      </c>
      <c r="V370">
        <f t="shared" si="184"/>
        <v>5.6731234017796766</v>
      </c>
      <c r="W370">
        <f t="shared" si="185"/>
        <v>69.998561070452766</v>
      </c>
      <c r="X370">
        <f t="shared" si="186"/>
        <v>3.8194096587212849</v>
      </c>
      <c r="Y370">
        <f t="shared" si="187"/>
        <v>5.4564116752015686</v>
      </c>
      <c r="Z370">
        <f t="shared" si="188"/>
        <v>1.8537137430583916</v>
      </c>
      <c r="AA370">
        <f t="shared" si="189"/>
        <v>-257.17163193550357</v>
      </c>
      <c r="AB370">
        <f t="shared" si="190"/>
        <v>-138.7467223795058</v>
      </c>
      <c r="AC370">
        <f t="shared" si="191"/>
        <v>-8.8146378208428953</v>
      </c>
      <c r="AD370">
        <f t="shared" si="192"/>
        <v>-178.61078245149741</v>
      </c>
      <c r="AE370">
        <f t="shared" si="193"/>
        <v>61.879812209410076</v>
      </c>
      <c r="AF370">
        <f t="shared" si="194"/>
        <v>5.8354991809325307</v>
      </c>
      <c r="AG370">
        <f t="shared" si="195"/>
        <v>39.097708685102624</v>
      </c>
      <c r="AH370">
        <v>1342.7497220917151</v>
      </c>
      <c r="AI370">
        <v>1319.38103030303</v>
      </c>
      <c r="AJ370">
        <v>1.6982450387137511</v>
      </c>
      <c r="AK370">
        <v>63.387856260332732</v>
      </c>
      <c r="AL370">
        <f t="shared" si="196"/>
        <v>5.8315562797166347</v>
      </c>
      <c r="AM370">
        <v>35.522589218801613</v>
      </c>
      <c r="AN370">
        <v>37.853875151515119</v>
      </c>
      <c r="AO370">
        <v>-9.7776646522971614E-5</v>
      </c>
      <c r="AP370">
        <v>91.539313711624942</v>
      </c>
      <c r="AQ370">
        <v>98</v>
      </c>
      <c r="AR370">
        <v>15</v>
      </c>
      <c r="AS370">
        <f t="shared" si="197"/>
        <v>1</v>
      </c>
      <c r="AT370">
        <f t="shared" si="198"/>
        <v>0</v>
      </c>
      <c r="AU370">
        <f t="shared" si="199"/>
        <v>46871.768007713988</v>
      </c>
      <c r="AV370">
        <f t="shared" si="200"/>
        <v>1200.0250000000001</v>
      </c>
      <c r="AW370">
        <f t="shared" si="201"/>
        <v>1025.9475386965569</v>
      </c>
      <c r="AX370">
        <f t="shared" si="202"/>
        <v>0.85493847102898424</v>
      </c>
      <c r="AY370">
        <f t="shared" si="203"/>
        <v>0.18843124908593975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1669665398.2666669</v>
      </c>
      <c r="BF370">
        <v>1266.4533333333329</v>
      </c>
      <c r="BG370">
        <v>1295.228333333333</v>
      </c>
      <c r="BH370">
        <v>37.854816666666672</v>
      </c>
      <c r="BI370">
        <v>35.522500000000001</v>
      </c>
      <c r="BJ370">
        <v>1270.883333333333</v>
      </c>
      <c r="BK370">
        <v>37.712783333333341</v>
      </c>
      <c r="BL370">
        <v>649.97233333333338</v>
      </c>
      <c r="BM370">
        <v>100.79616666666671</v>
      </c>
      <c r="BN370">
        <v>0.10009951666666669</v>
      </c>
      <c r="BO370">
        <v>34.377033333333337</v>
      </c>
      <c r="BP370">
        <v>35.078983333333333</v>
      </c>
      <c r="BQ370">
        <v>999.9</v>
      </c>
      <c r="BR370">
        <v>0</v>
      </c>
      <c r="BS370">
        <v>0</v>
      </c>
      <c r="BT370">
        <v>8983.6450000000004</v>
      </c>
      <c r="BU370">
        <v>0</v>
      </c>
      <c r="BV370">
        <v>581.07983333333334</v>
      </c>
      <c r="BW370">
        <v>-28.775849999999998</v>
      </c>
      <c r="BX370">
        <v>1316.28</v>
      </c>
      <c r="BY370">
        <v>1342.9333333333341</v>
      </c>
      <c r="BZ370">
        <v>2.3323183333333328</v>
      </c>
      <c r="CA370">
        <v>1295.228333333333</v>
      </c>
      <c r="CB370">
        <v>35.522500000000001</v>
      </c>
      <c r="CC370">
        <v>3.8156233333333329</v>
      </c>
      <c r="CD370">
        <v>3.5805333333333329</v>
      </c>
      <c r="CE370">
        <v>28.093699999999998</v>
      </c>
      <c r="CF370">
        <v>27.006516666666659</v>
      </c>
      <c r="CG370">
        <v>1200.0250000000001</v>
      </c>
      <c r="CH370">
        <v>0.49996849999999998</v>
      </c>
      <c r="CI370">
        <v>0.50003149999999996</v>
      </c>
      <c r="CJ370">
        <v>0</v>
      </c>
      <c r="CK370">
        <v>769.80816666666669</v>
      </c>
      <c r="CL370">
        <v>4.9990899999999998</v>
      </c>
      <c r="CM370">
        <v>8093.5650000000014</v>
      </c>
      <c r="CN370">
        <v>9557.9549999999999</v>
      </c>
      <c r="CO370">
        <v>45.625</v>
      </c>
      <c r="CP370">
        <v>47.936999999999998</v>
      </c>
      <c r="CQ370">
        <v>46.436999999999998</v>
      </c>
      <c r="CR370">
        <v>47</v>
      </c>
      <c r="CS370">
        <v>47</v>
      </c>
      <c r="CT370">
        <v>597.47500000000002</v>
      </c>
      <c r="CU370">
        <v>597.55166666666662</v>
      </c>
      <c r="CV370">
        <v>0</v>
      </c>
      <c r="CW370">
        <v>1669665416.8</v>
      </c>
      <c r="CX370">
        <v>0</v>
      </c>
      <c r="CY370">
        <v>1669664370.5999999</v>
      </c>
      <c r="CZ370" t="s">
        <v>356</v>
      </c>
      <c r="DA370">
        <v>1669664370.5999999</v>
      </c>
      <c r="DB370">
        <v>1669664354.0999999</v>
      </c>
      <c r="DC370">
        <v>14</v>
      </c>
      <c r="DD370">
        <v>-0.24</v>
      </c>
      <c r="DE370">
        <v>-2E-3</v>
      </c>
      <c r="DF370">
        <v>-3.524</v>
      </c>
      <c r="DG370">
        <v>0.111</v>
      </c>
      <c r="DH370">
        <v>415</v>
      </c>
      <c r="DI370">
        <v>34</v>
      </c>
      <c r="DJ370">
        <v>0.01</v>
      </c>
      <c r="DK370">
        <v>0.26</v>
      </c>
      <c r="DL370">
        <v>-28.829002500000001</v>
      </c>
      <c r="DM370">
        <v>0.40398236397750931</v>
      </c>
      <c r="DN370">
        <v>9.2180907696496381E-2</v>
      </c>
      <c r="DO370">
        <v>0</v>
      </c>
      <c r="DP370">
        <v>2.3409249999999999</v>
      </c>
      <c r="DQ370">
        <v>-2.7313170731714739E-2</v>
      </c>
      <c r="DR370">
        <v>8.2595302529865511E-3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363</v>
      </c>
      <c r="EA370">
        <v>3.2942100000000001</v>
      </c>
      <c r="EB370">
        <v>2.6253000000000002</v>
      </c>
      <c r="EC370">
        <v>0.21548999999999999</v>
      </c>
      <c r="ED370">
        <v>0.21649499999999999</v>
      </c>
      <c r="EE370">
        <v>0.14863100000000001</v>
      </c>
      <c r="EF370">
        <v>0.140794</v>
      </c>
      <c r="EG370">
        <v>23660</v>
      </c>
      <c r="EH370">
        <v>24046.5</v>
      </c>
      <c r="EI370">
        <v>28079.5</v>
      </c>
      <c r="EJ370">
        <v>29566.7</v>
      </c>
      <c r="EK370">
        <v>32894.199999999997</v>
      </c>
      <c r="EL370">
        <v>35270.9</v>
      </c>
      <c r="EM370">
        <v>39630.9</v>
      </c>
      <c r="EN370">
        <v>42261.5</v>
      </c>
      <c r="EO370">
        <v>2.0324200000000001</v>
      </c>
      <c r="EP370">
        <v>2.1482999999999999</v>
      </c>
      <c r="EQ370">
        <v>0.138626</v>
      </c>
      <c r="ER370">
        <v>0</v>
      </c>
      <c r="ES370">
        <v>32.8444</v>
      </c>
      <c r="ET370">
        <v>999.9</v>
      </c>
      <c r="EU370">
        <v>72.5</v>
      </c>
      <c r="EV370">
        <v>34.799999999999997</v>
      </c>
      <c r="EW370">
        <v>40.179200000000002</v>
      </c>
      <c r="EX370">
        <v>57.188400000000001</v>
      </c>
      <c r="EY370">
        <v>-3.1410300000000002</v>
      </c>
      <c r="EZ370">
        <v>2</v>
      </c>
      <c r="FA370">
        <v>0.66842000000000001</v>
      </c>
      <c r="FB370">
        <v>1.3833899999999999</v>
      </c>
      <c r="FC370">
        <v>20.264399999999998</v>
      </c>
      <c r="FD370">
        <v>5.2119</v>
      </c>
      <c r="FE370">
        <v>12.0099</v>
      </c>
      <c r="FF370">
        <v>4.9836</v>
      </c>
      <c r="FG370">
        <v>3.2837299999999998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1.8621799999999999</v>
      </c>
      <c r="FN370">
        <v>1.86419</v>
      </c>
      <c r="FO370">
        <v>1.86029</v>
      </c>
      <c r="FP370">
        <v>1.8610500000000001</v>
      </c>
      <c r="FQ370">
        <v>1.8601399999999999</v>
      </c>
      <c r="FR370">
        <v>1.8618600000000001</v>
      </c>
      <c r="FS370">
        <v>1.8583799999999999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-4.43</v>
      </c>
      <c r="GH370">
        <v>0.14199999999999999</v>
      </c>
      <c r="GI370">
        <v>-2.6072369296877289</v>
      </c>
      <c r="GJ370">
        <v>-2.8314441237569559E-3</v>
      </c>
      <c r="GK370">
        <v>1.746196064066972E-6</v>
      </c>
      <c r="GL370">
        <v>-5.0840809965914505E-10</v>
      </c>
      <c r="GM370">
        <v>-0.18710776357729761</v>
      </c>
      <c r="GN370">
        <v>5.1166531179064507E-3</v>
      </c>
      <c r="GO370">
        <v>1.8935886849813399E-4</v>
      </c>
      <c r="GP370">
        <v>-2.4822471333493459E-6</v>
      </c>
      <c r="GQ370">
        <v>4</v>
      </c>
      <c r="GR370">
        <v>2082</v>
      </c>
      <c r="GS370">
        <v>4</v>
      </c>
      <c r="GT370">
        <v>36</v>
      </c>
      <c r="GU370">
        <v>17.2</v>
      </c>
      <c r="GV370">
        <v>17.399999999999999</v>
      </c>
      <c r="GW370">
        <v>3.43018</v>
      </c>
      <c r="GX370">
        <v>2.51831</v>
      </c>
      <c r="GY370">
        <v>2.04834</v>
      </c>
      <c r="GZ370">
        <v>2.6184099999999999</v>
      </c>
      <c r="HA370">
        <v>2.1972700000000001</v>
      </c>
      <c r="HB370">
        <v>2.36084</v>
      </c>
      <c r="HC370">
        <v>39.9437</v>
      </c>
      <c r="HD370">
        <v>15.5067</v>
      </c>
      <c r="HE370">
        <v>18</v>
      </c>
      <c r="HF370">
        <v>578.92600000000004</v>
      </c>
      <c r="HG370">
        <v>742.13699999999994</v>
      </c>
      <c r="HH370">
        <v>30.9999</v>
      </c>
      <c r="HI370">
        <v>35.720700000000001</v>
      </c>
      <c r="HJ370">
        <v>30</v>
      </c>
      <c r="HK370">
        <v>35.510199999999998</v>
      </c>
      <c r="HL370">
        <v>35.490600000000001</v>
      </c>
      <c r="HM370">
        <v>68.578500000000005</v>
      </c>
      <c r="HN370">
        <v>14.5242</v>
      </c>
      <c r="HO370">
        <v>100</v>
      </c>
      <c r="HP370">
        <v>31</v>
      </c>
      <c r="HQ370">
        <v>1311.64</v>
      </c>
      <c r="HR370">
        <v>35.486699999999999</v>
      </c>
      <c r="HS370">
        <v>98.937600000000003</v>
      </c>
      <c r="HT370">
        <v>98.000299999999996</v>
      </c>
    </row>
    <row r="371" spans="1:228" x14ac:dyDescent="0.2">
      <c r="A371">
        <v>356</v>
      </c>
      <c r="B371">
        <v>1669665404.0999999</v>
      </c>
      <c r="C371">
        <v>782.5</v>
      </c>
      <c r="D371" t="s">
        <v>957</v>
      </c>
      <c r="E371" t="s">
        <v>958</v>
      </c>
      <c r="F371">
        <v>4</v>
      </c>
      <c r="G371">
        <v>1669665401.9571431</v>
      </c>
      <c r="H371">
        <f t="shared" si="170"/>
        <v>5.8131695374701925E-3</v>
      </c>
      <c r="I371">
        <f t="shared" si="171"/>
        <v>5.8131695374701922</v>
      </c>
      <c r="J371">
        <f t="shared" si="172"/>
        <v>39.234224918043452</v>
      </c>
      <c r="K371">
        <f t="shared" si="173"/>
        <v>1272.435714285715</v>
      </c>
      <c r="L371">
        <f t="shared" si="174"/>
        <v>1029.7719158812645</v>
      </c>
      <c r="M371">
        <f t="shared" si="175"/>
        <v>103.90057472219534</v>
      </c>
      <c r="N371">
        <f t="shared" si="176"/>
        <v>128.38454804644016</v>
      </c>
      <c r="O371">
        <f t="shared" si="177"/>
        <v>0.3151581689644673</v>
      </c>
      <c r="P371">
        <f t="shared" si="178"/>
        <v>3.6650610711605367</v>
      </c>
      <c r="Q371">
        <f t="shared" si="179"/>
        <v>0.30083932908365402</v>
      </c>
      <c r="R371">
        <f t="shared" si="180"/>
        <v>0.1892568518762221</v>
      </c>
      <c r="S371">
        <f t="shared" si="181"/>
        <v>226.12213028992119</v>
      </c>
      <c r="T371">
        <f t="shared" si="182"/>
        <v>34.23272136657291</v>
      </c>
      <c r="U371">
        <f t="shared" si="183"/>
        <v>35.090571428571437</v>
      </c>
      <c r="V371">
        <f t="shared" si="184"/>
        <v>5.676762834340912</v>
      </c>
      <c r="W371">
        <f t="shared" si="185"/>
        <v>69.990040134513535</v>
      </c>
      <c r="X371">
        <f t="shared" si="186"/>
        <v>3.8188617699849949</v>
      </c>
      <c r="Y371">
        <f t="shared" si="187"/>
        <v>5.4562931563484494</v>
      </c>
      <c r="Z371">
        <f t="shared" si="188"/>
        <v>1.8579010643559171</v>
      </c>
      <c r="AA371">
        <f t="shared" si="189"/>
        <v>-256.36077660243546</v>
      </c>
      <c r="AB371">
        <f t="shared" si="190"/>
        <v>-141.06569791583829</v>
      </c>
      <c r="AC371">
        <f t="shared" si="191"/>
        <v>-8.9655467781374103</v>
      </c>
      <c r="AD371">
        <f t="shared" si="192"/>
        <v>-180.26989100648998</v>
      </c>
      <c r="AE371">
        <f t="shared" si="193"/>
        <v>61.386043664041146</v>
      </c>
      <c r="AF371">
        <f t="shared" si="194"/>
        <v>5.8259959159465735</v>
      </c>
      <c r="AG371">
        <f t="shared" si="195"/>
        <v>39.234224918043452</v>
      </c>
      <c r="AH371">
        <v>1348.5685806412921</v>
      </c>
      <c r="AI371">
        <v>1325.2370909090901</v>
      </c>
      <c r="AJ371">
        <v>1.672830706406228</v>
      </c>
      <c r="AK371">
        <v>63.387856260332732</v>
      </c>
      <c r="AL371">
        <f t="shared" si="196"/>
        <v>5.8131695374701922</v>
      </c>
      <c r="AM371">
        <v>35.520438316133173</v>
      </c>
      <c r="AN371">
        <v>37.844647272727258</v>
      </c>
      <c r="AO371">
        <v>-1.125061164558362E-4</v>
      </c>
      <c r="AP371">
        <v>91.539313711624942</v>
      </c>
      <c r="AQ371">
        <v>99</v>
      </c>
      <c r="AR371">
        <v>15</v>
      </c>
      <c r="AS371">
        <f t="shared" si="197"/>
        <v>1</v>
      </c>
      <c r="AT371">
        <f t="shared" si="198"/>
        <v>0</v>
      </c>
      <c r="AU371">
        <f t="shared" si="199"/>
        <v>46849.348371655607</v>
      </c>
      <c r="AV371">
        <f t="shared" si="200"/>
        <v>1200.024285714286</v>
      </c>
      <c r="AW371">
        <f t="shared" si="201"/>
        <v>1025.9469566269024</v>
      </c>
      <c r="AX371">
        <f t="shared" si="202"/>
        <v>0.85493849486240348</v>
      </c>
      <c r="AY371">
        <f t="shared" si="203"/>
        <v>0.18843129508443854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1669665401.9571431</v>
      </c>
      <c r="BF371">
        <v>1272.435714285715</v>
      </c>
      <c r="BG371">
        <v>1301.017142857143</v>
      </c>
      <c r="BH371">
        <v>37.849228571428569</v>
      </c>
      <c r="BI371">
        <v>35.520528571428578</v>
      </c>
      <c r="BJ371">
        <v>1276.8685714285709</v>
      </c>
      <c r="BK371">
        <v>37.707242857142852</v>
      </c>
      <c r="BL371">
        <v>649.9254285714286</v>
      </c>
      <c r="BM371">
        <v>100.797</v>
      </c>
      <c r="BN371">
        <v>9.9687042857142846E-2</v>
      </c>
      <c r="BO371">
        <v>34.376642857142862</v>
      </c>
      <c r="BP371">
        <v>35.090571428571437</v>
      </c>
      <c r="BQ371">
        <v>999.89999999999986</v>
      </c>
      <c r="BR371">
        <v>0</v>
      </c>
      <c r="BS371">
        <v>0</v>
      </c>
      <c r="BT371">
        <v>8979.1971428571433</v>
      </c>
      <c r="BU371">
        <v>0</v>
      </c>
      <c r="BV371">
        <v>544.61428571428576</v>
      </c>
      <c r="BW371">
        <v>-28.583157142857139</v>
      </c>
      <c r="BX371">
        <v>1322.491428571429</v>
      </c>
      <c r="BY371">
        <v>1348.9328571428571</v>
      </c>
      <c r="BZ371">
        <v>2.328712857142857</v>
      </c>
      <c r="CA371">
        <v>1301.017142857143</v>
      </c>
      <c r="CB371">
        <v>35.520528571428578</v>
      </c>
      <c r="CC371">
        <v>3.8150785714285722</v>
      </c>
      <c r="CD371">
        <v>3.5803528571428571</v>
      </c>
      <c r="CE371">
        <v>28.091285714285711</v>
      </c>
      <c r="CF371">
        <v>27.005671428571421</v>
      </c>
      <c r="CG371">
        <v>1200.024285714286</v>
      </c>
      <c r="CH371">
        <v>0.49996800000000008</v>
      </c>
      <c r="CI371">
        <v>0.50003199999999992</v>
      </c>
      <c r="CJ371">
        <v>0</v>
      </c>
      <c r="CK371">
        <v>769.78928571428582</v>
      </c>
      <c r="CL371">
        <v>4.9990899999999998</v>
      </c>
      <c r="CM371">
        <v>8088.7285714285708</v>
      </c>
      <c r="CN371">
        <v>9557.9314285714299</v>
      </c>
      <c r="CO371">
        <v>45.625</v>
      </c>
      <c r="CP371">
        <v>47.936999999999998</v>
      </c>
      <c r="CQ371">
        <v>46.436999999999998</v>
      </c>
      <c r="CR371">
        <v>47</v>
      </c>
      <c r="CS371">
        <v>47</v>
      </c>
      <c r="CT371">
        <v>597.47428571428566</v>
      </c>
      <c r="CU371">
        <v>597.55285714285696</v>
      </c>
      <c r="CV371">
        <v>0</v>
      </c>
      <c r="CW371">
        <v>1669665419.2</v>
      </c>
      <c r="CX371">
        <v>0</v>
      </c>
      <c r="CY371">
        <v>1669664370.5999999</v>
      </c>
      <c r="CZ371" t="s">
        <v>356</v>
      </c>
      <c r="DA371">
        <v>1669664370.5999999</v>
      </c>
      <c r="DB371">
        <v>1669664354.0999999</v>
      </c>
      <c r="DC371">
        <v>14</v>
      </c>
      <c r="DD371">
        <v>-0.24</v>
      </c>
      <c r="DE371">
        <v>-2E-3</v>
      </c>
      <c r="DF371">
        <v>-3.524</v>
      </c>
      <c r="DG371">
        <v>0.111</v>
      </c>
      <c r="DH371">
        <v>415</v>
      </c>
      <c r="DI371">
        <v>34</v>
      </c>
      <c r="DJ371">
        <v>0.01</v>
      </c>
      <c r="DK371">
        <v>0.26</v>
      </c>
      <c r="DL371">
        <v>-28.76718536585366</v>
      </c>
      <c r="DM371">
        <v>0.66015052264812901</v>
      </c>
      <c r="DN371">
        <v>0.1418490946023282</v>
      </c>
      <c r="DO371">
        <v>0</v>
      </c>
      <c r="DP371">
        <v>2.3400799999999999</v>
      </c>
      <c r="DQ371">
        <v>-8.1207595818819339E-2</v>
      </c>
      <c r="DR371">
        <v>9.0259852512674533E-3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363</v>
      </c>
      <c r="EA371">
        <v>3.2940200000000002</v>
      </c>
      <c r="EB371">
        <v>2.6246399999999999</v>
      </c>
      <c r="EC371">
        <v>0.216085</v>
      </c>
      <c r="ED371">
        <v>0.21699099999999999</v>
      </c>
      <c r="EE371">
        <v>0.148617</v>
      </c>
      <c r="EF371">
        <v>0.14079700000000001</v>
      </c>
      <c r="EG371">
        <v>23642.2</v>
      </c>
      <c r="EH371">
        <v>24030.799999999999</v>
      </c>
      <c r="EI371">
        <v>28079.7</v>
      </c>
      <c r="EJ371">
        <v>29566.1</v>
      </c>
      <c r="EK371">
        <v>32894.5</v>
      </c>
      <c r="EL371">
        <v>35270.400000000001</v>
      </c>
      <c r="EM371">
        <v>39630.5</v>
      </c>
      <c r="EN371">
        <v>42261</v>
      </c>
      <c r="EO371">
        <v>2.0312999999999999</v>
      </c>
      <c r="EP371">
        <v>2.1482700000000001</v>
      </c>
      <c r="EQ371">
        <v>0.139602</v>
      </c>
      <c r="ER371">
        <v>0</v>
      </c>
      <c r="ES371">
        <v>32.846800000000002</v>
      </c>
      <c r="ET371">
        <v>999.9</v>
      </c>
      <c r="EU371">
        <v>72.5</v>
      </c>
      <c r="EV371">
        <v>34.799999999999997</v>
      </c>
      <c r="EW371">
        <v>40.181100000000001</v>
      </c>
      <c r="EX371">
        <v>56.978400000000001</v>
      </c>
      <c r="EY371">
        <v>-3.0368599999999999</v>
      </c>
      <c r="EZ371">
        <v>2</v>
      </c>
      <c r="FA371">
        <v>0.66835900000000004</v>
      </c>
      <c r="FB371">
        <v>1.38188</v>
      </c>
      <c r="FC371">
        <v>20.2639</v>
      </c>
      <c r="FD371">
        <v>5.20845</v>
      </c>
      <c r="FE371">
        <v>12.0099</v>
      </c>
      <c r="FF371">
        <v>4.9811500000000004</v>
      </c>
      <c r="FG371">
        <v>3.2830300000000001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1.8621799999999999</v>
      </c>
      <c r="FN371">
        <v>1.8642000000000001</v>
      </c>
      <c r="FO371">
        <v>1.86025</v>
      </c>
      <c r="FP371">
        <v>1.86103</v>
      </c>
      <c r="FQ371">
        <v>1.86015</v>
      </c>
      <c r="FR371">
        <v>1.8618699999999999</v>
      </c>
      <c r="FS371">
        <v>1.8583700000000001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-4.4400000000000004</v>
      </c>
      <c r="GH371">
        <v>0.14199999999999999</v>
      </c>
      <c r="GI371">
        <v>-2.6072369296877289</v>
      </c>
      <c r="GJ371">
        <v>-2.8314441237569559E-3</v>
      </c>
      <c r="GK371">
        <v>1.746196064066972E-6</v>
      </c>
      <c r="GL371">
        <v>-5.0840809965914505E-10</v>
      </c>
      <c r="GM371">
        <v>-0.18710776357729761</v>
      </c>
      <c r="GN371">
        <v>5.1166531179064507E-3</v>
      </c>
      <c r="GO371">
        <v>1.8935886849813399E-4</v>
      </c>
      <c r="GP371">
        <v>-2.4822471333493459E-6</v>
      </c>
      <c r="GQ371">
        <v>4</v>
      </c>
      <c r="GR371">
        <v>2082</v>
      </c>
      <c r="GS371">
        <v>4</v>
      </c>
      <c r="GT371">
        <v>36</v>
      </c>
      <c r="GU371">
        <v>17.2</v>
      </c>
      <c r="GV371">
        <v>17.5</v>
      </c>
      <c r="GW371">
        <v>3.4436</v>
      </c>
      <c r="GX371">
        <v>2.5280800000000001</v>
      </c>
      <c r="GY371">
        <v>2.04834</v>
      </c>
      <c r="GZ371">
        <v>2.6184099999999999</v>
      </c>
      <c r="HA371">
        <v>2.1972700000000001</v>
      </c>
      <c r="HB371">
        <v>2.34863</v>
      </c>
      <c r="HC371">
        <v>39.9437</v>
      </c>
      <c r="HD371">
        <v>15.5242</v>
      </c>
      <c r="HE371">
        <v>18</v>
      </c>
      <c r="HF371">
        <v>578.11099999999999</v>
      </c>
      <c r="HG371">
        <v>742.11400000000003</v>
      </c>
      <c r="HH371">
        <v>30.9998</v>
      </c>
      <c r="HI371">
        <v>35.720700000000001</v>
      </c>
      <c r="HJ371">
        <v>30</v>
      </c>
      <c r="HK371">
        <v>35.5105</v>
      </c>
      <c r="HL371">
        <v>35.4908</v>
      </c>
      <c r="HM371">
        <v>68.860600000000005</v>
      </c>
      <c r="HN371">
        <v>14.5242</v>
      </c>
      <c r="HO371">
        <v>100</v>
      </c>
      <c r="HP371">
        <v>31</v>
      </c>
      <c r="HQ371">
        <v>1315.49</v>
      </c>
      <c r="HR371">
        <v>35.486699999999999</v>
      </c>
      <c r="HS371">
        <v>98.9375</v>
      </c>
      <c r="HT371">
        <v>97.998900000000006</v>
      </c>
    </row>
    <row r="372" spans="1:228" x14ac:dyDescent="0.2">
      <c r="A372">
        <v>357</v>
      </c>
      <c r="B372">
        <v>1669665405.0999999</v>
      </c>
      <c r="C372">
        <v>783.5</v>
      </c>
      <c r="D372" t="s">
        <v>959</v>
      </c>
      <c r="E372" t="s">
        <v>960</v>
      </c>
      <c r="F372">
        <v>4</v>
      </c>
      <c r="G372">
        <v>1669665402.6714289</v>
      </c>
      <c r="H372">
        <f t="shared" si="170"/>
        <v>5.8142529588701445E-3</v>
      </c>
      <c r="I372">
        <f t="shared" si="171"/>
        <v>5.8142529588701448</v>
      </c>
      <c r="J372">
        <f t="shared" si="172"/>
        <v>38.722522279431089</v>
      </c>
      <c r="K372">
        <f t="shared" si="173"/>
        <v>1273.5857142857139</v>
      </c>
      <c r="L372">
        <f t="shared" si="174"/>
        <v>1033.4060283103317</v>
      </c>
      <c r="M372">
        <f t="shared" si="175"/>
        <v>104.26711488988413</v>
      </c>
      <c r="N372">
        <f t="shared" si="176"/>
        <v>128.50041934694997</v>
      </c>
      <c r="O372">
        <f t="shared" si="177"/>
        <v>0.31496138931138368</v>
      </c>
      <c r="P372">
        <f t="shared" si="178"/>
        <v>3.6668429826557958</v>
      </c>
      <c r="Q372">
        <f t="shared" si="179"/>
        <v>0.3006665995066668</v>
      </c>
      <c r="R372">
        <f t="shared" si="180"/>
        <v>0.18914688341638736</v>
      </c>
      <c r="S372">
        <f t="shared" si="181"/>
        <v>226.11647181362909</v>
      </c>
      <c r="T372">
        <f t="shared" si="182"/>
        <v>34.232347191875938</v>
      </c>
      <c r="U372">
        <f t="shared" si="183"/>
        <v>35.094614285714293</v>
      </c>
      <c r="V372">
        <f t="shared" si="184"/>
        <v>5.6780330377121473</v>
      </c>
      <c r="W372">
        <f t="shared" si="185"/>
        <v>69.988377820835808</v>
      </c>
      <c r="X372">
        <f t="shared" si="186"/>
        <v>3.8187316182725493</v>
      </c>
      <c r="Y372">
        <f t="shared" si="187"/>
        <v>5.4562367884110294</v>
      </c>
      <c r="Z372">
        <f t="shared" si="188"/>
        <v>1.859301419439598</v>
      </c>
      <c r="AA372">
        <f t="shared" si="189"/>
        <v>-256.40855548617338</v>
      </c>
      <c r="AB372">
        <f t="shared" si="190"/>
        <v>-141.9702153911974</v>
      </c>
      <c r="AC372">
        <f t="shared" si="191"/>
        <v>-9.0188190715049217</v>
      </c>
      <c r="AD372">
        <f t="shared" si="192"/>
        <v>-181.2811181352466</v>
      </c>
      <c r="AE372">
        <f t="shared" si="193"/>
        <v>61.033546094277689</v>
      </c>
      <c r="AF372">
        <f t="shared" si="194"/>
        <v>5.823647042967071</v>
      </c>
      <c r="AG372">
        <f t="shared" si="195"/>
        <v>38.722522279431089</v>
      </c>
      <c r="AH372">
        <v>1350.0268184739559</v>
      </c>
      <c r="AI372">
        <v>1326.913575757575</v>
      </c>
      <c r="AJ372">
        <v>1.673263514354052</v>
      </c>
      <c r="AK372">
        <v>63.387856260332732</v>
      </c>
      <c r="AL372">
        <f t="shared" si="196"/>
        <v>5.8142529588701448</v>
      </c>
      <c r="AM372">
        <v>35.520242361165977</v>
      </c>
      <c r="AN372">
        <v>37.845310303030303</v>
      </c>
      <c r="AO372">
        <v>-1.8048238169054859E-4</v>
      </c>
      <c r="AP372">
        <v>91.539313711624942</v>
      </c>
      <c r="AQ372">
        <v>99</v>
      </c>
      <c r="AR372">
        <v>15</v>
      </c>
      <c r="AS372">
        <f t="shared" si="197"/>
        <v>1</v>
      </c>
      <c r="AT372">
        <f t="shared" si="198"/>
        <v>0</v>
      </c>
      <c r="AU372">
        <f t="shared" si="199"/>
        <v>46881.044812717344</v>
      </c>
      <c r="AV372">
        <f t="shared" si="200"/>
        <v>1199.988571428572</v>
      </c>
      <c r="AW372">
        <f t="shared" si="201"/>
        <v>1025.9169781417772</v>
      </c>
      <c r="AX372">
        <f t="shared" si="202"/>
        <v>0.854938957393932</v>
      </c>
      <c r="AY372">
        <f t="shared" si="203"/>
        <v>0.18843218777028864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1669665402.6714289</v>
      </c>
      <c r="BF372">
        <v>1273.5857142857139</v>
      </c>
      <c r="BG372">
        <v>1302.022857142857</v>
      </c>
      <c r="BH372">
        <v>37.847985714285713</v>
      </c>
      <c r="BI372">
        <v>35.52017142857143</v>
      </c>
      <c r="BJ372">
        <v>1278.02</v>
      </c>
      <c r="BK372">
        <v>37.706000000000003</v>
      </c>
      <c r="BL372">
        <v>649.91142857142859</v>
      </c>
      <c r="BM372">
        <v>100.797</v>
      </c>
      <c r="BN372">
        <v>9.9561499999999997E-2</v>
      </c>
      <c r="BO372">
        <v>34.376457142857141</v>
      </c>
      <c r="BP372">
        <v>35.094614285714293</v>
      </c>
      <c r="BQ372">
        <v>999.89999999999986</v>
      </c>
      <c r="BR372">
        <v>0</v>
      </c>
      <c r="BS372">
        <v>0</v>
      </c>
      <c r="BT372">
        <v>8985.3571428571431</v>
      </c>
      <c r="BU372">
        <v>0</v>
      </c>
      <c r="BV372">
        <v>533.8181428571429</v>
      </c>
      <c r="BW372">
        <v>-28.439214285714289</v>
      </c>
      <c r="BX372">
        <v>1323.6857142857141</v>
      </c>
      <c r="BY372">
        <v>1349.975714285714</v>
      </c>
      <c r="BZ372">
        <v>2.32782</v>
      </c>
      <c r="CA372">
        <v>1302.022857142857</v>
      </c>
      <c r="CB372">
        <v>35.52017142857143</v>
      </c>
      <c r="CC372">
        <v>3.8149542857142862</v>
      </c>
      <c r="CD372">
        <v>3.5803185714285708</v>
      </c>
      <c r="CE372">
        <v>28.090728571428571</v>
      </c>
      <c r="CF372">
        <v>27.005514285714291</v>
      </c>
      <c r="CG372">
        <v>1199.988571428572</v>
      </c>
      <c r="CH372">
        <v>0.4999521428571429</v>
      </c>
      <c r="CI372">
        <v>0.50004785714285704</v>
      </c>
      <c r="CJ372">
        <v>0</v>
      </c>
      <c r="CK372">
        <v>769.8675714285713</v>
      </c>
      <c r="CL372">
        <v>4.9990899999999998</v>
      </c>
      <c r="CM372">
        <v>8087.2842857142869</v>
      </c>
      <c r="CN372">
        <v>9557.591428571428</v>
      </c>
      <c r="CO372">
        <v>45.625</v>
      </c>
      <c r="CP372">
        <v>47.936999999999998</v>
      </c>
      <c r="CQ372">
        <v>46.436999999999998</v>
      </c>
      <c r="CR372">
        <v>47</v>
      </c>
      <c r="CS372">
        <v>47</v>
      </c>
      <c r="CT372">
        <v>597.43857142857144</v>
      </c>
      <c r="CU372">
        <v>597.55428571428558</v>
      </c>
      <c r="CV372">
        <v>0</v>
      </c>
      <c r="CW372">
        <v>1669665420.4000001</v>
      </c>
      <c r="CX372">
        <v>0</v>
      </c>
      <c r="CY372">
        <v>1669664370.5999999</v>
      </c>
      <c r="CZ372" t="s">
        <v>356</v>
      </c>
      <c r="DA372">
        <v>1669664370.5999999</v>
      </c>
      <c r="DB372">
        <v>1669664354.0999999</v>
      </c>
      <c r="DC372">
        <v>14</v>
      </c>
      <c r="DD372">
        <v>-0.24</v>
      </c>
      <c r="DE372">
        <v>-2E-3</v>
      </c>
      <c r="DF372">
        <v>-3.524</v>
      </c>
      <c r="DG372">
        <v>0.111</v>
      </c>
      <c r="DH372">
        <v>415</v>
      </c>
      <c r="DI372">
        <v>34</v>
      </c>
      <c r="DJ372">
        <v>0.01</v>
      </c>
      <c r="DK372">
        <v>0.26</v>
      </c>
      <c r="DL372">
        <v>-28.714160975609762</v>
      </c>
      <c r="DM372">
        <v>1.2734571428571819</v>
      </c>
      <c r="DN372">
        <v>0.24105674554896389</v>
      </c>
      <c r="DO372">
        <v>0</v>
      </c>
      <c r="DP372">
        <v>2.3393378048780491</v>
      </c>
      <c r="DQ372">
        <v>-9.1849965156791405E-2</v>
      </c>
      <c r="DR372">
        <v>9.517560538082958E-3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363</v>
      </c>
      <c r="EA372">
        <v>3.2940399999999999</v>
      </c>
      <c r="EB372">
        <v>2.6245799999999999</v>
      </c>
      <c r="EC372">
        <v>0.21624699999999999</v>
      </c>
      <c r="ED372">
        <v>0.217138</v>
      </c>
      <c r="EE372">
        <v>0.148617</v>
      </c>
      <c r="EF372">
        <v>0.14079700000000001</v>
      </c>
      <c r="EG372">
        <v>23637.4</v>
      </c>
      <c r="EH372">
        <v>24026.1</v>
      </c>
      <c r="EI372">
        <v>28079.8</v>
      </c>
      <c r="EJ372">
        <v>29565.9</v>
      </c>
      <c r="EK372">
        <v>32894.699999999997</v>
      </c>
      <c r="EL372">
        <v>35270.199999999997</v>
      </c>
      <c r="EM372">
        <v>39630.699999999997</v>
      </c>
      <c r="EN372">
        <v>42260.800000000003</v>
      </c>
      <c r="EO372">
        <v>2.03105</v>
      </c>
      <c r="EP372">
        <v>2.1482700000000001</v>
      </c>
      <c r="EQ372">
        <v>0.13980300000000001</v>
      </c>
      <c r="ER372">
        <v>0</v>
      </c>
      <c r="ES372">
        <v>32.847900000000003</v>
      </c>
      <c r="ET372">
        <v>999.9</v>
      </c>
      <c r="EU372">
        <v>72.5</v>
      </c>
      <c r="EV372">
        <v>34.799999999999997</v>
      </c>
      <c r="EW372">
        <v>40.178199999999997</v>
      </c>
      <c r="EX372">
        <v>57.608400000000003</v>
      </c>
      <c r="EY372">
        <v>-3.0168300000000001</v>
      </c>
      <c r="EZ372">
        <v>2</v>
      </c>
      <c r="FA372">
        <v>0.66834099999999996</v>
      </c>
      <c r="FB372">
        <v>1.3815900000000001</v>
      </c>
      <c r="FC372">
        <v>20.2637</v>
      </c>
      <c r="FD372">
        <v>5.2088999999999999</v>
      </c>
      <c r="FE372">
        <v>12.0099</v>
      </c>
      <c r="FF372">
        <v>4.9813999999999998</v>
      </c>
      <c r="FG372">
        <v>3.2831800000000002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1.8621799999999999</v>
      </c>
      <c r="FN372">
        <v>1.86419</v>
      </c>
      <c r="FO372">
        <v>1.86025</v>
      </c>
      <c r="FP372">
        <v>1.8610500000000001</v>
      </c>
      <c r="FQ372">
        <v>1.8601399999999999</v>
      </c>
      <c r="FR372">
        <v>1.8618699999999999</v>
      </c>
      <c r="FS372">
        <v>1.8583700000000001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-4.4400000000000004</v>
      </c>
      <c r="GH372">
        <v>0.14199999999999999</v>
      </c>
      <c r="GI372">
        <v>-2.6072369296877289</v>
      </c>
      <c r="GJ372">
        <v>-2.8314441237569559E-3</v>
      </c>
      <c r="GK372">
        <v>1.746196064066972E-6</v>
      </c>
      <c r="GL372">
        <v>-5.0840809965914505E-10</v>
      </c>
      <c r="GM372">
        <v>-0.18710776357729761</v>
      </c>
      <c r="GN372">
        <v>5.1166531179064507E-3</v>
      </c>
      <c r="GO372">
        <v>1.8935886849813399E-4</v>
      </c>
      <c r="GP372">
        <v>-2.4822471333493459E-6</v>
      </c>
      <c r="GQ372">
        <v>4</v>
      </c>
      <c r="GR372">
        <v>2082</v>
      </c>
      <c r="GS372">
        <v>4</v>
      </c>
      <c r="GT372">
        <v>36</v>
      </c>
      <c r="GU372">
        <v>17.2</v>
      </c>
      <c r="GV372">
        <v>17.5</v>
      </c>
      <c r="GW372">
        <v>3.4484900000000001</v>
      </c>
      <c r="GX372">
        <v>2.5317400000000001</v>
      </c>
      <c r="GY372">
        <v>2.04834</v>
      </c>
      <c r="GZ372">
        <v>2.6184099999999999</v>
      </c>
      <c r="HA372">
        <v>2.1972700000000001</v>
      </c>
      <c r="HB372">
        <v>2.31812</v>
      </c>
      <c r="HC372">
        <v>39.9437</v>
      </c>
      <c r="HD372">
        <v>15.4892</v>
      </c>
      <c r="HE372">
        <v>18</v>
      </c>
      <c r="HF372">
        <v>577.93499999999995</v>
      </c>
      <c r="HG372">
        <v>742.12199999999996</v>
      </c>
      <c r="HH372">
        <v>30.999700000000001</v>
      </c>
      <c r="HI372">
        <v>35.720700000000001</v>
      </c>
      <c r="HJ372">
        <v>30</v>
      </c>
      <c r="HK372">
        <v>35.511200000000002</v>
      </c>
      <c r="HL372">
        <v>35.491399999999999</v>
      </c>
      <c r="HM372">
        <v>68.944800000000001</v>
      </c>
      <c r="HN372">
        <v>14.5242</v>
      </c>
      <c r="HO372">
        <v>100</v>
      </c>
      <c r="HP372">
        <v>31</v>
      </c>
      <c r="HQ372">
        <v>1318.83</v>
      </c>
      <c r="HR372">
        <v>35.486699999999999</v>
      </c>
      <c r="HS372">
        <v>98.938000000000002</v>
      </c>
      <c r="HT372">
        <v>97.9983</v>
      </c>
    </row>
    <row r="373" spans="1:228" x14ac:dyDescent="0.2">
      <c r="A373">
        <v>358</v>
      </c>
      <c r="B373">
        <v>1669665408.0999999</v>
      </c>
      <c r="C373">
        <v>786.5</v>
      </c>
      <c r="D373" t="s">
        <v>961</v>
      </c>
      <c r="E373" t="s">
        <v>962</v>
      </c>
      <c r="F373">
        <v>4</v>
      </c>
      <c r="G373">
        <v>1669665406.2666669</v>
      </c>
      <c r="H373">
        <f t="shared" si="170"/>
        <v>5.8216385468523278E-3</v>
      </c>
      <c r="I373">
        <f t="shared" si="171"/>
        <v>5.821638546852328</v>
      </c>
      <c r="J373">
        <f t="shared" si="172"/>
        <v>38.974291312001021</v>
      </c>
      <c r="K373">
        <f t="shared" si="173"/>
        <v>1279.155</v>
      </c>
      <c r="L373">
        <f t="shared" si="174"/>
        <v>1037.3203308301208</v>
      </c>
      <c r="M373">
        <f t="shared" si="175"/>
        <v>104.6618898283331</v>
      </c>
      <c r="N373">
        <f t="shared" si="176"/>
        <v>129.0621379957185</v>
      </c>
      <c r="O373">
        <f t="shared" si="177"/>
        <v>0.3147916804137566</v>
      </c>
      <c r="P373">
        <f t="shared" si="178"/>
        <v>3.6638513119587053</v>
      </c>
      <c r="Q373">
        <f t="shared" si="179"/>
        <v>0.30050082485859214</v>
      </c>
      <c r="R373">
        <f t="shared" si="180"/>
        <v>0.18904292138230644</v>
      </c>
      <c r="S373">
        <f t="shared" si="181"/>
        <v>226.11780807592626</v>
      </c>
      <c r="T373">
        <f t="shared" si="182"/>
        <v>34.228301536022578</v>
      </c>
      <c r="U373">
        <f t="shared" si="183"/>
        <v>35.104649999999999</v>
      </c>
      <c r="V373">
        <f t="shared" si="184"/>
        <v>5.6811871720378857</v>
      </c>
      <c r="W373">
        <f t="shared" si="185"/>
        <v>69.993964375780948</v>
      </c>
      <c r="X373">
        <f t="shared" si="186"/>
        <v>3.8185286197976236</v>
      </c>
      <c r="Y373">
        <f t="shared" si="187"/>
        <v>5.455511277082195</v>
      </c>
      <c r="Z373">
        <f t="shared" si="188"/>
        <v>1.8626585522402621</v>
      </c>
      <c r="AA373">
        <f t="shared" si="189"/>
        <v>-256.73425991618768</v>
      </c>
      <c r="AB373">
        <f t="shared" si="190"/>
        <v>-144.30887614775696</v>
      </c>
      <c r="AC373">
        <f t="shared" si="191"/>
        <v>-9.175213005281929</v>
      </c>
      <c r="AD373">
        <f t="shared" si="192"/>
        <v>-184.10054099330031</v>
      </c>
      <c r="AE373">
        <f t="shared" si="193"/>
        <v>61.015213750494013</v>
      </c>
      <c r="AF373">
        <f t="shared" si="194"/>
        <v>5.8242069546187922</v>
      </c>
      <c r="AG373">
        <f t="shared" si="195"/>
        <v>38.974291312001021</v>
      </c>
      <c r="AH373">
        <v>1354.31567524262</v>
      </c>
      <c r="AI373">
        <v>1331.5438787878779</v>
      </c>
      <c r="AJ373">
        <v>1.5576509051049581</v>
      </c>
      <c r="AK373">
        <v>63.387856260332732</v>
      </c>
      <c r="AL373">
        <f t="shared" si="196"/>
        <v>5.821638546852328</v>
      </c>
      <c r="AM373">
        <v>35.519176457394863</v>
      </c>
      <c r="AN373">
        <v>37.84543151515151</v>
      </c>
      <c r="AO373">
        <v>3.9628734053742203E-5</v>
      </c>
      <c r="AP373">
        <v>91.539313711624942</v>
      </c>
      <c r="AQ373">
        <v>98</v>
      </c>
      <c r="AR373">
        <v>15</v>
      </c>
      <c r="AS373">
        <f t="shared" si="197"/>
        <v>1</v>
      </c>
      <c r="AT373">
        <f t="shared" si="198"/>
        <v>0</v>
      </c>
      <c r="AU373">
        <f t="shared" si="199"/>
        <v>46828.235661705148</v>
      </c>
      <c r="AV373">
        <f t="shared" si="200"/>
        <v>1199.9949999999999</v>
      </c>
      <c r="AW373">
        <f t="shared" si="201"/>
        <v>1025.9225388994437</v>
      </c>
      <c r="AX373">
        <f t="shared" si="202"/>
        <v>0.85493901132875028</v>
      </c>
      <c r="AY373">
        <f t="shared" si="203"/>
        <v>0.18843229186448801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1669665406.2666669</v>
      </c>
      <c r="BF373">
        <v>1279.155</v>
      </c>
      <c r="BG373">
        <v>1307.591666666666</v>
      </c>
      <c r="BH373">
        <v>37.846033333333331</v>
      </c>
      <c r="BI373">
        <v>35.518533333333338</v>
      </c>
      <c r="BJ373">
        <v>1283.593333333333</v>
      </c>
      <c r="BK373">
        <v>37.704050000000002</v>
      </c>
      <c r="BL373">
        <v>650.06299999999999</v>
      </c>
      <c r="BM373">
        <v>100.79600000000001</v>
      </c>
      <c r="BN373">
        <v>0.1004027</v>
      </c>
      <c r="BO373">
        <v>34.374066666666671</v>
      </c>
      <c r="BP373">
        <v>35.104649999999999</v>
      </c>
      <c r="BQ373">
        <v>999.9</v>
      </c>
      <c r="BR373">
        <v>0</v>
      </c>
      <c r="BS373">
        <v>0</v>
      </c>
      <c r="BT373">
        <v>8975.1049999999996</v>
      </c>
      <c r="BU373">
        <v>0</v>
      </c>
      <c r="BV373">
        <v>420.32799999999997</v>
      </c>
      <c r="BW373">
        <v>-28.437883333333328</v>
      </c>
      <c r="BX373">
        <v>1329.468333333333</v>
      </c>
      <c r="BY373">
        <v>1355.7466666666669</v>
      </c>
      <c r="BZ373">
        <v>2.3274783333333331</v>
      </c>
      <c r="CA373">
        <v>1307.591666666666</v>
      </c>
      <c r="CB373">
        <v>35.518533333333338</v>
      </c>
      <c r="CC373">
        <v>3.8147216666666668</v>
      </c>
      <c r="CD373">
        <v>3.5801233333333329</v>
      </c>
      <c r="CE373">
        <v>28.08966666666667</v>
      </c>
      <c r="CF373">
        <v>27.0046</v>
      </c>
      <c r="CG373">
        <v>1199.9949999999999</v>
      </c>
      <c r="CH373">
        <v>0.49995000000000012</v>
      </c>
      <c r="CI373">
        <v>0.50004999999999999</v>
      </c>
      <c r="CJ373">
        <v>0</v>
      </c>
      <c r="CK373">
        <v>770.10433333333333</v>
      </c>
      <c r="CL373">
        <v>4.9990899999999998</v>
      </c>
      <c r="CM373">
        <v>8078.5266666666676</v>
      </c>
      <c r="CN373">
        <v>9557.6400000000012</v>
      </c>
      <c r="CO373">
        <v>45.625</v>
      </c>
      <c r="CP373">
        <v>47.936999999999998</v>
      </c>
      <c r="CQ373">
        <v>46.436999999999998</v>
      </c>
      <c r="CR373">
        <v>46.968500000000013</v>
      </c>
      <c r="CS373">
        <v>46.9895</v>
      </c>
      <c r="CT373">
        <v>597.44000000000005</v>
      </c>
      <c r="CU373">
        <v>597.55999999999995</v>
      </c>
      <c r="CV373">
        <v>0</v>
      </c>
      <c r="CW373">
        <v>1669665423.4000001</v>
      </c>
      <c r="CX373">
        <v>0</v>
      </c>
      <c r="CY373">
        <v>1669664370.5999999</v>
      </c>
      <c r="CZ373" t="s">
        <v>356</v>
      </c>
      <c r="DA373">
        <v>1669664370.5999999</v>
      </c>
      <c r="DB373">
        <v>1669664354.0999999</v>
      </c>
      <c r="DC373">
        <v>14</v>
      </c>
      <c r="DD373">
        <v>-0.24</v>
      </c>
      <c r="DE373">
        <v>-2E-3</v>
      </c>
      <c r="DF373">
        <v>-3.524</v>
      </c>
      <c r="DG373">
        <v>0.111</v>
      </c>
      <c r="DH373">
        <v>415</v>
      </c>
      <c r="DI373">
        <v>34</v>
      </c>
      <c r="DJ373">
        <v>0.01</v>
      </c>
      <c r="DK373">
        <v>0.26</v>
      </c>
      <c r="DL373">
        <v>-28.6410275</v>
      </c>
      <c r="DM373">
        <v>1.799789493433422</v>
      </c>
      <c r="DN373">
        <v>0.30959341400254309</v>
      </c>
      <c r="DO373">
        <v>0</v>
      </c>
      <c r="DP373">
        <v>2.3360697500000001</v>
      </c>
      <c r="DQ373">
        <v>-8.6014671669794679E-2</v>
      </c>
      <c r="DR373">
        <v>8.7603854046211915E-3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363</v>
      </c>
      <c r="EA373">
        <v>3.29454</v>
      </c>
      <c r="EB373">
        <v>2.6256699999999999</v>
      </c>
      <c r="EC373">
        <v>0.21671499999999999</v>
      </c>
      <c r="ED373">
        <v>0.21779100000000001</v>
      </c>
      <c r="EE373">
        <v>0.14860999999999999</v>
      </c>
      <c r="EF373">
        <v>0.140791</v>
      </c>
      <c r="EG373">
        <v>23623.4</v>
      </c>
      <c r="EH373">
        <v>24005.8</v>
      </c>
      <c r="EI373">
        <v>28080</v>
      </c>
      <c r="EJ373">
        <v>29565.7</v>
      </c>
      <c r="EK373">
        <v>32895.699999999997</v>
      </c>
      <c r="EL373">
        <v>35270.300000000003</v>
      </c>
      <c r="EM373">
        <v>39631.599999999999</v>
      </c>
      <c r="EN373">
        <v>42260.5</v>
      </c>
      <c r="EO373">
        <v>2.03227</v>
      </c>
      <c r="EP373">
        <v>2.1481499999999998</v>
      </c>
      <c r="EQ373">
        <v>0.13935600000000001</v>
      </c>
      <c r="ER373">
        <v>0</v>
      </c>
      <c r="ES373">
        <v>32.850200000000001</v>
      </c>
      <c r="ET373">
        <v>999.9</v>
      </c>
      <c r="EU373">
        <v>72.5</v>
      </c>
      <c r="EV373">
        <v>34.799999999999997</v>
      </c>
      <c r="EW373">
        <v>40.1755</v>
      </c>
      <c r="EX373">
        <v>57.5184</v>
      </c>
      <c r="EY373">
        <v>-3.0368599999999999</v>
      </c>
      <c r="EZ373">
        <v>2</v>
      </c>
      <c r="FA373">
        <v>0.66833600000000004</v>
      </c>
      <c r="FB373">
        <v>1.38012</v>
      </c>
      <c r="FC373">
        <v>20.264500000000002</v>
      </c>
      <c r="FD373">
        <v>5.2114500000000001</v>
      </c>
      <c r="FE373">
        <v>12.0099</v>
      </c>
      <c r="FF373">
        <v>4.9833999999999996</v>
      </c>
      <c r="FG373">
        <v>3.2837499999999999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1.8621799999999999</v>
      </c>
      <c r="FN373">
        <v>1.8642000000000001</v>
      </c>
      <c r="FO373">
        <v>1.8602799999999999</v>
      </c>
      <c r="FP373">
        <v>1.8610599999999999</v>
      </c>
      <c r="FQ373">
        <v>1.8601300000000001</v>
      </c>
      <c r="FR373">
        <v>1.8618600000000001</v>
      </c>
      <c r="FS373">
        <v>1.8583799999999999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-4.4400000000000004</v>
      </c>
      <c r="GH373">
        <v>0.1419</v>
      </c>
      <c r="GI373">
        <v>-2.6072369296877289</v>
      </c>
      <c r="GJ373">
        <v>-2.8314441237569559E-3</v>
      </c>
      <c r="GK373">
        <v>1.746196064066972E-6</v>
      </c>
      <c r="GL373">
        <v>-5.0840809965914505E-10</v>
      </c>
      <c r="GM373">
        <v>-0.18710776357729761</v>
      </c>
      <c r="GN373">
        <v>5.1166531179064507E-3</v>
      </c>
      <c r="GO373">
        <v>1.8935886849813399E-4</v>
      </c>
      <c r="GP373">
        <v>-2.4822471333493459E-6</v>
      </c>
      <c r="GQ373">
        <v>4</v>
      </c>
      <c r="GR373">
        <v>2082</v>
      </c>
      <c r="GS373">
        <v>4</v>
      </c>
      <c r="GT373">
        <v>36</v>
      </c>
      <c r="GU373">
        <v>17.3</v>
      </c>
      <c r="GV373">
        <v>17.600000000000001</v>
      </c>
      <c r="GW373">
        <v>3.45703</v>
      </c>
      <c r="GX373">
        <v>2.52197</v>
      </c>
      <c r="GY373">
        <v>2.04834</v>
      </c>
      <c r="GZ373">
        <v>2.6184099999999999</v>
      </c>
      <c r="HA373">
        <v>2.1972700000000001</v>
      </c>
      <c r="HB373">
        <v>2.34009</v>
      </c>
      <c r="HC373">
        <v>39.9437</v>
      </c>
      <c r="HD373">
        <v>15.5067</v>
      </c>
      <c r="HE373">
        <v>18</v>
      </c>
      <c r="HF373">
        <v>578.84500000000003</v>
      </c>
      <c r="HG373">
        <v>742.03200000000004</v>
      </c>
      <c r="HH373">
        <v>30.999600000000001</v>
      </c>
      <c r="HI373">
        <v>35.720700000000001</v>
      </c>
      <c r="HJ373">
        <v>30</v>
      </c>
      <c r="HK373">
        <v>35.513500000000001</v>
      </c>
      <c r="HL373">
        <v>35.493899999999996</v>
      </c>
      <c r="HM373">
        <v>69.117699999999999</v>
      </c>
      <c r="HN373">
        <v>14.5242</v>
      </c>
      <c r="HO373">
        <v>100</v>
      </c>
      <c r="HP373">
        <v>31</v>
      </c>
      <c r="HQ373">
        <v>1322.17</v>
      </c>
      <c r="HR373">
        <v>35.486699999999999</v>
      </c>
      <c r="HS373">
        <v>98.939400000000006</v>
      </c>
      <c r="HT373">
        <v>97.997799999999998</v>
      </c>
    </row>
    <row r="374" spans="1:228" x14ac:dyDescent="0.2">
      <c r="A374">
        <v>359</v>
      </c>
      <c r="B374">
        <v>1669665409.0999999</v>
      </c>
      <c r="C374">
        <v>787.5</v>
      </c>
      <c r="D374" t="s">
        <v>963</v>
      </c>
      <c r="E374" t="s">
        <v>964</v>
      </c>
      <c r="F374">
        <v>4</v>
      </c>
      <c r="G374">
        <v>1669665406.5999999</v>
      </c>
      <c r="H374">
        <f t="shared" si="170"/>
        <v>5.8164028013317102E-3</v>
      </c>
      <c r="I374">
        <f t="shared" si="171"/>
        <v>5.8164028013317104</v>
      </c>
      <c r="J374">
        <f t="shared" si="172"/>
        <v>39.129390901614379</v>
      </c>
      <c r="K374">
        <f t="shared" si="173"/>
        <v>1279.6828571428571</v>
      </c>
      <c r="L374">
        <f t="shared" si="174"/>
        <v>1036.8478619387158</v>
      </c>
      <c r="M374">
        <f t="shared" si="175"/>
        <v>104.6144086119133</v>
      </c>
      <c r="N374">
        <f t="shared" si="176"/>
        <v>129.11563038813139</v>
      </c>
      <c r="O374">
        <f t="shared" si="177"/>
        <v>0.31450835805303956</v>
      </c>
      <c r="P374">
        <f t="shared" si="178"/>
        <v>3.6634372727188502</v>
      </c>
      <c r="Q374">
        <f t="shared" si="179"/>
        <v>0.30024105518057109</v>
      </c>
      <c r="R374">
        <f t="shared" si="180"/>
        <v>0.18887857882664311</v>
      </c>
      <c r="S374">
        <f t="shared" si="181"/>
        <v>226.11767348143215</v>
      </c>
      <c r="T374">
        <f t="shared" si="182"/>
        <v>34.228946686431527</v>
      </c>
      <c r="U374">
        <f t="shared" si="183"/>
        <v>35.104314285714288</v>
      </c>
      <c r="V374">
        <f t="shared" si="184"/>
        <v>5.6810816354592193</v>
      </c>
      <c r="W374">
        <f t="shared" si="185"/>
        <v>69.994836815028165</v>
      </c>
      <c r="X374">
        <f t="shared" si="186"/>
        <v>3.8184831554850893</v>
      </c>
      <c r="Y374">
        <f t="shared" si="187"/>
        <v>5.4553783239412397</v>
      </c>
      <c r="Z374">
        <f t="shared" si="188"/>
        <v>1.86259847997413</v>
      </c>
      <c r="AA374">
        <f t="shared" si="189"/>
        <v>-256.50336353872842</v>
      </c>
      <c r="AB374">
        <f t="shared" si="190"/>
        <v>-144.31278886663085</v>
      </c>
      <c r="AC374">
        <f t="shared" si="191"/>
        <v>-9.1764641742970259</v>
      </c>
      <c r="AD374">
        <f t="shared" si="192"/>
        <v>-183.87494309822415</v>
      </c>
      <c r="AE374">
        <f t="shared" si="193"/>
        <v>61.512148589514972</v>
      </c>
      <c r="AF374">
        <f t="shared" si="194"/>
        <v>5.8232595127653264</v>
      </c>
      <c r="AG374">
        <f t="shared" si="195"/>
        <v>39.129390901614379</v>
      </c>
      <c r="AH374">
        <v>1356.4479281907941</v>
      </c>
      <c r="AI374">
        <v>1333.2919393939389</v>
      </c>
      <c r="AJ374">
        <v>1.640419262481609</v>
      </c>
      <c r="AK374">
        <v>63.387856260332732</v>
      </c>
      <c r="AL374">
        <f t="shared" si="196"/>
        <v>5.8164028013317104</v>
      </c>
      <c r="AM374">
        <v>35.518382225957872</v>
      </c>
      <c r="AN374">
        <v>37.842566666666663</v>
      </c>
      <c r="AO374">
        <v>2.261006862551842E-5</v>
      </c>
      <c r="AP374">
        <v>91.539313711624942</v>
      </c>
      <c r="AQ374">
        <v>98</v>
      </c>
      <c r="AR374">
        <v>15</v>
      </c>
      <c r="AS374">
        <f t="shared" si="197"/>
        <v>1</v>
      </c>
      <c r="AT374">
        <f t="shared" si="198"/>
        <v>0</v>
      </c>
      <c r="AU374">
        <f t="shared" si="199"/>
        <v>46820.94573208264</v>
      </c>
      <c r="AV374">
        <f t="shared" si="200"/>
        <v>1199.994285714286</v>
      </c>
      <c r="AW374">
        <f t="shared" si="201"/>
        <v>1025.9219282287215</v>
      </c>
      <c r="AX374">
        <f t="shared" si="202"/>
        <v>0.85493901132875028</v>
      </c>
      <c r="AY374">
        <f t="shared" si="203"/>
        <v>0.18843229186448801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1669665406.5999999</v>
      </c>
      <c r="BF374">
        <v>1279.6828571428571</v>
      </c>
      <c r="BG374">
        <v>1308.325714285714</v>
      </c>
      <c r="BH374">
        <v>37.84551428571428</v>
      </c>
      <c r="BI374">
        <v>35.518471428571431</v>
      </c>
      <c r="BJ374">
        <v>1284.1228571428569</v>
      </c>
      <c r="BK374">
        <v>37.703542857142857</v>
      </c>
      <c r="BL374">
        <v>650.08528571428565</v>
      </c>
      <c r="BM374">
        <v>100.7961428571429</v>
      </c>
      <c r="BN374">
        <v>0.1004423142857143</v>
      </c>
      <c r="BO374">
        <v>34.373628571428583</v>
      </c>
      <c r="BP374">
        <v>35.104314285714288</v>
      </c>
      <c r="BQ374">
        <v>999.89999999999986</v>
      </c>
      <c r="BR374">
        <v>0</v>
      </c>
      <c r="BS374">
        <v>0</v>
      </c>
      <c r="BT374">
        <v>8973.6614285714277</v>
      </c>
      <c r="BU374">
        <v>0</v>
      </c>
      <c r="BV374">
        <v>404.3681428571428</v>
      </c>
      <c r="BW374">
        <v>-28.64397142857143</v>
      </c>
      <c r="BX374">
        <v>1330.017142857143</v>
      </c>
      <c r="BY374">
        <v>1356.5085714285719</v>
      </c>
      <c r="BZ374">
        <v>2.327028571428571</v>
      </c>
      <c r="CA374">
        <v>1308.325714285714</v>
      </c>
      <c r="CB374">
        <v>35.518471428571431</v>
      </c>
      <c r="CC374">
        <v>3.8146757142857148</v>
      </c>
      <c r="CD374">
        <v>3.5801214285714291</v>
      </c>
      <c r="CE374">
        <v>28.08945714285715</v>
      </c>
      <c r="CF374">
        <v>27.004585714285721</v>
      </c>
      <c r="CG374">
        <v>1199.994285714286</v>
      </c>
      <c r="CH374">
        <v>0.49995000000000012</v>
      </c>
      <c r="CI374">
        <v>0.50004999999999999</v>
      </c>
      <c r="CJ374">
        <v>0</v>
      </c>
      <c r="CK374">
        <v>770.12914285714294</v>
      </c>
      <c r="CL374">
        <v>4.9990899999999998</v>
      </c>
      <c r="CM374">
        <v>8077.8542857142866</v>
      </c>
      <c r="CN374">
        <v>9557.6385714285734</v>
      </c>
      <c r="CO374">
        <v>45.625</v>
      </c>
      <c r="CP374">
        <v>47.936999999999998</v>
      </c>
      <c r="CQ374">
        <v>46.436999999999998</v>
      </c>
      <c r="CR374">
        <v>46.964000000000013</v>
      </c>
      <c r="CS374">
        <v>46.991</v>
      </c>
      <c r="CT374">
        <v>597.43999999999994</v>
      </c>
      <c r="CU374">
        <v>597.56000000000006</v>
      </c>
      <c r="CV374">
        <v>0</v>
      </c>
      <c r="CW374">
        <v>1669665424.5999999</v>
      </c>
      <c r="CX374">
        <v>0</v>
      </c>
      <c r="CY374">
        <v>1669664370.5999999</v>
      </c>
      <c r="CZ374" t="s">
        <v>356</v>
      </c>
      <c r="DA374">
        <v>1669664370.5999999</v>
      </c>
      <c r="DB374">
        <v>1669664354.0999999</v>
      </c>
      <c r="DC374">
        <v>14</v>
      </c>
      <c r="DD374">
        <v>-0.24</v>
      </c>
      <c r="DE374">
        <v>-2E-3</v>
      </c>
      <c r="DF374">
        <v>-3.524</v>
      </c>
      <c r="DG374">
        <v>0.111</v>
      </c>
      <c r="DH374">
        <v>415</v>
      </c>
      <c r="DI374">
        <v>34</v>
      </c>
      <c r="DJ374">
        <v>0.01</v>
      </c>
      <c r="DK374">
        <v>0.26</v>
      </c>
      <c r="DL374">
        <v>-28.679134999999999</v>
      </c>
      <c r="DM374">
        <v>1.025601500938071</v>
      </c>
      <c r="DN374">
        <v>0.36089487842722301</v>
      </c>
      <c r="DO374">
        <v>0</v>
      </c>
      <c r="DP374">
        <v>2.3347609999999999</v>
      </c>
      <c r="DQ374">
        <v>-7.8004277673551906E-2</v>
      </c>
      <c r="DR374">
        <v>8.070576745189904E-3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363</v>
      </c>
      <c r="EA374">
        <v>3.29454</v>
      </c>
      <c r="EB374">
        <v>2.62547</v>
      </c>
      <c r="EC374">
        <v>0.216895</v>
      </c>
      <c r="ED374">
        <v>0.217996</v>
      </c>
      <c r="EE374">
        <v>0.14860300000000001</v>
      </c>
      <c r="EF374">
        <v>0.14079</v>
      </c>
      <c r="EG374">
        <v>23618</v>
      </c>
      <c r="EH374">
        <v>23999.4</v>
      </c>
      <c r="EI374">
        <v>28080.1</v>
      </c>
      <c r="EJ374">
        <v>29565.7</v>
      </c>
      <c r="EK374">
        <v>32896</v>
      </c>
      <c r="EL374">
        <v>35270.300000000003</v>
      </c>
      <c r="EM374">
        <v>39631.599999999999</v>
      </c>
      <c r="EN374">
        <v>42260.5</v>
      </c>
      <c r="EO374">
        <v>2.0328499999999998</v>
      </c>
      <c r="EP374">
        <v>2.1481300000000001</v>
      </c>
      <c r="EQ374">
        <v>0.13911699999999999</v>
      </c>
      <c r="ER374">
        <v>0</v>
      </c>
      <c r="ES374">
        <v>32.8508</v>
      </c>
      <c r="ET374">
        <v>999.9</v>
      </c>
      <c r="EU374">
        <v>72.5</v>
      </c>
      <c r="EV374">
        <v>34.799999999999997</v>
      </c>
      <c r="EW374">
        <v>40.177599999999998</v>
      </c>
      <c r="EX374">
        <v>56.828400000000002</v>
      </c>
      <c r="EY374">
        <v>-3.1850999999999998</v>
      </c>
      <c r="EZ374">
        <v>2</v>
      </c>
      <c r="FA374">
        <v>0.66834899999999997</v>
      </c>
      <c r="FB374">
        <v>1.3797299999999999</v>
      </c>
      <c r="FC374">
        <v>20.264600000000002</v>
      </c>
      <c r="FD374">
        <v>5.2125000000000004</v>
      </c>
      <c r="FE374">
        <v>12.0099</v>
      </c>
      <c r="FF374">
        <v>4.9837499999999997</v>
      </c>
      <c r="FG374">
        <v>3.2839</v>
      </c>
      <c r="FH374">
        <v>9999</v>
      </c>
      <c r="FI374">
        <v>9999</v>
      </c>
      <c r="FJ374">
        <v>9999</v>
      </c>
      <c r="FK374">
        <v>999.9</v>
      </c>
      <c r="FL374">
        <v>1.8658300000000001</v>
      </c>
      <c r="FM374">
        <v>1.8621799999999999</v>
      </c>
      <c r="FN374">
        <v>1.8642000000000001</v>
      </c>
      <c r="FO374">
        <v>1.8602700000000001</v>
      </c>
      <c r="FP374">
        <v>1.8610500000000001</v>
      </c>
      <c r="FQ374">
        <v>1.8601300000000001</v>
      </c>
      <c r="FR374">
        <v>1.8618600000000001</v>
      </c>
      <c r="FS374">
        <v>1.8583799999999999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-4.4400000000000004</v>
      </c>
      <c r="GH374">
        <v>0.1419</v>
      </c>
      <c r="GI374">
        <v>-2.6072369296877289</v>
      </c>
      <c r="GJ374">
        <v>-2.8314441237569559E-3</v>
      </c>
      <c r="GK374">
        <v>1.746196064066972E-6</v>
      </c>
      <c r="GL374">
        <v>-5.0840809965914505E-10</v>
      </c>
      <c r="GM374">
        <v>-0.18710776357729761</v>
      </c>
      <c r="GN374">
        <v>5.1166531179064507E-3</v>
      </c>
      <c r="GO374">
        <v>1.8935886849813399E-4</v>
      </c>
      <c r="GP374">
        <v>-2.4822471333493459E-6</v>
      </c>
      <c r="GQ374">
        <v>4</v>
      </c>
      <c r="GR374">
        <v>2082</v>
      </c>
      <c r="GS374">
        <v>4</v>
      </c>
      <c r="GT374">
        <v>36</v>
      </c>
      <c r="GU374">
        <v>17.3</v>
      </c>
      <c r="GV374">
        <v>17.600000000000001</v>
      </c>
      <c r="GW374">
        <v>3.45947</v>
      </c>
      <c r="GX374">
        <v>2.52197</v>
      </c>
      <c r="GY374">
        <v>2.04834</v>
      </c>
      <c r="GZ374">
        <v>2.6184099999999999</v>
      </c>
      <c r="HA374">
        <v>2.1972700000000001</v>
      </c>
      <c r="HB374">
        <v>2.3315399999999999</v>
      </c>
      <c r="HC374">
        <v>39.9437</v>
      </c>
      <c r="HD374">
        <v>15.5067</v>
      </c>
      <c r="HE374">
        <v>18</v>
      </c>
      <c r="HF374">
        <v>579.26400000000001</v>
      </c>
      <c r="HG374">
        <v>742.00699999999995</v>
      </c>
      <c r="HH374">
        <v>30.999700000000001</v>
      </c>
      <c r="HI374">
        <v>35.720700000000001</v>
      </c>
      <c r="HJ374">
        <v>30</v>
      </c>
      <c r="HK374">
        <v>35.513500000000001</v>
      </c>
      <c r="HL374">
        <v>35.493899999999996</v>
      </c>
      <c r="HM374">
        <v>69.195899999999995</v>
      </c>
      <c r="HN374">
        <v>14.5242</v>
      </c>
      <c r="HO374">
        <v>100</v>
      </c>
      <c r="HP374">
        <v>31</v>
      </c>
      <c r="HQ374">
        <v>1325.51</v>
      </c>
      <c r="HR374">
        <v>35.486699999999999</v>
      </c>
      <c r="HS374">
        <v>98.939700000000002</v>
      </c>
      <c r="HT374">
        <v>97.997600000000006</v>
      </c>
    </row>
    <row r="375" spans="1:228" x14ac:dyDescent="0.2">
      <c r="A375">
        <v>360</v>
      </c>
      <c r="B375">
        <v>1669665412.0999999</v>
      </c>
      <c r="C375">
        <v>790.5</v>
      </c>
      <c r="D375" t="s">
        <v>965</v>
      </c>
      <c r="E375" t="s">
        <v>966</v>
      </c>
      <c r="F375">
        <v>4</v>
      </c>
      <c r="G375">
        <v>1669665410.2666669</v>
      </c>
      <c r="H375">
        <f t="shared" si="170"/>
        <v>5.7995794957839556E-3</v>
      </c>
      <c r="I375">
        <f t="shared" si="171"/>
        <v>5.7995794957839557</v>
      </c>
      <c r="J375">
        <f t="shared" si="172"/>
        <v>38.99737693311252</v>
      </c>
      <c r="K375">
        <f t="shared" si="173"/>
        <v>1285.886666666667</v>
      </c>
      <c r="L375">
        <f t="shared" si="174"/>
        <v>1043.1020424561293</v>
      </c>
      <c r="M375">
        <f t="shared" si="175"/>
        <v>105.24649022240186</v>
      </c>
      <c r="N375">
        <f t="shared" si="176"/>
        <v>129.74287555969596</v>
      </c>
      <c r="O375">
        <f t="shared" si="177"/>
        <v>0.31370610534188426</v>
      </c>
      <c r="P375">
        <f t="shared" si="178"/>
        <v>3.6769931585768307</v>
      </c>
      <c r="Q375">
        <f t="shared" si="179"/>
        <v>0.29955953132251106</v>
      </c>
      <c r="R375">
        <f t="shared" si="180"/>
        <v>0.18844255340943133</v>
      </c>
      <c r="S375">
        <f t="shared" si="181"/>
        <v>226.11906546827953</v>
      </c>
      <c r="T375">
        <f t="shared" si="182"/>
        <v>34.229029808533312</v>
      </c>
      <c r="U375">
        <f t="shared" si="183"/>
        <v>35.098683333333327</v>
      </c>
      <c r="V375">
        <f t="shared" si="184"/>
        <v>5.6793117191315661</v>
      </c>
      <c r="W375">
        <f t="shared" si="185"/>
        <v>69.998266336054144</v>
      </c>
      <c r="X375">
        <f t="shared" si="186"/>
        <v>3.8178322478337181</v>
      </c>
      <c r="Y375">
        <f t="shared" si="187"/>
        <v>5.4541811500083677</v>
      </c>
      <c r="Z375">
        <f t="shared" si="188"/>
        <v>1.861479471297848</v>
      </c>
      <c r="AA375">
        <f t="shared" si="189"/>
        <v>-255.76145576407245</v>
      </c>
      <c r="AB375">
        <f t="shared" si="190"/>
        <v>-144.51262621542637</v>
      </c>
      <c r="AC375">
        <f t="shared" si="191"/>
        <v>-9.1548663981598786</v>
      </c>
      <c r="AD375">
        <f t="shared" si="192"/>
        <v>-183.30988290937916</v>
      </c>
      <c r="AE375">
        <f t="shared" si="193"/>
        <v>63.897084555496313</v>
      </c>
      <c r="AF375">
        <f t="shared" si="194"/>
        <v>5.8097457756948119</v>
      </c>
      <c r="AG375">
        <f t="shared" si="195"/>
        <v>38.99737693311252</v>
      </c>
      <c r="AH375">
        <v>1363.0163233382791</v>
      </c>
      <c r="AI375">
        <v>1338.9815757575759</v>
      </c>
      <c r="AJ375">
        <v>1.884011528603144</v>
      </c>
      <c r="AK375">
        <v>63.387856260332732</v>
      </c>
      <c r="AL375">
        <f t="shared" si="196"/>
        <v>5.7995794957839557</v>
      </c>
      <c r="AM375">
        <v>35.517681186171792</v>
      </c>
      <c r="AN375">
        <v>37.835947272727267</v>
      </c>
      <c r="AO375">
        <v>-1.360535359056351E-4</v>
      </c>
      <c r="AP375">
        <v>91.539313711624942</v>
      </c>
      <c r="AQ375">
        <v>98</v>
      </c>
      <c r="AR375">
        <v>15</v>
      </c>
      <c r="AS375">
        <f t="shared" si="197"/>
        <v>1</v>
      </c>
      <c r="AT375">
        <f t="shared" si="198"/>
        <v>0</v>
      </c>
      <c r="AU375">
        <f t="shared" si="199"/>
        <v>47062.521798301277</v>
      </c>
      <c r="AV375">
        <f t="shared" si="200"/>
        <v>1200.001666666667</v>
      </c>
      <c r="AW375">
        <f t="shared" si="201"/>
        <v>1025.9282391027359</v>
      </c>
      <c r="AX375">
        <f t="shared" si="202"/>
        <v>0.8549390118369854</v>
      </c>
      <c r="AY375">
        <f t="shared" si="203"/>
        <v>0.18843229284538171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1669665410.2666669</v>
      </c>
      <c r="BF375">
        <v>1285.886666666667</v>
      </c>
      <c r="BG375">
        <v>1315.5266666666671</v>
      </c>
      <c r="BH375">
        <v>37.838683333333329</v>
      </c>
      <c r="BI375">
        <v>35.517116666666674</v>
      </c>
      <c r="BJ375">
        <v>1290.335</v>
      </c>
      <c r="BK375">
        <v>37.696783333333343</v>
      </c>
      <c r="BL375">
        <v>650.11116666666669</v>
      </c>
      <c r="BM375">
        <v>100.7976666666667</v>
      </c>
      <c r="BN375">
        <v>9.9931016666666664E-2</v>
      </c>
      <c r="BO375">
        <v>34.369683333333327</v>
      </c>
      <c r="BP375">
        <v>35.098683333333327</v>
      </c>
      <c r="BQ375">
        <v>999.9</v>
      </c>
      <c r="BR375">
        <v>0</v>
      </c>
      <c r="BS375">
        <v>0</v>
      </c>
      <c r="BT375">
        <v>9020.4166666666661</v>
      </c>
      <c r="BU375">
        <v>0</v>
      </c>
      <c r="BV375">
        <v>246.2258333333333</v>
      </c>
      <c r="BW375">
        <v>-29.639533333333329</v>
      </c>
      <c r="BX375">
        <v>1336.458333333333</v>
      </c>
      <c r="BY375">
        <v>1363.9733333333329</v>
      </c>
      <c r="BZ375">
        <v>2.3215283333333332</v>
      </c>
      <c r="CA375">
        <v>1315.5266666666671</v>
      </c>
      <c r="CB375">
        <v>35.517116666666674</v>
      </c>
      <c r="CC375">
        <v>3.814046666666667</v>
      </c>
      <c r="CD375">
        <v>3.5800416666666681</v>
      </c>
      <c r="CE375">
        <v>28.086616666666661</v>
      </c>
      <c r="CF375">
        <v>27.004166666666659</v>
      </c>
      <c r="CG375">
        <v>1200.001666666667</v>
      </c>
      <c r="CH375">
        <v>0.49995000000000012</v>
      </c>
      <c r="CI375">
        <v>0.50004999999999999</v>
      </c>
      <c r="CJ375">
        <v>0</v>
      </c>
      <c r="CK375">
        <v>770.10383333333323</v>
      </c>
      <c r="CL375">
        <v>4.9990899999999998</v>
      </c>
      <c r="CM375">
        <v>8073.0633333333326</v>
      </c>
      <c r="CN375">
        <v>9557.6983333333337</v>
      </c>
      <c r="CO375">
        <v>45.625</v>
      </c>
      <c r="CP375">
        <v>47.936999999999998</v>
      </c>
      <c r="CQ375">
        <v>46.436999999999998</v>
      </c>
      <c r="CR375">
        <v>46.9895</v>
      </c>
      <c r="CS375">
        <v>46.979000000000013</v>
      </c>
      <c r="CT375">
        <v>597.44500000000005</v>
      </c>
      <c r="CU375">
        <v>597.56500000000005</v>
      </c>
      <c r="CV375">
        <v>0</v>
      </c>
      <c r="CW375">
        <v>1669665427.5999999</v>
      </c>
      <c r="CX375">
        <v>0</v>
      </c>
      <c r="CY375">
        <v>1669664370.5999999</v>
      </c>
      <c r="CZ375" t="s">
        <v>356</v>
      </c>
      <c r="DA375">
        <v>1669664370.5999999</v>
      </c>
      <c r="DB375">
        <v>1669664354.0999999</v>
      </c>
      <c r="DC375">
        <v>14</v>
      </c>
      <c r="DD375">
        <v>-0.24</v>
      </c>
      <c r="DE375">
        <v>-2E-3</v>
      </c>
      <c r="DF375">
        <v>-3.524</v>
      </c>
      <c r="DG375">
        <v>0.111</v>
      </c>
      <c r="DH375">
        <v>415</v>
      </c>
      <c r="DI375">
        <v>34</v>
      </c>
      <c r="DJ375">
        <v>0.01</v>
      </c>
      <c r="DK375">
        <v>0.26</v>
      </c>
      <c r="DL375">
        <v>-28.813148780487801</v>
      </c>
      <c r="DM375">
        <v>-1.0998271777003721</v>
      </c>
      <c r="DN375">
        <v>0.5089562917272531</v>
      </c>
      <c r="DO375">
        <v>0</v>
      </c>
      <c r="DP375">
        <v>2.3317917073170729</v>
      </c>
      <c r="DQ375">
        <v>-6.6598954703830607E-2</v>
      </c>
      <c r="DR375">
        <v>7.0695054170123069E-3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363</v>
      </c>
      <c r="EA375">
        <v>3.2944</v>
      </c>
      <c r="EB375">
        <v>2.6251099999999998</v>
      </c>
      <c r="EC375">
        <v>0.21745700000000001</v>
      </c>
      <c r="ED375">
        <v>0.21848600000000001</v>
      </c>
      <c r="EE375">
        <v>0.148588</v>
      </c>
      <c r="EF375">
        <v>0.140787</v>
      </c>
      <c r="EG375">
        <v>23601.200000000001</v>
      </c>
      <c r="EH375">
        <v>23984.3</v>
      </c>
      <c r="EI375">
        <v>28080.3</v>
      </c>
      <c r="EJ375">
        <v>29565.599999999999</v>
      </c>
      <c r="EK375">
        <v>32896.5</v>
      </c>
      <c r="EL375">
        <v>35270.400000000001</v>
      </c>
      <c r="EM375">
        <v>39631.4</v>
      </c>
      <c r="EN375">
        <v>42260.5</v>
      </c>
      <c r="EO375">
        <v>2.03268</v>
      </c>
      <c r="EP375">
        <v>2.14832</v>
      </c>
      <c r="EQ375">
        <v>0.138737</v>
      </c>
      <c r="ER375">
        <v>0</v>
      </c>
      <c r="ES375">
        <v>32.853099999999998</v>
      </c>
      <c r="ET375">
        <v>999.9</v>
      </c>
      <c r="EU375">
        <v>72.5</v>
      </c>
      <c r="EV375">
        <v>34.799999999999997</v>
      </c>
      <c r="EW375">
        <v>40.181800000000003</v>
      </c>
      <c r="EX375">
        <v>57.248399999999997</v>
      </c>
      <c r="EY375">
        <v>-3.2331699999999999</v>
      </c>
      <c r="EZ375">
        <v>2</v>
      </c>
      <c r="FA375">
        <v>0.66818100000000002</v>
      </c>
      <c r="FB375">
        <v>1.3783300000000001</v>
      </c>
      <c r="FC375">
        <v>20.264700000000001</v>
      </c>
      <c r="FD375">
        <v>5.2130999999999998</v>
      </c>
      <c r="FE375">
        <v>12.0098</v>
      </c>
      <c r="FF375">
        <v>4.9839500000000001</v>
      </c>
      <c r="FG375">
        <v>3.2839</v>
      </c>
      <c r="FH375">
        <v>9999</v>
      </c>
      <c r="FI375">
        <v>9999</v>
      </c>
      <c r="FJ375">
        <v>9999</v>
      </c>
      <c r="FK375">
        <v>999.9</v>
      </c>
      <c r="FL375">
        <v>1.86582</v>
      </c>
      <c r="FM375">
        <v>1.8621799999999999</v>
      </c>
      <c r="FN375">
        <v>1.8642099999999999</v>
      </c>
      <c r="FO375">
        <v>1.8602799999999999</v>
      </c>
      <c r="FP375">
        <v>1.86103</v>
      </c>
      <c r="FQ375">
        <v>1.8601399999999999</v>
      </c>
      <c r="FR375">
        <v>1.86185</v>
      </c>
      <c r="FS375">
        <v>1.8583700000000001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-4.45</v>
      </c>
      <c r="GH375">
        <v>0.14180000000000001</v>
      </c>
      <c r="GI375">
        <v>-2.6072369296877289</v>
      </c>
      <c r="GJ375">
        <v>-2.8314441237569559E-3</v>
      </c>
      <c r="GK375">
        <v>1.746196064066972E-6</v>
      </c>
      <c r="GL375">
        <v>-5.0840809965914505E-10</v>
      </c>
      <c r="GM375">
        <v>-0.18710776357729761</v>
      </c>
      <c r="GN375">
        <v>5.1166531179064507E-3</v>
      </c>
      <c r="GO375">
        <v>1.8935886849813399E-4</v>
      </c>
      <c r="GP375">
        <v>-2.4822471333493459E-6</v>
      </c>
      <c r="GQ375">
        <v>4</v>
      </c>
      <c r="GR375">
        <v>2082</v>
      </c>
      <c r="GS375">
        <v>4</v>
      </c>
      <c r="GT375">
        <v>36</v>
      </c>
      <c r="GU375">
        <v>17.399999999999999</v>
      </c>
      <c r="GV375">
        <v>17.600000000000001</v>
      </c>
      <c r="GW375">
        <v>3.4704600000000001</v>
      </c>
      <c r="GX375">
        <v>2.5354000000000001</v>
      </c>
      <c r="GY375">
        <v>2.04834</v>
      </c>
      <c r="GZ375">
        <v>2.6184099999999999</v>
      </c>
      <c r="HA375">
        <v>2.1972700000000001</v>
      </c>
      <c r="HB375">
        <v>2.2814899999999998</v>
      </c>
      <c r="HC375">
        <v>39.9437</v>
      </c>
      <c r="HD375">
        <v>15.497999999999999</v>
      </c>
      <c r="HE375">
        <v>18</v>
      </c>
      <c r="HF375">
        <v>579.13699999999994</v>
      </c>
      <c r="HG375">
        <v>742.20100000000002</v>
      </c>
      <c r="HH375">
        <v>30.999600000000001</v>
      </c>
      <c r="HI375">
        <v>35.720300000000002</v>
      </c>
      <c r="HJ375">
        <v>30</v>
      </c>
      <c r="HK375">
        <v>35.513500000000001</v>
      </c>
      <c r="HL375">
        <v>35.493899999999996</v>
      </c>
      <c r="HM375">
        <v>69.392200000000003</v>
      </c>
      <c r="HN375">
        <v>14.5242</v>
      </c>
      <c r="HO375">
        <v>100</v>
      </c>
      <c r="HP375">
        <v>31</v>
      </c>
      <c r="HQ375">
        <v>1328.85</v>
      </c>
      <c r="HR375">
        <v>35.489100000000001</v>
      </c>
      <c r="HS375">
        <v>98.939700000000002</v>
      </c>
      <c r="HT375">
        <v>97.997500000000002</v>
      </c>
    </row>
    <row r="376" spans="1:228" x14ac:dyDescent="0.2">
      <c r="A376">
        <v>361</v>
      </c>
      <c r="B376">
        <v>1669665413.0999999</v>
      </c>
      <c r="C376">
        <v>791.5</v>
      </c>
      <c r="D376" t="s">
        <v>967</v>
      </c>
      <c r="E376" t="s">
        <v>968</v>
      </c>
      <c r="F376">
        <v>4</v>
      </c>
      <c r="G376">
        <v>1669665410.5999999</v>
      </c>
      <c r="H376">
        <f t="shared" si="170"/>
        <v>5.7971597295661025E-3</v>
      </c>
      <c r="I376">
        <f t="shared" si="171"/>
        <v>5.7971597295661024</v>
      </c>
      <c r="J376">
        <f t="shared" si="172"/>
        <v>39.146856928263055</v>
      </c>
      <c r="K376">
        <f t="shared" si="173"/>
        <v>1286.475714285714</v>
      </c>
      <c r="L376">
        <f t="shared" si="174"/>
        <v>1042.803631753779</v>
      </c>
      <c r="M376">
        <f t="shared" si="175"/>
        <v>105.21640854886375</v>
      </c>
      <c r="N376">
        <f t="shared" si="176"/>
        <v>129.80234266621451</v>
      </c>
      <c r="O376">
        <f t="shared" si="177"/>
        <v>0.31356752815925643</v>
      </c>
      <c r="P376">
        <f t="shared" si="178"/>
        <v>3.6765130229698864</v>
      </c>
      <c r="Q376">
        <f t="shared" si="179"/>
        <v>0.29943139058392215</v>
      </c>
      <c r="R376">
        <f t="shared" si="180"/>
        <v>0.18836158276003087</v>
      </c>
      <c r="S376">
        <f t="shared" si="181"/>
        <v>226.11928996058955</v>
      </c>
      <c r="T376">
        <f t="shared" si="182"/>
        <v>34.229565248310855</v>
      </c>
      <c r="U376">
        <f t="shared" si="183"/>
        <v>35.098557142857153</v>
      </c>
      <c r="V376">
        <f t="shared" si="184"/>
        <v>5.6792720605354052</v>
      </c>
      <c r="W376">
        <f t="shared" si="185"/>
        <v>69.996976337910297</v>
      </c>
      <c r="X376">
        <f t="shared" si="186"/>
        <v>3.817771496858072</v>
      </c>
      <c r="Y376">
        <f t="shared" si="187"/>
        <v>5.4541948761154853</v>
      </c>
      <c r="Z376">
        <f t="shared" si="188"/>
        <v>1.8615005636773332</v>
      </c>
      <c r="AA376">
        <f t="shared" si="189"/>
        <v>-255.65474407386512</v>
      </c>
      <c r="AB376">
        <f t="shared" si="190"/>
        <v>-144.45977745534117</v>
      </c>
      <c r="AC376">
        <f t="shared" si="191"/>
        <v>-9.1527099607168196</v>
      </c>
      <c r="AD376">
        <f t="shared" si="192"/>
        <v>-183.14794152933354</v>
      </c>
      <c r="AE376">
        <f t="shared" si="193"/>
        <v>63.770395402652568</v>
      </c>
      <c r="AF376">
        <f t="shared" si="194"/>
        <v>5.80836849977426</v>
      </c>
      <c r="AG376">
        <f t="shared" si="195"/>
        <v>39.146856928263055</v>
      </c>
      <c r="AH376">
        <v>1364.6483210694851</v>
      </c>
      <c r="AI376">
        <v>1340.739151515151</v>
      </c>
      <c r="AJ376">
        <v>1.834492791506694</v>
      </c>
      <c r="AK376">
        <v>63.387856260332732</v>
      </c>
      <c r="AL376">
        <f t="shared" si="196"/>
        <v>5.7971597295661024</v>
      </c>
      <c r="AM376">
        <v>35.517086390087549</v>
      </c>
      <c r="AN376">
        <v>37.834285454545473</v>
      </c>
      <c r="AO376">
        <v>-1.1022536910152249E-4</v>
      </c>
      <c r="AP376">
        <v>91.539313711624942</v>
      </c>
      <c r="AQ376">
        <v>98</v>
      </c>
      <c r="AR376">
        <v>15</v>
      </c>
      <c r="AS376">
        <f t="shared" si="197"/>
        <v>1</v>
      </c>
      <c r="AT376">
        <f t="shared" si="198"/>
        <v>0</v>
      </c>
      <c r="AU376">
        <f t="shared" si="199"/>
        <v>47053.978102493122</v>
      </c>
      <c r="AV376">
        <f t="shared" si="200"/>
        <v>1200.002857142857</v>
      </c>
      <c r="AW376">
        <f t="shared" si="201"/>
        <v>1025.9292569743986</v>
      </c>
      <c r="AX376">
        <f t="shared" si="202"/>
        <v>0.85493901190958965</v>
      </c>
      <c r="AY376">
        <f t="shared" si="203"/>
        <v>0.18843229298550801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1669665410.5999999</v>
      </c>
      <c r="BF376">
        <v>1286.475714285714</v>
      </c>
      <c r="BG376">
        <v>1316.0642857142859</v>
      </c>
      <c r="BH376">
        <v>37.838071428571418</v>
      </c>
      <c r="BI376">
        <v>35.517014285714289</v>
      </c>
      <c r="BJ376">
        <v>1290.924285714286</v>
      </c>
      <c r="BK376">
        <v>37.696171428571432</v>
      </c>
      <c r="BL376">
        <v>650.10014285714283</v>
      </c>
      <c r="BM376">
        <v>100.79771428571431</v>
      </c>
      <c r="BN376">
        <v>9.9909528571428569E-2</v>
      </c>
      <c r="BO376">
        <v>34.369728571428567</v>
      </c>
      <c r="BP376">
        <v>35.098557142857153</v>
      </c>
      <c r="BQ376">
        <v>999.89999999999986</v>
      </c>
      <c r="BR376">
        <v>0</v>
      </c>
      <c r="BS376">
        <v>0</v>
      </c>
      <c r="BT376">
        <v>9018.75</v>
      </c>
      <c r="BU376">
        <v>0</v>
      </c>
      <c r="BV376">
        <v>239.48828571428569</v>
      </c>
      <c r="BW376">
        <v>-29.588714285714278</v>
      </c>
      <c r="BX376">
        <v>1337.068571428571</v>
      </c>
      <c r="BY376">
        <v>1364.53</v>
      </c>
      <c r="BZ376">
        <v>2.3210199999999999</v>
      </c>
      <c r="CA376">
        <v>1316.0642857142859</v>
      </c>
      <c r="CB376">
        <v>35.517014285714289</v>
      </c>
      <c r="CC376">
        <v>3.813987142857143</v>
      </c>
      <c r="CD376">
        <v>3.5800328571428581</v>
      </c>
      <c r="CE376">
        <v>28.086357142857139</v>
      </c>
      <c r="CF376">
        <v>27.00412857142857</v>
      </c>
      <c r="CG376">
        <v>1200.002857142857</v>
      </c>
      <c r="CH376">
        <v>0.49995000000000012</v>
      </c>
      <c r="CI376">
        <v>0.50004999999999999</v>
      </c>
      <c r="CJ376">
        <v>0</v>
      </c>
      <c r="CK376">
        <v>770.10228571428559</v>
      </c>
      <c r="CL376">
        <v>4.9990899999999998</v>
      </c>
      <c r="CM376">
        <v>8072.7885714285712</v>
      </c>
      <c r="CN376">
        <v>9557.7128571428584</v>
      </c>
      <c r="CO376">
        <v>45.625</v>
      </c>
      <c r="CP376">
        <v>47.936999999999998</v>
      </c>
      <c r="CQ376">
        <v>46.436999999999998</v>
      </c>
      <c r="CR376">
        <v>46.991</v>
      </c>
      <c r="CS376">
        <v>46.982000000000014</v>
      </c>
      <c r="CT376">
        <v>597.4457142857143</v>
      </c>
      <c r="CU376">
        <v>597.56571428571431</v>
      </c>
      <c r="CV376">
        <v>0</v>
      </c>
      <c r="CW376">
        <v>1669665428.2</v>
      </c>
      <c r="CX376">
        <v>0</v>
      </c>
      <c r="CY376">
        <v>1669664370.5999999</v>
      </c>
      <c r="CZ376" t="s">
        <v>356</v>
      </c>
      <c r="DA376">
        <v>1669664370.5999999</v>
      </c>
      <c r="DB376">
        <v>1669664354.0999999</v>
      </c>
      <c r="DC376">
        <v>14</v>
      </c>
      <c r="DD376">
        <v>-0.24</v>
      </c>
      <c r="DE376">
        <v>-2E-3</v>
      </c>
      <c r="DF376">
        <v>-3.524</v>
      </c>
      <c r="DG376">
        <v>0.111</v>
      </c>
      <c r="DH376">
        <v>415</v>
      </c>
      <c r="DI376">
        <v>34</v>
      </c>
      <c r="DJ376">
        <v>0.01</v>
      </c>
      <c r="DK376">
        <v>0.26</v>
      </c>
      <c r="DL376">
        <v>-28.8594975</v>
      </c>
      <c r="DM376">
        <v>-1.849604127579713</v>
      </c>
      <c r="DN376">
        <v>0.53745078262455825</v>
      </c>
      <c r="DO376">
        <v>0</v>
      </c>
      <c r="DP376">
        <v>2.3293499999999998</v>
      </c>
      <c r="DQ376">
        <v>-5.7262063789875167E-2</v>
      </c>
      <c r="DR376">
        <v>5.8106333561841897E-3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363</v>
      </c>
      <c r="EA376">
        <v>3.2942300000000002</v>
      </c>
      <c r="EB376">
        <v>2.62514</v>
      </c>
      <c r="EC376">
        <v>0.21763199999999999</v>
      </c>
      <c r="ED376">
        <v>0.21865299999999999</v>
      </c>
      <c r="EE376">
        <v>0.14858099999999999</v>
      </c>
      <c r="EF376">
        <v>0.140787</v>
      </c>
      <c r="EG376">
        <v>23595.9</v>
      </c>
      <c r="EH376">
        <v>23979.200000000001</v>
      </c>
      <c r="EI376">
        <v>28080.400000000001</v>
      </c>
      <c r="EJ376">
        <v>29565.7</v>
      </c>
      <c r="EK376">
        <v>32896.699999999997</v>
      </c>
      <c r="EL376">
        <v>35270.6</v>
      </c>
      <c r="EM376">
        <v>39631.4</v>
      </c>
      <c r="EN376">
        <v>42260.6</v>
      </c>
      <c r="EO376">
        <v>2.0323000000000002</v>
      </c>
      <c r="EP376">
        <v>2.14838</v>
      </c>
      <c r="EQ376">
        <v>0.13896800000000001</v>
      </c>
      <c r="ER376">
        <v>0</v>
      </c>
      <c r="ES376">
        <v>32.853099999999998</v>
      </c>
      <c r="ET376">
        <v>999.9</v>
      </c>
      <c r="EU376">
        <v>72.5</v>
      </c>
      <c r="EV376">
        <v>34.799999999999997</v>
      </c>
      <c r="EW376">
        <v>40.177500000000002</v>
      </c>
      <c r="EX376">
        <v>56.948399999999999</v>
      </c>
      <c r="EY376">
        <v>-3.1049699999999998</v>
      </c>
      <c r="EZ376">
        <v>2</v>
      </c>
      <c r="FA376">
        <v>0.668072</v>
      </c>
      <c r="FB376">
        <v>1.37788</v>
      </c>
      <c r="FC376">
        <v>20.264600000000002</v>
      </c>
      <c r="FD376">
        <v>5.2130999999999998</v>
      </c>
      <c r="FE376">
        <v>12.0098</v>
      </c>
      <c r="FF376">
        <v>4.9838500000000003</v>
      </c>
      <c r="FG376">
        <v>3.2839</v>
      </c>
      <c r="FH376">
        <v>9999</v>
      </c>
      <c r="FI376">
        <v>9999</v>
      </c>
      <c r="FJ376">
        <v>9999</v>
      </c>
      <c r="FK376">
        <v>999.9</v>
      </c>
      <c r="FL376">
        <v>1.8658300000000001</v>
      </c>
      <c r="FM376">
        <v>1.8621799999999999</v>
      </c>
      <c r="FN376">
        <v>1.8642099999999999</v>
      </c>
      <c r="FO376">
        <v>1.8602799999999999</v>
      </c>
      <c r="FP376">
        <v>1.86103</v>
      </c>
      <c r="FQ376">
        <v>1.8601399999999999</v>
      </c>
      <c r="FR376">
        <v>1.8618399999999999</v>
      </c>
      <c r="FS376">
        <v>1.8583700000000001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-4.45</v>
      </c>
      <c r="GH376">
        <v>0.14180000000000001</v>
      </c>
      <c r="GI376">
        <v>-2.6072369296877289</v>
      </c>
      <c r="GJ376">
        <v>-2.8314441237569559E-3</v>
      </c>
      <c r="GK376">
        <v>1.746196064066972E-6</v>
      </c>
      <c r="GL376">
        <v>-5.0840809965914505E-10</v>
      </c>
      <c r="GM376">
        <v>-0.18710776357729761</v>
      </c>
      <c r="GN376">
        <v>5.1166531179064507E-3</v>
      </c>
      <c r="GO376">
        <v>1.8935886849813399E-4</v>
      </c>
      <c r="GP376">
        <v>-2.4822471333493459E-6</v>
      </c>
      <c r="GQ376">
        <v>4</v>
      </c>
      <c r="GR376">
        <v>2082</v>
      </c>
      <c r="GS376">
        <v>4</v>
      </c>
      <c r="GT376">
        <v>36</v>
      </c>
      <c r="GU376">
        <v>17.399999999999999</v>
      </c>
      <c r="GV376">
        <v>17.600000000000001</v>
      </c>
      <c r="GW376">
        <v>3.4741200000000001</v>
      </c>
      <c r="GX376">
        <v>2.52319</v>
      </c>
      <c r="GY376">
        <v>2.04834</v>
      </c>
      <c r="GZ376">
        <v>2.6184099999999999</v>
      </c>
      <c r="HA376">
        <v>2.1972700000000001</v>
      </c>
      <c r="HB376">
        <v>2.3535200000000001</v>
      </c>
      <c r="HC376">
        <v>39.9437</v>
      </c>
      <c r="HD376">
        <v>15.4892</v>
      </c>
      <c r="HE376">
        <v>18</v>
      </c>
      <c r="HF376">
        <v>578.86400000000003</v>
      </c>
      <c r="HG376">
        <v>742.24900000000002</v>
      </c>
      <c r="HH376">
        <v>30.999500000000001</v>
      </c>
      <c r="HI376">
        <v>35.719700000000003</v>
      </c>
      <c r="HJ376">
        <v>30</v>
      </c>
      <c r="HK376">
        <v>35.513500000000001</v>
      </c>
      <c r="HL376">
        <v>35.493899999999996</v>
      </c>
      <c r="HM376">
        <v>69.466300000000004</v>
      </c>
      <c r="HN376">
        <v>14.5242</v>
      </c>
      <c r="HO376">
        <v>100</v>
      </c>
      <c r="HP376">
        <v>31</v>
      </c>
      <c r="HQ376">
        <v>1332.19</v>
      </c>
      <c r="HR376">
        <v>35.489899999999999</v>
      </c>
      <c r="HS376">
        <v>98.939700000000002</v>
      </c>
      <c r="HT376">
        <v>97.997699999999995</v>
      </c>
    </row>
    <row r="377" spans="1:228" x14ac:dyDescent="0.2">
      <c r="A377">
        <v>362</v>
      </c>
      <c r="B377">
        <v>1669665416.0999999</v>
      </c>
      <c r="C377">
        <v>794.5</v>
      </c>
      <c r="D377" t="s">
        <v>969</v>
      </c>
      <c r="E377" t="s">
        <v>970</v>
      </c>
      <c r="F377">
        <v>4</v>
      </c>
      <c r="G377">
        <v>1669665414.2666669</v>
      </c>
      <c r="H377">
        <f t="shared" si="170"/>
        <v>5.7843185041481435E-3</v>
      </c>
      <c r="I377">
        <f t="shared" si="171"/>
        <v>5.7843185041481435</v>
      </c>
      <c r="J377">
        <f t="shared" si="172"/>
        <v>39.102453245454726</v>
      </c>
      <c r="K377">
        <f t="shared" si="173"/>
        <v>1292.8399999999999</v>
      </c>
      <c r="L377">
        <f t="shared" si="174"/>
        <v>1048.5521814290053</v>
      </c>
      <c r="M377">
        <f t="shared" si="175"/>
        <v>105.79702599962479</v>
      </c>
      <c r="N377">
        <f t="shared" si="176"/>
        <v>130.44522677636127</v>
      </c>
      <c r="O377">
        <f t="shared" si="177"/>
        <v>0.31260002516337704</v>
      </c>
      <c r="P377">
        <f t="shared" si="178"/>
        <v>3.6686119401463873</v>
      </c>
      <c r="Q377">
        <f t="shared" si="179"/>
        <v>0.29852008864099333</v>
      </c>
      <c r="R377">
        <f t="shared" si="180"/>
        <v>0.1877872280904444</v>
      </c>
      <c r="S377">
        <f t="shared" si="181"/>
        <v>226.12189352209344</v>
      </c>
      <c r="T377">
        <f t="shared" si="182"/>
        <v>34.230641241182859</v>
      </c>
      <c r="U377">
        <f t="shared" si="183"/>
        <v>35.101433333333333</v>
      </c>
      <c r="V377">
        <f t="shared" si="184"/>
        <v>5.6801760369935961</v>
      </c>
      <c r="W377">
        <f t="shared" si="185"/>
        <v>69.990270965001841</v>
      </c>
      <c r="X377">
        <f t="shared" si="186"/>
        <v>3.8171201016887122</v>
      </c>
      <c r="Y377">
        <f t="shared" si="187"/>
        <v>5.4537867178674544</v>
      </c>
      <c r="Z377">
        <f t="shared" si="188"/>
        <v>1.8630559353048839</v>
      </c>
      <c r="AA377">
        <f t="shared" si="189"/>
        <v>-255.08844603293312</v>
      </c>
      <c r="AB377">
        <f t="shared" si="190"/>
        <v>-144.98424678063409</v>
      </c>
      <c r="AC377">
        <f t="shared" si="191"/>
        <v>-9.205791975158137</v>
      </c>
      <c r="AD377">
        <f t="shared" si="192"/>
        <v>-183.15659126663192</v>
      </c>
      <c r="AE377">
        <f t="shared" si="193"/>
        <v>62.693294296338216</v>
      </c>
      <c r="AF377">
        <f t="shared" si="194"/>
        <v>5.7922151783304159</v>
      </c>
      <c r="AG377">
        <f t="shared" si="195"/>
        <v>39.102453245454726</v>
      </c>
      <c r="AH377">
        <v>1369.6375666307499</v>
      </c>
      <c r="AI377">
        <v>1346.020242424242</v>
      </c>
      <c r="AJ377">
        <v>1.7627381788287679</v>
      </c>
      <c r="AK377">
        <v>63.387856260332732</v>
      </c>
      <c r="AL377">
        <f t="shared" si="196"/>
        <v>5.7843185041481435</v>
      </c>
      <c r="AM377">
        <v>35.516781863119</v>
      </c>
      <c r="AN377">
        <v>37.828967272727262</v>
      </c>
      <c r="AO377">
        <v>-7.5446093790433437E-5</v>
      </c>
      <c r="AP377">
        <v>91.539313711624942</v>
      </c>
      <c r="AQ377">
        <v>98</v>
      </c>
      <c r="AR377">
        <v>15</v>
      </c>
      <c r="AS377">
        <f t="shared" si="197"/>
        <v>1</v>
      </c>
      <c r="AT377">
        <f t="shared" si="198"/>
        <v>0</v>
      </c>
      <c r="AU377">
        <f t="shared" si="199"/>
        <v>46913.726650609948</v>
      </c>
      <c r="AV377">
        <f t="shared" si="200"/>
        <v>1200.0166666666671</v>
      </c>
      <c r="AW377">
        <f t="shared" si="201"/>
        <v>1025.9410640010851</v>
      </c>
      <c r="AX377">
        <f t="shared" si="202"/>
        <v>0.85493901251461901</v>
      </c>
      <c r="AY377">
        <f t="shared" si="203"/>
        <v>0.18843229415321455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1669665414.2666669</v>
      </c>
      <c r="BF377">
        <v>1292.8399999999999</v>
      </c>
      <c r="BG377">
        <v>1321.991666666667</v>
      </c>
      <c r="BH377">
        <v>37.831400000000002</v>
      </c>
      <c r="BI377">
        <v>35.516483333333333</v>
      </c>
      <c r="BJ377">
        <v>1297.2933333333331</v>
      </c>
      <c r="BK377">
        <v>37.689566666666657</v>
      </c>
      <c r="BL377">
        <v>650.01633333333336</v>
      </c>
      <c r="BM377">
        <v>100.7983333333333</v>
      </c>
      <c r="BN377">
        <v>9.9865033333333339E-2</v>
      </c>
      <c r="BO377">
        <v>34.368383333333327</v>
      </c>
      <c r="BP377">
        <v>35.101433333333333</v>
      </c>
      <c r="BQ377">
        <v>999.9</v>
      </c>
      <c r="BR377">
        <v>0</v>
      </c>
      <c r="BS377">
        <v>0</v>
      </c>
      <c r="BT377">
        <v>8991.3549999999996</v>
      </c>
      <c r="BU377">
        <v>0</v>
      </c>
      <c r="BV377">
        <v>179.346</v>
      </c>
      <c r="BW377">
        <v>-29.15208333333333</v>
      </c>
      <c r="BX377">
        <v>1343.6733333333329</v>
      </c>
      <c r="BY377">
        <v>1370.6733333333329</v>
      </c>
      <c r="BZ377">
        <v>2.3149250000000001</v>
      </c>
      <c r="CA377">
        <v>1321.991666666667</v>
      </c>
      <c r="CB377">
        <v>35.516483333333333</v>
      </c>
      <c r="CC377">
        <v>3.813345</v>
      </c>
      <c r="CD377">
        <v>3.5800033333333339</v>
      </c>
      <c r="CE377">
        <v>28.083500000000001</v>
      </c>
      <c r="CF377">
        <v>27.004000000000001</v>
      </c>
      <c r="CG377">
        <v>1200.0166666666671</v>
      </c>
      <c r="CH377">
        <v>0.49995000000000012</v>
      </c>
      <c r="CI377">
        <v>0.50004999999999999</v>
      </c>
      <c r="CJ377">
        <v>0</v>
      </c>
      <c r="CK377">
        <v>770.34100000000001</v>
      </c>
      <c r="CL377">
        <v>4.9990899999999998</v>
      </c>
      <c r="CM377">
        <v>8070.7066666666651</v>
      </c>
      <c r="CN377">
        <v>9557.83</v>
      </c>
      <c r="CO377">
        <v>45.625</v>
      </c>
      <c r="CP377">
        <v>47.936999999999998</v>
      </c>
      <c r="CQ377">
        <v>46.436999999999998</v>
      </c>
      <c r="CR377">
        <v>46.968499999999999</v>
      </c>
      <c r="CS377">
        <v>46.957999999999998</v>
      </c>
      <c r="CT377">
        <v>597.45166666666671</v>
      </c>
      <c r="CU377">
        <v>597.57166666666672</v>
      </c>
      <c r="CV377">
        <v>0</v>
      </c>
      <c r="CW377">
        <v>1669665431.2</v>
      </c>
      <c r="CX377">
        <v>0</v>
      </c>
      <c r="CY377">
        <v>1669664370.5999999</v>
      </c>
      <c r="CZ377" t="s">
        <v>356</v>
      </c>
      <c r="DA377">
        <v>1669664370.5999999</v>
      </c>
      <c r="DB377">
        <v>1669664354.0999999</v>
      </c>
      <c r="DC377">
        <v>14</v>
      </c>
      <c r="DD377">
        <v>-0.24</v>
      </c>
      <c r="DE377">
        <v>-2E-3</v>
      </c>
      <c r="DF377">
        <v>-3.524</v>
      </c>
      <c r="DG377">
        <v>0.111</v>
      </c>
      <c r="DH377">
        <v>415</v>
      </c>
      <c r="DI377">
        <v>34</v>
      </c>
      <c r="DJ377">
        <v>0.01</v>
      </c>
      <c r="DK377">
        <v>0.26</v>
      </c>
      <c r="DL377">
        <v>-28.897087804878051</v>
      </c>
      <c r="DM377">
        <v>-2.4487108013937608</v>
      </c>
      <c r="DN377">
        <v>0.54329588766950565</v>
      </c>
      <c r="DO377">
        <v>0</v>
      </c>
      <c r="DP377">
        <v>2.3265914634146339</v>
      </c>
      <c r="DQ377">
        <v>-5.7505087108013192E-2</v>
      </c>
      <c r="DR377">
        <v>5.9438246539542383E-3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363</v>
      </c>
      <c r="EA377">
        <v>3.2940200000000002</v>
      </c>
      <c r="EB377">
        <v>2.6252900000000001</v>
      </c>
      <c r="EC377">
        <v>0.21815799999999999</v>
      </c>
      <c r="ED377">
        <v>0.21914800000000001</v>
      </c>
      <c r="EE377">
        <v>0.14857300000000001</v>
      </c>
      <c r="EF377">
        <v>0.14078199999999999</v>
      </c>
      <c r="EG377">
        <v>23579.9</v>
      </c>
      <c r="EH377">
        <v>23963.8</v>
      </c>
      <c r="EI377">
        <v>28080.3</v>
      </c>
      <c r="EJ377">
        <v>29565.5</v>
      </c>
      <c r="EK377">
        <v>32897.1</v>
      </c>
      <c r="EL377">
        <v>35270.699999999997</v>
      </c>
      <c r="EM377">
        <v>39631.4</v>
      </c>
      <c r="EN377">
        <v>42260.5</v>
      </c>
      <c r="EO377">
        <v>2.0320999999999998</v>
      </c>
      <c r="EP377">
        <v>2.1485500000000002</v>
      </c>
      <c r="EQ377">
        <v>0.139177</v>
      </c>
      <c r="ER377">
        <v>0</v>
      </c>
      <c r="ES377">
        <v>32.853099999999998</v>
      </c>
      <c r="ET377">
        <v>999.9</v>
      </c>
      <c r="EU377">
        <v>72.5</v>
      </c>
      <c r="EV377">
        <v>34.799999999999997</v>
      </c>
      <c r="EW377">
        <v>40.177700000000002</v>
      </c>
      <c r="EX377">
        <v>57.278399999999998</v>
      </c>
      <c r="EY377">
        <v>-2.9927899999999998</v>
      </c>
      <c r="EZ377">
        <v>2</v>
      </c>
      <c r="FA377">
        <v>0.60009699999999999</v>
      </c>
      <c r="FB377">
        <v>1.4388099999999999</v>
      </c>
      <c r="FC377">
        <v>20.264800000000001</v>
      </c>
      <c r="FD377">
        <v>5.2127999999999997</v>
      </c>
      <c r="FE377">
        <v>12.0099</v>
      </c>
      <c r="FF377">
        <v>4.9837499999999997</v>
      </c>
      <c r="FG377">
        <v>3.2839</v>
      </c>
      <c r="FH377">
        <v>9999</v>
      </c>
      <c r="FI377">
        <v>9999</v>
      </c>
      <c r="FJ377">
        <v>9999</v>
      </c>
      <c r="FK377">
        <v>999.9</v>
      </c>
      <c r="FL377">
        <v>1.86582</v>
      </c>
      <c r="FM377">
        <v>1.8621799999999999</v>
      </c>
      <c r="FN377">
        <v>1.86419</v>
      </c>
      <c r="FO377">
        <v>1.8602700000000001</v>
      </c>
      <c r="FP377">
        <v>1.86103</v>
      </c>
      <c r="FQ377">
        <v>1.86012</v>
      </c>
      <c r="FR377">
        <v>1.8618399999999999</v>
      </c>
      <c r="FS377">
        <v>1.8583700000000001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-4.45</v>
      </c>
      <c r="GH377">
        <v>0.14180000000000001</v>
      </c>
      <c r="GI377">
        <v>-2.6072369296877289</v>
      </c>
      <c r="GJ377">
        <v>-2.8314441237569559E-3</v>
      </c>
      <c r="GK377">
        <v>1.746196064066972E-6</v>
      </c>
      <c r="GL377">
        <v>-5.0840809965914505E-10</v>
      </c>
      <c r="GM377">
        <v>-0.18710776357729761</v>
      </c>
      <c r="GN377">
        <v>5.1166531179064507E-3</v>
      </c>
      <c r="GO377">
        <v>1.8935886849813399E-4</v>
      </c>
      <c r="GP377">
        <v>-2.4822471333493459E-6</v>
      </c>
      <c r="GQ377">
        <v>4</v>
      </c>
      <c r="GR377">
        <v>2082</v>
      </c>
      <c r="GS377">
        <v>4</v>
      </c>
      <c r="GT377">
        <v>36</v>
      </c>
      <c r="GU377">
        <v>17.399999999999999</v>
      </c>
      <c r="GV377">
        <v>17.7</v>
      </c>
      <c r="GW377">
        <v>3.4838900000000002</v>
      </c>
      <c r="GX377">
        <v>2.52075</v>
      </c>
      <c r="GY377">
        <v>2.04834</v>
      </c>
      <c r="GZ377">
        <v>2.6184099999999999</v>
      </c>
      <c r="HA377">
        <v>2.1972700000000001</v>
      </c>
      <c r="HB377">
        <v>2.34375</v>
      </c>
      <c r="HC377">
        <v>39.9437</v>
      </c>
      <c r="HD377">
        <v>15.5242</v>
      </c>
      <c r="HE377">
        <v>18</v>
      </c>
      <c r="HF377">
        <v>578.71799999999996</v>
      </c>
      <c r="HG377">
        <v>742.41800000000001</v>
      </c>
      <c r="HH377">
        <v>30.999300000000002</v>
      </c>
      <c r="HI377">
        <v>35.717399999999998</v>
      </c>
      <c r="HJ377">
        <v>30.0001</v>
      </c>
      <c r="HK377">
        <v>35.513500000000001</v>
      </c>
      <c r="HL377">
        <v>35.493899999999996</v>
      </c>
      <c r="HM377">
        <v>69.666700000000006</v>
      </c>
      <c r="HN377">
        <v>14.5242</v>
      </c>
      <c r="HO377">
        <v>100</v>
      </c>
      <c r="HP377">
        <v>31</v>
      </c>
      <c r="HQ377">
        <v>1335.54</v>
      </c>
      <c r="HR377">
        <v>35.494300000000003</v>
      </c>
      <c r="HS377">
        <v>98.939700000000002</v>
      </c>
      <c r="HT377">
        <v>97.997299999999996</v>
      </c>
    </row>
    <row r="378" spans="1:228" x14ac:dyDescent="0.2">
      <c r="A378">
        <v>363</v>
      </c>
      <c r="B378">
        <v>1669665417.0999999</v>
      </c>
      <c r="C378">
        <v>795.5</v>
      </c>
      <c r="D378" t="s">
        <v>971</v>
      </c>
      <c r="E378" t="s">
        <v>972</v>
      </c>
      <c r="F378">
        <v>4</v>
      </c>
      <c r="G378">
        <v>1669665414.5999999</v>
      </c>
      <c r="H378">
        <f t="shared" si="170"/>
        <v>5.7833922513946291E-3</v>
      </c>
      <c r="I378">
        <f t="shared" si="171"/>
        <v>5.7833922513946288</v>
      </c>
      <c r="J378">
        <f t="shared" si="172"/>
        <v>38.970646839268227</v>
      </c>
      <c r="K378">
        <f t="shared" si="173"/>
        <v>1293.4042857142861</v>
      </c>
      <c r="L378">
        <f t="shared" si="174"/>
        <v>1049.7471540011468</v>
      </c>
      <c r="M378">
        <f t="shared" si="175"/>
        <v>105.91770014930525</v>
      </c>
      <c r="N378">
        <f t="shared" si="176"/>
        <v>130.50228979802733</v>
      </c>
      <c r="O378">
        <f t="shared" si="177"/>
        <v>0.312529552929527</v>
      </c>
      <c r="P378">
        <f t="shared" si="178"/>
        <v>3.6697459665999501</v>
      </c>
      <c r="Q378">
        <f t="shared" si="179"/>
        <v>0.2984599490648423</v>
      </c>
      <c r="R378">
        <f t="shared" si="180"/>
        <v>0.18774877820228614</v>
      </c>
      <c r="S378">
        <f t="shared" si="181"/>
        <v>226.12198319570703</v>
      </c>
      <c r="T378">
        <f t="shared" si="182"/>
        <v>34.230363938150163</v>
      </c>
      <c r="U378">
        <f t="shared" si="183"/>
        <v>35.101585714285712</v>
      </c>
      <c r="V378">
        <f t="shared" si="184"/>
        <v>5.680223933273953</v>
      </c>
      <c r="W378">
        <f t="shared" si="185"/>
        <v>69.991698282253822</v>
      </c>
      <c r="X378">
        <f t="shared" si="186"/>
        <v>3.8170892405048606</v>
      </c>
      <c r="Y378">
        <f t="shared" si="187"/>
        <v>5.453631407987527</v>
      </c>
      <c r="Z378">
        <f t="shared" si="188"/>
        <v>1.8631346927690924</v>
      </c>
      <c r="AA378">
        <f t="shared" si="189"/>
        <v>-255.04759828650313</v>
      </c>
      <c r="AB378">
        <f t="shared" si="190"/>
        <v>-145.16048823080766</v>
      </c>
      <c r="AC378">
        <f t="shared" si="191"/>
        <v>-9.2141180877003883</v>
      </c>
      <c r="AD378">
        <f t="shared" si="192"/>
        <v>-183.30022140930416</v>
      </c>
      <c r="AE378">
        <f t="shared" si="193"/>
        <v>62.637153970305896</v>
      </c>
      <c r="AF378">
        <f t="shared" si="194"/>
        <v>5.7921405375858219</v>
      </c>
      <c r="AG378">
        <f t="shared" si="195"/>
        <v>38.970646839268227</v>
      </c>
      <c r="AH378">
        <v>1371.319595738745</v>
      </c>
      <c r="AI378">
        <v>1347.775393939394</v>
      </c>
      <c r="AJ378">
        <v>1.758410099349212</v>
      </c>
      <c r="AK378">
        <v>63.387856260332732</v>
      </c>
      <c r="AL378">
        <f t="shared" si="196"/>
        <v>5.7833922513946288</v>
      </c>
      <c r="AM378">
        <v>35.5168299832416</v>
      </c>
      <c r="AN378">
        <v>37.828734545454552</v>
      </c>
      <c r="AO378">
        <v>-8.6647107091225657E-5</v>
      </c>
      <c r="AP378">
        <v>91.539313711624942</v>
      </c>
      <c r="AQ378">
        <v>98</v>
      </c>
      <c r="AR378">
        <v>15</v>
      </c>
      <c r="AS378">
        <f t="shared" si="197"/>
        <v>1</v>
      </c>
      <c r="AT378">
        <f t="shared" si="198"/>
        <v>0</v>
      </c>
      <c r="AU378">
        <f t="shared" si="199"/>
        <v>46933.96277960077</v>
      </c>
      <c r="AV378">
        <f t="shared" si="200"/>
        <v>1200.017142857143</v>
      </c>
      <c r="AW378">
        <f t="shared" si="201"/>
        <v>1025.9414710858587</v>
      </c>
      <c r="AX378">
        <f t="shared" si="202"/>
        <v>0.85493901249041793</v>
      </c>
      <c r="AY378">
        <f t="shared" si="203"/>
        <v>0.18843229410650669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1669665414.5999999</v>
      </c>
      <c r="BF378">
        <v>1293.4042857142861</v>
      </c>
      <c r="BG378">
        <v>1322.5342857142859</v>
      </c>
      <c r="BH378">
        <v>37.831057142857148</v>
      </c>
      <c r="BI378">
        <v>35.51614285714286</v>
      </c>
      <c r="BJ378">
        <v>1297.8585714285709</v>
      </c>
      <c r="BK378">
        <v>37.689228571428558</v>
      </c>
      <c r="BL378">
        <v>650.0088571428571</v>
      </c>
      <c r="BM378">
        <v>100.7984285714286</v>
      </c>
      <c r="BN378">
        <v>9.986845714285715E-2</v>
      </c>
      <c r="BO378">
        <v>34.367871428571434</v>
      </c>
      <c r="BP378">
        <v>35.101585714285712</v>
      </c>
      <c r="BQ378">
        <v>999.89999999999986</v>
      </c>
      <c r="BR378">
        <v>0</v>
      </c>
      <c r="BS378">
        <v>0</v>
      </c>
      <c r="BT378">
        <v>8995.2685714285708</v>
      </c>
      <c r="BU378">
        <v>0</v>
      </c>
      <c r="BV378">
        <v>176.30457142857139</v>
      </c>
      <c r="BW378">
        <v>-29.130328571428571</v>
      </c>
      <c r="BX378">
        <v>1344.26</v>
      </c>
      <c r="BY378">
        <v>1371.235714285714</v>
      </c>
      <c r="BZ378">
        <v>2.3149299999999999</v>
      </c>
      <c r="CA378">
        <v>1322.5342857142859</v>
      </c>
      <c r="CB378">
        <v>35.51614285714286</v>
      </c>
      <c r="CC378">
        <v>3.8133142857142861</v>
      </c>
      <c r="CD378">
        <v>3.579971428571429</v>
      </c>
      <c r="CE378">
        <v>28.083357142857139</v>
      </c>
      <c r="CF378">
        <v>27.003857142857139</v>
      </c>
      <c r="CG378">
        <v>1200.017142857143</v>
      </c>
      <c r="CH378">
        <v>0.49995000000000012</v>
      </c>
      <c r="CI378">
        <v>0.50004999999999999</v>
      </c>
      <c r="CJ378">
        <v>0</v>
      </c>
      <c r="CK378">
        <v>770.34528571428575</v>
      </c>
      <c r="CL378">
        <v>4.9990899999999998</v>
      </c>
      <c r="CM378">
        <v>8070.6042857142838</v>
      </c>
      <c r="CN378">
        <v>9557.83</v>
      </c>
      <c r="CO378">
        <v>45.625</v>
      </c>
      <c r="CP378">
        <v>47.936999999999998</v>
      </c>
      <c r="CQ378">
        <v>46.436999999999998</v>
      </c>
      <c r="CR378">
        <v>46.963999999999999</v>
      </c>
      <c r="CS378">
        <v>46.963999999999999</v>
      </c>
      <c r="CT378">
        <v>597.45142857142855</v>
      </c>
      <c r="CU378">
        <v>597.57142857142856</v>
      </c>
      <c r="CV378">
        <v>0</v>
      </c>
      <c r="CW378">
        <v>1669665432.4000001</v>
      </c>
      <c r="CX378">
        <v>0</v>
      </c>
      <c r="CY378">
        <v>1669664370.5999999</v>
      </c>
      <c r="CZ378" t="s">
        <v>356</v>
      </c>
      <c r="DA378">
        <v>1669664370.5999999</v>
      </c>
      <c r="DB378">
        <v>1669664354.0999999</v>
      </c>
      <c r="DC378">
        <v>14</v>
      </c>
      <c r="DD378">
        <v>-0.24</v>
      </c>
      <c r="DE378">
        <v>-2E-3</v>
      </c>
      <c r="DF378">
        <v>-3.524</v>
      </c>
      <c r="DG378">
        <v>0.111</v>
      </c>
      <c r="DH378">
        <v>415</v>
      </c>
      <c r="DI378">
        <v>34</v>
      </c>
      <c r="DJ378">
        <v>0.01</v>
      </c>
      <c r="DK378">
        <v>0.26</v>
      </c>
      <c r="DL378">
        <v>-28.915200000000009</v>
      </c>
      <c r="DM378">
        <v>-2.7228360225139792</v>
      </c>
      <c r="DN378">
        <v>0.55094682728916788</v>
      </c>
      <c r="DO378">
        <v>0</v>
      </c>
      <c r="DP378">
        <v>2.3248187499999999</v>
      </c>
      <c r="DQ378">
        <v>-6.1812270168866527E-2</v>
      </c>
      <c r="DR378">
        <v>6.2285504684075586E-3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363</v>
      </c>
      <c r="EA378">
        <v>3.2942399999999998</v>
      </c>
      <c r="EB378">
        <v>2.6252499999999999</v>
      </c>
      <c r="EC378">
        <v>0.218332</v>
      </c>
      <c r="ED378">
        <v>0.21931300000000001</v>
      </c>
      <c r="EE378">
        <v>0.14857300000000001</v>
      </c>
      <c r="EF378">
        <v>0.14077899999999999</v>
      </c>
      <c r="EG378">
        <v>23574.7</v>
      </c>
      <c r="EH378">
        <v>23958.7</v>
      </c>
      <c r="EI378">
        <v>28080.3</v>
      </c>
      <c r="EJ378">
        <v>29565.5</v>
      </c>
      <c r="EK378">
        <v>32897.300000000003</v>
      </c>
      <c r="EL378">
        <v>35270.800000000003</v>
      </c>
      <c r="EM378">
        <v>39631.699999999997</v>
      </c>
      <c r="EN378">
        <v>42260.4</v>
      </c>
      <c r="EO378">
        <v>2.0324499999999999</v>
      </c>
      <c r="EP378">
        <v>2.14845</v>
      </c>
      <c r="EQ378">
        <v>0.13908000000000001</v>
      </c>
      <c r="ER378">
        <v>0</v>
      </c>
      <c r="ES378">
        <v>32.853099999999998</v>
      </c>
      <c r="ET378">
        <v>999.9</v>
      </c>
      <c r="EU378">
        <v>72.5</v>
      </c>
      <c r="EV378">
        <v>34.799999999999997</v>
      </c>
      <c r="EW378">
        <v>40.181899999999999</v>
      </c>
      <c r="EX378">
        <v>57.098399999999998</v>
      </c>
      <c r="EY378">
        <v>-3.0929500000000001</v>
      </c>
      <c r="EZ378">
        <v>2</v>
      </c>
      <c r="FA378">
        <v>0.60013499999999997</v>
      </c>
      <c r="FB378">
        <v>1.4370400000000001</v>
      </c>
      <c r="FC378">
        <v>20.264800000000001</v>
      </c>
      <c r="FD378">
        <v>5.2127999999999997</v>
      </c>
      <c r="FE378">
        <v>12.0099</v>
      </c>
      <c r="FF378">
        <v>4.9836999999999998</v>
      </c>
      <c r="FG378">
        <v>3.2839</v>
      </c>
      <c r="FH378">
        <v>9999</v>
      </c>
      <c r="FI378">
        <v>9999</v>
      </c>
      <c r="FJ378">
        <v>9999</v>
      </c>
      <c r="FK378">
        <v>999.9</v>
      </c>
      <c r="FL378">
        <v>1.86581</v>
      </c>
      <c r="FM378">
        <v>1.8621799999999999</v>
      </c>
      <c r="FN378">
        <v>1.8641799999999999</v>
      </c>
      <c r="FO378">
        <v>1.8602700000000001</v>
      </c>
      <c r="FP378">
        <v>1.86103</v>
      </c>
      <c r="FQ378">
        <v>1.8601099999999999</v>
      </c>
      <c r="FR378">
        <v>1.8618399999999999</v>
      </c>
      <c r="FS378">
        <v>1.8583700000000001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-4.46</v>
      </c>
      <c r="GH378">
        <v>0.1419</v>
      </c>
      <c r="GI378">
        <v>-2.6072369296877289</v>
      </c>
      <c r="GJ378">
        <v>-2.8314441237569559E-3</v>
      </c>
      <c r="GK378">
        <v>1.746196064066972E-6</v>
      </c>
      <c r="GL378">
        <v>-5.0840809965914505E-10</v>
      </c>
      <c r="GM378">
        <v>-0.18710776357729761</v>
      </c>
      <c r="GN378">
        <v>5.1166531179064507E-3</v>
      </c>
      <c r="GO378">
        <v>1.8935886849813399E-4</v>
      </c>
      <c r="GP378">
        <v>-2.4822471333493459E-6</v>
      </c>
      <c r="GQ378">
        <v>4</v>
      </c>
      <c r="GR378">
        <v>2082</v>
      </c>
      <c r="GS378">
        <v>4</v>
      </c>
      <c r="GT378">
        <v>36</v>
      </c>
      <c r="GU378">
        <v>17.399999999999999</v>
      </c>
      <c r="GV378">
        <v>17.7</v>
      </c>
      <c r="GW378">
        <v>3.4875500000000001</v>
      </c>
      <c r="GX378">
        <v>2.5280800000000001</v>
      </c>
      <c r="GY378">
        <v>2.04834</v>
      </c>
      <c r="GZ378">
        <v>2.6184099999999999</v>
      </c>
      <c r="HA378">
        <v>2.1972700000000001</v>
      </c>
      <c r="HB378">
        <v>2.32422</v>
      </c>
      <c r="HC378">
        <v>39.968899999999998</v>
      </c>
      <c r="HD378">
        <v>15.4892</v>
      </c>
      <c r="HE378">
        <v>18</v>
      </c>
      <c r="HF378">
        <v>578.97299999999996</v>
      </c>
      <c r="HG378">
        <v>742.32100000000003</v>
      </c>
      <c r="HH378">
        <v>30.999099999999999</v>
      </c>
      <c r="HI378">
        <v>35.717399999999998</v>
      </c>
      <c r="HJ378">
        <v>30.0001</v>
      </c>
      <c r="HK378">
        <v>35.513500000000001</v>
      </c>
      <c r="HL378">
        <v>35.493899999999996</v>
      </c>
      <c r="HM378">
        <v>69.743499999999997</v>
      </c>
      <c r="HN378">
        <v>14.5242</v>
      </c>
      <c r="HO378">
        <v>100</v>
      </c>
      <c r="HP378">
        <v>31</v>
      </c>
      <c r="HQ378">
        <v>1338.88</v>
      </c>
      <c r="HR378">
        <v>35.4925</v>
      </c>
      <c r="HS378">
        <v>98.940100000000001</v>
      </c>
      <c r="HT378">
        <v>97.997200000000007</v>
      </c>
    </row>
    <row r="379" spans="1:228" x14ac:dyDescent="0.2">
      <c r="A379">
        <v>364</v>
      </c>
      <c r="B379">
        <v>1669665420.0999999</v>
      </c>
      <c r="C379">
        <v>798.5</v>
      </c>
      <c r="D379" t="s">
        <v>973</v>
      </c>
      <c r="E379" t="s">
        <v>974</v>
      </c>
      <c r="F379">
        <v>4</v>
      </c>
      <c r="G379">
        <v>1669665418.2666669</v>
      </c>
      <c r="H379">
        <f t="shared" si="170"/>
        <v>5.7856033093168857E-3</v>
      </c>
      <c r="I379">
        <f t="shared" si="171"/>
        <v>5.7856033093168859</v>
      </c>
      <c r="J379">
        <f t="shared" si="172"/>
        <v>39.096639729015479</v>
      </c>
      <c r="K379">
        <f t="shared" si="173"/>
        <v>1299.586666666667</v>
      </c>
      <c r="L379">
        <f t="shared" si="174"/>
        <v>1055.1216359750704</v>
      </c>
      <c r="M379">
        <f t="shared" si="175"/>
        <v>106.46042156458113</v>
      </c>
      <c r="N379">
        <f t="shared" si="176"/>
        <v>131.1266300261054</v>
      </c>
      <c r="O379">
        <f t="shared" si="177"/>
        <v>0.31258885795327923</v>
      </c>
      <c r="P379">
        <f t="shared" si="178"/>
        <v>3.673799447406624</v>
      </c>
      <c r="Q379">
        <f t="shared" si="179"/>
        <v>0.2985288218310182</v>
      </c>
      <c r="R379">
        <f t="shared" si="180"/>
        <v>0.18779104591466445</v>
      </c>
      <c r="S379">
        <f t="shared" si="181"/>
        <v>226.11860673680042</v>
      </c>
      <c r="T379">
        <f t="shared" si="182"/>
        <v>34.224789038679376</v>
      </c>
      <c r="U379">
        <f t="shared" si="183"/>
        <v>35.101483333333327</v>
      </c>
      <c r="V379">
        <f t="shared" si="184"/>
        <v>5.6801917529218979</v>
      </c>
      <c r="W379">
        <f t="shared" si="185"/>
        <v>70.006115599869929</v>
      </c>
      <c r="X379">
        <f t="shared" si="186"/>
        <v>3.8167631132084354</v>
      </c>
      <c r="Y379">
        <f t="shared" si="187"/>
        <v>5.4520424115854347</v>
      </c>
      <c r="Z379">
        <f t="shared" si="188"/>
        <v>1.8634286397134625</v>
      </c>
      <c r="AA379">
        <f t="shared" si="189"/>
        <v>-255.14510594087466</v>
      </c>
      <c r="AB379">
        <f t="shared" si="190"/>
        <v>-146.33801694117358</v>
      </c>
      <c r="AC379">
        <f t="shared" si="191"/>
        <v>-9.2783719800877034</v>
      </c>
      <c r="AD379">
        <f t="shared" si="192"/>
        <v>-184.64288812533553</v>
      </c>
      <c r="AE379">
        <f t="shared" si="193"/>
        <v>62.315524309681983</v>
      </c>
      <c r="AF379">
        <f t="shared" si="194"/>
        <v>5.7929726588189245</v>
      </c>
      <c r="AG379">
        <f t="shared" si="195"/>
        <v>39.096639729015479</v>
      </c>
      <c r="AH379">
        <v>1376.429430835886</v>
      </c>
      <c r="AI379">
        <v>1352.967393939394</v>
      </c>
      <c r="AJ379">
        <v>1.722571425010273</v>
      </c>
      <c r="AK379">
        <v>63.387856260332732</v>
      </c>
      <c r="AL379">
        <f t="shared" si="196"/>
        <v>5.7856033093168859</v>
      </c>
      <c r="AM379">
        <v>35.513540874918988</v>
      </c>
      <c r="AN379">
        <v>37.826003030303028</v>
      </c>
      <c r="AO379">
        <v>-3.6499199790134438E-6</v>
      </c>
      <c r="AP379">
        <v>91.539313711624942</v>
      </c>
      <c r="AQ379">
        <v>98</v>
      </c>
      <c r="AR379">
        <v>15</v>
      </c>
      <c r="AS379">
        <f t="shared" si="197"/>
        <v>1</v>
      </c>
      <c r="AT379">
        <f t="shared" si="198"/>
        <v>0</v>
      </c>
      <c r="AU379">
        <f t="shared" si="199"/>
        <v>47006.824239797679</v>
      </c>
      <c r="AV379">
        <f t="shared" si="200"/>
        <v>1200.0033333333331</v>
      </c>
      <c r="AW379">
        <f t="shared" si="201"/>
        <v>1025.9292635941968</v>
      </c>
      <c r="AX379">
        <f t="shared" si="202"/>
        <v>0.85493867816550262</v>
      </c>
      <c r="AY379">
        <f t="shared" si="203"/>
        <v>0.18843164885942021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1669665418.2666669</v>
      </c>
      <c r="BF379">
        <v>1299.586666666667</v>
      </c>
      <c r="BG379">
        <v>1328.6</v>
      </c>
      <c r="BH379">
        <v>37.827666666666673</v>
      </c>
      <c r="BI379">
        <v>35.512283333333343</v>
      </c>
      <c r="BJ379">
        <v>1304.0450000000001</v>
      </c>
      <c r="BK379">
        <v>37.685866666666669</v>
      </c>
      <c r="BL379">
        <v>649.97283333333337</v>
      </c>
      <c r="BM379">
        <v>100.7986666666667</v>
      </c>
      <c r="BN379">
        <v>0.1000524333333333</v>
      </c>
      <c r="BO379">
        <v>34.362633333333328</v>
      </c>
      <c r="BP379">
        <v>35.101483333333327</v>
      </c>
      <c r="BQ379">
        <v>999.9</v>
      </c>
      <c r="BR379">
        <v>0</v>
      </c>
      <c r="BS379">
        <v>0</v>
      </c>
      <c r="BT379">
        <v>9009.2716666666656</v>
      </c>
      <c r="BU379">
        <v>0</v>
      </c>
      <c r="BV379">
        <v>142.7285</v>
      </c>
      <c r="BW379">
        <v>-29.013866666666669</v>
      </c>
      <c r="BX379">
        <v>1350.68</v>
      </c>
      <c r="BY379">
        <v>1377.52</v>
      </c>
      <c r="BZ379">
        <v>2.315363333333333</v>
      </c>
      <c r="CA379">
        <v>1328.6</v>
      </c>
      <c r="CB379">
        <v>35.512283333333343</v>
      </c>
      <c r="CC379">
        <v>3.8129766666666658</v>
      </c>
      <c r="CD379">
        <v>3.5795916666666661</v>
      </c>
      <c r="CE379">
        <v>28.081800000000001</v>
      </c>
      <c r="CF379">
        <v>27.00203333333333</v>
      </c>
      <c r="CG379">
        <v>1200.0033333333331</v>
      </c>
      <c r="CH379">
        <v>0.49996000000000002</v>
      </c>
      <c r="CI379">
        <v>0.50003999999999993</v>
      </c>
      <c r="CJ379">
        <v>0</v>
      </c>
      <c r="CK379">
        <v>770.40566666666655</v>
      </c>
      <c r="CL379">
        <v>4.9990899999999998</v>
      </c>
      <c r="CM379">
        <v>8069.0899999999992</v>
      </c>
      <c r="CN379">
        <v>9557.74</v>
      </c>
      <c r="CO379">
        <v>45.625</v>
      </c>
      <c r="CP379">
        <v>47.926666666666669</v>
      </c>
      <c r="CQ379">
        <v>46.436999999999998</v>
      </c>
      <c r="CR379">
        <v>46.936999999999998</v>
      </c>
      <c r="CS379">
        <v>46.957999999999998</v>
      </c>
      <c r="CT379">
        <v>597.45500000000004</v>
      </c>
      <c r="CU379">
        <v>597.54833333333329</v>
      </c>
      <c r="CV379">
        <v>0</v>
      </c>
      <c r="CW379">
        <v>1669665435.4000001</v>
      </c>
      <c r="CX379">
        <v>0</v>
      </c>
      <c r="CY379">
        <v>1669664370.5999999</v>
      </c>
      <c r="CZ379" t="s">
        <v>356</v>
      </c>
      <c r="DA379">
        <v>1669664370.5999999</v>
      </c>
      <c r="DB379">
        <v>1669664354.0999999</v>
      </c>
      <c r="DC379">
        <v>14</v>
      </c>
      <c r="DD379">
        <v>-0.24</v>
      </c>
      <c r="DE379">
        <v>-2E-3</v>
      </c>
      <c r="DF379">
        <v>-3.524</v>
      </c>
      <c r="DG379">
        <v>0.111</v>
      </c>
      <c r="DH379">
        <v>415</v>
      </c>
      <c r="DI379">
        <v>34</v>
      </c>
      <c r="DJ379">
        <v>0.01</v>
      </c>
      <c r="DK379">
        <v>0.26</v>
      </c>
      <c r="DL379">
        <v>-28.936607317073172</v>
      </c>
      <c r="DM379">
        <v>-2.427809059233522</v>
      </c>
      <c r="DN379">
        <v>0.54297837777111191</v>
      </c>
      <c r="DO379">
        <v>0</v>
      </c>
      <c r="DP379">
        <v>2.3229848780487798</v>
      </c>
      <c r="DQ379">
        <v>-6.1386062717766678E-2</v>
      </c>
      <c r="DR379">
        <v>6.3313259590516936E-3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363</v>
      </c>
      <c r="EA379">
        <v>3.2943699999999998</v>
      </c>
      <c r="EB379">
        <v>2.6254900000000001</v>
      </c>
      <c r="EC379">
        <v>0.21884300000000001</v>
      </c>
      <c r="ED379">
        <v>0.21982699999999999</v>
      </c>
      <c r="EE379">
        <v>0.148558</v>
      </c>
      <c r="EF379">
        <v>0.14077000000000001</v>
      </c>
      <c r="EG379">
        <v>23559</v>
      </c>
      <c r="EH379">
        <v>23943.200000000001</v>
      </c>
      <c r="EI379">
        <v>28080.1</v>
      </c>
      <c r="EJ379">
        <v>29565.9</v>
      </c>
      <c r="EK379">
        <v>32897.800000000003</v>
      </c>
      <c r="EL379">
        <v>35271.4</v>
      </c>
      <c r="EM379">
        <v>39631.599999999999</v>
      </c>
      <c r="EN379">
        <v>42260.6</v>
      </c>
      <c r="EO379">
        <v>2.0327199999999999</v>
      </c>
      <c r="EP379">
        <v>2.1484200000000002</v>
      </c>
      <c r="EQ379">
        <v>0.138931</v>
      </c>
      <c r="ER379">
        <v>0</v>
      </c>
      <c r="ES379">
        <v>32.853099999999998</v>
      </c>
      <c r="ET379">
        <v>999.9</v>
      </c>
      <c r="EU379">
        <v>72.5</v>
      </c>
      <c r="EV379">
        <v>34.799999999999997</v>
      </c>
      <c r="EW379">
        <v>40.1798</v>
      </c>
      <c r="EX379">
        <v>57.038400000000003</v>
      </c>
      <c r="EY379">
        <v>-3.1971099999999999</v>
      </c>
      <c r="EZ379">
        <v>2</v>
      </c>
      <c r="FA379">
        <v>0.66825500000000004</v>
      </c>
      <c r="FB379">
        <v>1.3697699999999999</v>
      </c>
      <c r="FC379">
        <v>20.264600000000002</v>
      </c>
      <c r="FD379">
        <v>5.2127999999999997</v>
      </c>
      <c r="FE379">
        <v>12.0099</v>
      </c>
      <c r="FF379">
        <v>4.9835500000000001</v>
      </c>
      <c r="FG379">
        <v>3.28383</v>
      </c>
      <c r="FH379">
        <v>9999</v>
      </c>
      <c r="FI379">
        <v>9999</v>
      </c>
      <c r="FJ379">
        <v>9999</v>
      </c>
      <c r="FK379">
        <v>999.9</v>
      </c>
      <c r="FL379">
        <v>1.86581</v>
      </c>
      <c r="FM379">
        <v>1.8621799999999999</v>
      </c>
      <c r="FN379">
        <v>1.8641799999999999</v>
      </c>
      <c r="FO379">
        <v>1.8602700000000001</v>
      </c>
      <c r="FP379">
        <v>1.8610199999999999</v>
      </c>
      <c r="FQ379">
        <v>1.8601000000000001</v>
      </c>
      <c r="FR379">
        <v>1.86185</v>
      </c>
      <c r="FS379">
        <v>1.8583700000000001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-4.46</v>
      </c>
      <c r="GH379">
        <v>0.14180000000000001</v>
      </c>
      <c r="GI379">
        <v>-2.6072369296877289</v>
      </c>
      <c r="GJ379">
        <v>-2.8314441237569559E-3</v>
      </c>
      <c r="GK379">
        <v>1.746196064066972E-6</v>
      </c>
      <c r="GL379">
        <v>-5.0840809965914505E-10</v>
      </c>
      <c r="GM379">
        <v>-0.18710776357729761</v>
      </c>
      <c r="GN379">
        <v>5.1166531179064507E-3</v>
      </c>
      <c r="GO379">
        <v>1.8935886849813399E-4</v>
      </c>
      <c r="GP379">
        <v>-2.4822471333493459E-6</v>
      </c>
      <c r="GQ379">
        <v>4</v>
      </c>
      <c r="GR379">
        <v>2082</v>
      </c>
      <c r="GS379">
        <v>4</v>
      </c>
      <c r="GT379">
        <v>36</v>
      </c>
      <c r="GU379">
        <v>17.5</v>
      </c>
      <c r="GV379">
        <v>17.8</v>
      </c>
      <c r="GW379">
        <v>3.4973100000000001</v>
      </c>
      <c r="GX379">
        <v>2.5305200000000001</v>
      </c>
      <c r="GY379">
        <v>2.04834</v>
      </c>
      <c r="GZ379">
        <v>2.6184099999999999</v>
      </c>
      <c r="HA379">
        <v>2.1972700000000001</v>
      </c>
      <c r="HB379">
        <v>2.2985799999999998</v>
      </c>
      <c r="HC379">
        <v>39.9437</v>
      </c>
      <c r="HD379">
        <v>15.4892</v>
      </c>
      <c r="HE379">
        <v>18</v>
      </c>
      <c r="HF379">
        <v>579.173</v>
      </c>
      <c r="HG379">
        <v>742.29700000000003</v>
      </c>
      <c r="HH379">
        <v>30.998899999999999</v>
      </c>
      <c r="HI379">
        <v>35.717399999999998</v>
      </c>
      <c r="HJ379">
        <v>30.0001</v>
      </c>
      <c r="HK379">
        <v>35.513500000000001</v>
      </c>
      <c r="HL379">
        <v>35.493899999999996</v>
      </c>
      <c r="HM379">
        <v>69.940299999999993</v>
      </c>
      <c r="HN379">
        <v>14.5242</v>
      </c>
      <c r="HO379">
        <v>100</v>
      </c>
      <c r="HP379">
        <v>31</v>
      </c>
      <c r="HQ379">
        <v>1342.22</v>
      </c>
      <c r="HR379">
        <v>35.503300000000003</v>
      </c>
      <c r="HS379">
        <v>98.939599999999999</v>
      </c>
      <c r="HT379">
        <v>97.998099999999994</v>
      </c>
    </row>
    <row r="380" spans="1:228" x14ac:dyDescent="0.2">
      <c r="A380">
        <v>365</v>
      </c>
      <c r="B380">
        <v>1669665421.0999999</v>
      </c>
      <c r="C380">
        <v>799.5</v>
      </c>
      <c r="D380" t="s">
        <v>975</v>
      </c>
      <c r="E380" t="s">
        <v>976</v>
      </c>
      <c r="F380">
        <v>4</v>
      </c>
      <c r="G380">
        <v>1669665418.5999999</v>
      </c>
      <c r="H380">
        <f t="shared" si="170"/>
        <v>5.7792098471697211E-3</v>
      </c>
      <c r="I380">
        <f t="shared" si="171"/>
        <v>5.7792098471697209</v>
      </c>
      <c r="J380">
        <f t="shared" si="172"/>
        <v>39.305902351304098</v>
      </c>
      <c r="K380">
        <f t="shared" si="173"/>
        <v>1300.1371428571431</v>
      </c>
      <c r="L380">
        <f t="shared" si="174"/>
        <v>1054.3327552040464</v>
      </c>
      <c r="M380">
        <f t="shared" si="175"/>
        <v>106.38072839530052</v>
      </c>
      <c r="N380">
        <f t="shared" si="176"/>
        <v>131.18205385183214</v>
      </c>
      <c r="O380">
        <f t="shared" si="177"/>
        <v>0.31223367585009748</v>
      </c>
      <c r="P380">
        <f t="shared" si="178"/>
        <v>3.6736982637173008</v>
      </c>
      <c r="Q380">
        <f t="shared" si="179"/>
        <v>0.29820443490737536</v>
      </c>
      <c r="R380">
        <f t="shared" si="180"/>
        <v>0.18758570830008206</v>
      </c>
      <c r="S380">
        <f t="shared" si="181"/>
        <v>226.11943547725417</v>
      </c>
      <c r="T380">
        <f t="shared" si="182"/>
        <v>34.225623599975236</v>
      </c>
      <c r="U380">
        <f t="shared" si="183"/>
        <v>35.101085714285723</v>
      </c>
      <c r="V380">
        <f t="shared" si="184"/>
        <v>5.6800667749176839</v>
      </c>
      <c r="W380">
        <f t="shared" si="185"/>
        <v>70.00641431773829</v>
      </c>
      <c r="X380">
        <f t="shared" si="186"/>
        <v>3.8166722194688671</v>
      </c>
      <c r="Y380">
        <f t="shared" si="187"/>
        <v>5.4518893113795652</v>
      </c>
      <c r="Z380">
        <f t="shared" si="188"/>
        <v>1.8633945554488167</v>
      </c>
      <c r="AA380">
        <f t="shared" si="189"/>
        <v>-254.8631542601847</v>
      </c>
      <c r="AB380">
        <f t="shared" si="190"/>
        <v>-146.35520683409882</v>
      </c>
      <c r="AC380">
        <f t="shared" si="191"/>
        <v>-9.2796766514502096</v>
      </c>
      <c r="AD380">
        <f t="shared" si="192"/>
        <v>-184.37860226847957</v>
      </c>
      <c r="AE380">
        <f t="shared" si="193"/>
        <v>62.348593947055697</v>
      </c>
      <c r="AF380">
        <f t="shared" si="194"/>
        <v>5.7919316018230065</v>
      </c>
      <c r="AG380">
        <f t="shared" si="195"/>
        <v>39.305902351304098</v>
      </c>
      <c r="AH380">
        <v>1378.1900375186499</v>
      </c>
      <c r="AI380">
        <v>1354.679878787879</v>
      </c>
      <c r="AJ380">
        <v>1.7117922362463229</v>
      </c>
      <c r="AK380">
        <v>63.387856260332732</v>
      </c>
      <c r="AL380">
        <f t="shared" si="196"/>
        <v>5.7792098471697209</v>
      </c>
      <c r="AM380">
        <v>35.512422561836097</v>
      </c>
      <c r="AN380">
        <v>37.822373939393927</v>
      </c>
      <c r="AO380">
        <v>-2.0006778796538501E-5</v>
      </c>
      <c r="AP380">
        <v>91.539313711624942</v>
      </c>
      <c r="AQ380">
        <v>98</v>
      </c>
      <c r="AR380">
        <v>15</v>
      </c>
      <c r="AS380">
        <f t="shared" si="197"/>
        <v>1</v>
      </c>
      <c r="AT380">
        <f t="shared" si="198"/>
        <v>0</v>
      </c>
      <c r="AU380">
        <f t="shared" si="199"/>
        <v>47005.101823771445</v>
      </c>
      <c r="AV380">
        <f t="shared" si="200"/>
        <v>1200.007142857143</v>
      </c>
      <c r="AW380">
        <f t="shared" si="201"/>
        <v>1025.9325779674894</v>
      </c>
      <c r="AX380">
        <f t="shared" si="202"/>
        <v>0.85493872605191923</v>
      </c>
      <c r="AY380">
        <f t="shared" si="203"/>
        <v>0.18843174128020418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1669665418.5999999</v>
      </c>
      <c r="BF380">
        <v>1300.1371428571431</v>
      </c>
      <c r="BG380">
        <v>1329.1642857142861</v>
      </c>
      <c r="BH380">
        <v>37.826799999999999</v>
      </c>
      <c r="BI380">
        <v>35.511885714285718</v>
      </c>
      <c r="BJ380">
        <v>1304.5957142857139</v>
      </c>
      <c r="BK380">
        <v>37.685000000000002</v>
      </c>
      <c r="BL380">
        <v>649.98828571428567</v>
      </c>
      <c r="BM380">
        <v>100.79857142857141</v>
      </c>
      <c r="BN380">
        <v>0.1000565142857143</v>
      </c>
      <c r="BO380">
        <v>34.36212857142857</v>
      </c>
      <c r="BP380">
        <v>35.101085714285723</v>
      </c>
      <c r="BQ380">
        <v>999.89999999999986</v>
      </c>
      <c r="BR380">
        <v>0</v>
      </c>
      <c r="BS380">
        <v>0</v>
      </c>
      <c r="BT380">
        <v>9008.9299999999985</v>
      </c>
      <c r="BU380">
        <v>0</v>
      </c>
      <c r="BV380">
        <v>140.21314285714291</v>
      </c>
      <c r="BW380">
        <v>-29.028842857142859</v>
      </c>
      <c r="BX380">
        <v>1351.25</v>
      </c>
      <c r="BY380">
        <v>1378.1042857142861</v>
      </c>
      <c r="BZ380">
        <v>2.3148871428571431</v>
      </c>
      <c r="CA380">
        <v>1329.1642857142861</v>
      </c>
      <c r="CB380">
        <v>35.511885714285718</v>
      </c>
      <c r="CC380">
        <v>3.812887142857142</v>
      </c>
      <c r="CD380">
        <v>3.5795499999999998</v>
      </c>
      <c r="CE380">
        <v>28.081399999999999</v>
      </c>
      <c r="CF380">
        <v>27.001842857142861</v>
      </c>
      <c r="CG380">
        <v>1200.007142857143</v>
      </c>
      <c r="CH380">
        <v>0.49995857142857142</v>
      </c>
      <c r="CI380">
        <v>0.50004142857142853</v>
      </c>
      <c r="CJ380">
        <v>0</v>
      </c>
      <c r="CK380">
        <v>770.38828571428553</v>
      </c>
      <c r="CL380">
        <v>4.9990899999999998</v>
      </c>
      <c r="CM380">
        <v>8069.0499999999984</v>
      </c>
      <c r="CN380">
        <v>9557.767142857143</v>
      </c>
      <c r="CO380">
        <v>45.625</v>
      </c>
      <c r="CP380">
        <v>47.919285714285706</v>
      </c>
      <c r="CQ380">
        <v>46.436999999999998</v>
      </c>
      <c r="CR380">
        <v>46.936999999999998</v>
      </c>
      <c r="CS380">
        <v>46.954999999999998</v>
      </c>
      <c r="CT380">
        <v>597.45571428571441</v>
      </c>
      <c r="CU380">
        <v>597.55285714285708</v>
      </c>
      <c r="CV380">
        <v>0</v>
      </c>
      <c r="CW380">
        <v>1669665436.5999999</v>
      </c>
      <c r="CX380">
        <v>0</v>
      </c>
      <c r="CY380">
        <v>1669664370.5999999</v>
      </c>
      <c r="CZ380" t="s">
        <v>356</v>
      </c>
      <c r="DA380">
        <v>1669664370.5999999</v>
      </c>
      <c r="DB380">
        <v>1669664354.0999999</v>
      </c>
      <c r="DC380">
        <v>14</v>
      </c>
      <c r="DD380">
        <v>-0.24</v>
      </c>
      <c r="DE380">
        <v>-2E-3</v>
      </c>
      <c r="DF380">
        <v>-3.524</v>
      </c>
      <c r="DG380">
        <v>0.111</v>
      </c>
      <c r="DH380">
        <v>415</v>
      </c>
      <c r="DI380">
        <v>34</v>
      </c>
      <c r="DJ380">
        <v>0.01</v>
      </c>
      <c r="DK380">
        <v>0.26</v>
      </c>
      <c r="DL380">
        <v>-28.961412500000002</v>
      </c>
      <c r="DM380">
        <v>-2.4659065666041782</v>
      </c>
      <c r="DN380">
        <v>0.54805937506236502</v>
      </c>
      <c r="DO380">
        <v>0</v>
      </c>
      <c r="DP380">
        <v>2.3214494999999999</v>
      </c>
      <c r="DQ380">
        <v>-5.7701313320828063E-2</v>
      </c>
      <c r="DR380">
        <v>5.9085421002138677E-3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363</v>
      </c>
      <c r="EA380">
        <v>3.2943799999999999</v>
      </c>
      <c r="EB380">
        <v>2.62541</v>
      </c>
      <c r="EC380">
        <v>0.21901000000000001</v>
      </c>
      <c r="ED380">
        <v>0.219997</v>
      </c>
      <c r="EE380">
        <v>0.14854899999999999</v>
      </c>
      <c r="EF380">
        <v>0.140766</v>
      </c>
      <c r="EG380">
        <v>23553.8</v>
      </c>
      <c r="EH380">
        <v>23938.1</v>
      </c>
      <c r="EI380">
        <v>28080</v>
      </c>
      <c r="EJ380">
        <v>29566.2</v>
      </c>
      <c r="EK380">
        <v>32898.1</v>
      </c>
      <c r="EL380">
        <v>35271.699999999997</v>
      </c>
      <c r="EM380">
        <v>39631.4</v>
      </c>
      <c r="EN380">
        <v>42260.800000000003</v>
      </c>
      <c r="EO380">
        <v>2.0327999999999999</v>
      </c>
      <c r="EP380">
        <v>2.1484000000000001</v>
      </c>
      <c r="EQ380">
        <v>0.13878199999999999</v>
      </c>
      <c r="ER380">
        <v>0</v>
      </c>
      <c r="ES380">
        <v>32.853099999999998</v>
      </c>
      <c r="ET380">
        <v>999.9</v>
      </c>
      <c r="EU380">
        <v>72.5</v>
      </c>
      <c r="EV380">
        <v>34.799999999999997</v>
      </c>
      <c r="EW380">
        <v>40.180500000000002</v>
      </c>
      <c r="EX380">
        <v>57.098399999999998</v>
      </c>
      <c r="EY380">
        <v>-3.2211500000000002</v>
      </c>
      <c r="EZ380">
        <v>2</v>
      </c>
      <c r="FA380">
        <v>0.66821399999999997</v>
      </c>
      <c r="FB380">
        <v>1.36876</v>
      </c>
      <c r="FC380">
        <v>20.264600000000002</v>
      </c>
      <c r="FD380">
        <v>5.21265</v>
      </c>
      <c r="FE380">
        <v>12.0099</v>
      </c>
      <c r="FF380">
        <v>4.9834500000000004</v>
      </c>
      <c r="FG380">
        <v>3.28383</v>
      </c>
      <c r="FH380">
        <v>9999</v>
      </c>
      <c r="FI380">
        <v>9999</v>
      </c>
      <c r="FJ380">
        <v>9999</v>
      </c>
      <c r="FK380">
        <v>999.9</v>
      </c>
      <c r="FL380">
        <v>1.86581</v>
      </c>
      <c r="FM380">
        <v>1.8621799999999999</v>
      </c>
      <c r="FN380">
        <v>1.86419</v>
      </c>
      <c r="FO380">
        <v>1.86026</v>
      </c>
      <c r="FP380">
        <v>1.8610199999999999</v>
      </c>
      <c r="FQ380">
        <v>1.8601000000000001</v>
      </c>
      <c r="FR380">
        <v>1.86185</v>
      </c>
      <c r="FS380">
        <v>1.8583700000000001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-4.46</v>
      </c>
      <c r="GH380">
        <v>0.14169999999999999</v>
      </c>
      <c r="GI380">
        <v>-2.6072369296877289</v>
      </c>
      <c r="GJ380">
        <v>-2.8314441237569559E-3</v>
      </c>
      <c r="GK380">
        <v>1.746196064066972E-6</v>
      </c>
      <c r="GL380">
        <v>-5.0840809965914505E-10</v>
      </c>
      <c r="GM380">
        <v>-0.18710776357729761</v>
      </c>
      <c r="GN380">
        <v>5.1166531179064507E-3</v>
      </c>
      <c r="GO380">
        <v>1.8935886849813399E-4</v>
      </c>
      <c r="GP380">
        <v>-2.4822471333493459E-6</v>
      </c>
      <c r="GQ380">
        <v>4</v>
      </c>
      <c r="GR380">
        <v>2082</v>
      </c>
      <c r="GS380">
        <v>4</v>
      </c>
      <c r="GT380">
        <v>36</v>
      </c>
      <c r="GU380">
        <v>17.5</v>
      </c>
      <c r="GV380">
        <v>17.8</v>
      </c>
      <c r="GW380">
        <v>3.5009800000000002</v>
      </c>
      <c r="GX380">
        <v>2.52075</v>
      </c>
      <c r="GY380">
        <v>2.04834</v>
      </c>
      <c r="GZ380">
        <v>2.6171899999999999</v>
      </c>
      <c r="HA380">
        <v>2.1972700000000001</v>
      </c>
      <c r="HB380">
        <v>2.34253</v>
      </c>
      <c r="HC380">
        <v>39.9437</v>
      </c>
      <c r="HD380">
        <v>15.515499999999999</v>
      </c>
      <c r="HE380">
        <v>18</v>
      </c>
      <c r="HF380">
        <v>579.22699999999998</v>
      </c>
      <c r="HG380">
        <v>742.27300000000002</v>
      </c>
      <c r="HH380">
        <v>30.998899999999999</v>
      </c>
      <c r="HI380">
        <v>35.717399999999998</v>
      </c>
      <c r="HJ380">
        <v>30.0001</v>
      </c>
      <c r="HK380">
        <v>35.513500000000001</v>
      </c>
      <c r="HL380">
        <v>35.493899999999996</v>
      </c>
      <c r="HM380">
        <v>70.018199999999993</v>
      </c>
      <c r="HN380">
        <v>14.5242</v>
      </c>
      <c r="HO380">
        <v>100</v>
      </c>
      <c r="HP380">
        <v>31</v>
      </c>
      <c r="HQ380">
        <v>1345.56</v>
      </c>
      <c r="HR380">
        <v>35.516199999999998</v>
      </c>
      <c r="HS380">
        <v>98.9392</v>
      </c>
      <c r="HT380">
        <v>97.998800000000003</v>
      </c>
    </row>
    <row r="381" spans="1:228" x14ac:dyDescent="0.2">
      <c r="A381">
        <v>366</v>
      </c>
      <c r="B381">
        <v>1669665424.0999999</v>
      </c>
      <c r="C381">
        <v>802.5</v>
      </c>
      <c r="D381" t="s">
        <v>977</v>
      </c>
      <c r="E381" t="s">
        <v>978</v>
      </c>
      <c r="F381">
        <v>4</v>
      </c>
      <c r="G381">
        <v>1669665422.2666669</v>
      </c>
      <c r="H381">
        <f t="shared" si="170"/>
        <v>5.7663881680996062E-3</v>
      </c>
      <c r="I381">
        <f t="shared" si="171"/>
        <v>5.7663881680996063</v>
      </c>
      <c r="J381">
        <f t="shared" si="172"/>
        <v>38.874863731205473</v>
      </c>
      <c r="K381">
        <f t="shared" si="173"/>
        <v>1306.221666666667</v>
      </c>
      <c r="L381">
        <f t="shared" si="174"/>
        <v>1062.2558763052682</v>
      </c>
      <c r="M381">
        <f t="shared" si="175"/>
        <v>107.1791255128305</v>
      </c>
      <c r="N381">
        <f t="shared" si="176"/>
        <v>131.79470133522952</v>
      </c>
      <c r="O381">
        <f t="shared" si="177"/>
        <v>0.31180744115215586</v>
      </c>
      <c r="P381">
        <f t="shared" si="178"/>
        <v>3.6720580382589354</v>
      </c>
      <c r="Q381">
        <f t="shared" si="179"/>
        <v>0.29780960636963782</v>
      </c>
      <c r="R381">
        <f t="shared" si="180"/>
        <v>0.1873362822861511</v>
      </c>
      <c r="S381">
        <f t="shared" si="181"/>
        <v>226.11793018408289</v>
      </c>
      <c r="T381">
        <f t="shared" si="182"/>
        <v>34.222133124396656</v>
      </c>
      <c r="U381">
        <f t="shared" si="183"/>
        <v>35.092716666666668</v>
      </c>
      <c r="V381">
        <f t="shared" si="184"/>
        <v>5.6774368043130998</v>
      </c>
      <c r="W381">
        <f t="shared" si="185"/>
        <v>70.012298616223092</v>
      </c>
      <c r="X381">
        <f t="shared" si="186"/>
        <v>3.8156953359116077</v>
      </c>
      <c r="Y381">
        <f t="shared" si="187"/>
        <v>5.4500357956072643</v>
      </c>
      <c r="Z381">
        <f t="shared" si="188"/>
        <v>1.8617414684014921</v>
      </c>
      <c r="AA381">
        <f t="shared" si="189"/>
        <v>-254.29771821319264</v>
      </c>
      <c r="AB381">
        <f t="shared" si="190"/>
        <v>-145.84302041261202</v>
      </c>
      <c r="AC381">
        <f t="shared" si="191"/>
        <v>-9.2506788244944538</v>
      </c>
      <c r="AD381">
        <f t="shared" si="192"/>
        <v>-183.27348726621622</v>
      </c>
      <c r="AE381">
        <f t="shared" si="193"/>
        <v>62.481363581360981</v>
      </c>
      <c r="AF381">
        <f t="shared" si="194"/>
        <v>5.7789248985028685</v>
      </c>
      <c r="AG381">
        <f t="shared" si="195"/>
        <v>38.874863731205473</v>
      </c>
      <c r="AH381">
        <v>1383.4274394645349</v>
      </c>
      <c r="AI381">
        <v>1359.9243636363631</v>
      </c>
      <c r="AJ381">
        <v>1.7589059535429279</v>
      </c>
      <c r="AK381">
        <v>63.387856260332732</v>
      </c>
      <c r="AL381">
        <f t="shared" si="196"/>
        <v>5.7663881680996063</v>
      </c>
      <c r="AM381">
        <v>35.5089537432372</v>
      </c>
      <c r="AN381">
        <v>37.814191515151499</v>
      </c>
      <c r="AO381">
        <v>-1.3629946479210949E-4</v>
      </c>
      <c r="AP381">
        <v>91.539313711624942</v>
      </c>
      <c r="AQ381">
        <v>98</v>
      </c>
      <c r="AR381">
        <v>15</v>
      </c>
      <c r="AS381">
        <f t="shared" si="197"/>
        <v>1</v>
      </c>
      <c r="AT381">
        <f t="shared" si="198"/>
        <v>0</v>
      </c>
      <c r="AU381">
        <f t="shared" si="199"/>
        <v>46976.86932730503</v>
      </c>
      <c r="AV381">
        <f t="shared" si="200"/>
        <v>1200</v>
      </c>
      <c r="AW381">
        <f t="shared" si="201"/>
        <v>1025.9263886964159</v>
      </c>
      <c r="AX381">
        <f t="shared" si="202"/>
        <v>0.85493865724701323</v>
      </c>
      <c r="AY381">
        <f t="shared" si="203"/>
        <v>0.18843160848673574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1669665422.2666669</v>
      </c>
      <c r="BF381">
        <v>1306.221666666667</v>
      </c>
      <c r="BG381">
        <v>1335.3083333333329</v>
      </c>
      <c r="BH381">
        <v>37.817483333333342</v>
      </c>
      <c r="BI381">
        <v>35.508000000000003</v>
      </c>
      <c r="BJ381">
        <v>1310.686666666667</v>
      </c>
      <c r="BK381">
        <v>37.675783333333342</v>
      </c>
      <c r="BL381">
        <v>650.05999999999995</v>
      </c>
      <c r="BM381">
        <v>100.7976666666667</v>
      </c>
      <c r="BN381">
        <v>9.9987000000000006E-2</v>
      </c>
      <c r="BO381">
        <v>34.356016666666669</v>
      </c>
      <c r="BP381">
        <v>35.092716666666668</v>
      </c>
      <c r="BQ381">
        <v>999.9</v>
      </c>
      <c r="BR381">
        <v>0</v>
      </c>
      <c r="BS381">
        <v>0</v>
      </c>
      <c r="BT381">
        <v>9003.3349999999991</v>
      </c>
      <c r="BU381">
        <v>0</v>
      </c>
      <c r="BV381">
        <v>114.88283333333329</v>
      </c>
      <c r="BW381">
        <v>-29.08656666666667</v>
      </c>
      <c r="BX381">
        <v>1357.563333333333</v>
      </c>
      <c r="BY381">
        <v>1384.468333333333</v>
      </c>
      <c r="BZ381">
        <v>2.3094749999999999</v>
      </c>
      <c r="CA381">
        <v>1335.3083333333329</v>
      </c>
      <c r="CB381">
        <v>35.508000000000003</v>
      </c>
      <c r="CC381">
        <v>3.8119149999999999</v>
      </c>
      <c r="CD381">
        <v>3.5791266666666668</v>
      </c>
      <c r="CE381">
        <v>28.07705</v>
      </c>
      <c r="CF381">
        <v>26.999833333333331</v>
      </c>
      <c r="CG381">
        <v>1200</v>
      </c>
      <c r="CH381">
        <v>0.49996249999999998</v>
      </c>
      <c r="CI381">
        <v>0.50003750000000002</v>
      </c>
      <c r="CJ381">
        <v>0</v>
      </c>
      <c r="CK381">
        <v>770.19466666666665</v>
      </c>
      <c r="CL381">
        <v>4.9990899999999998</v>
      </c>
      <c r="CM381">
        <v>8068.585</v>
      </c>
      <c r="CN381">
        <v>9557.7183333333342</v>
      </c>
      <c r="CO381">
        <v>45.625</v>
      </c>
      <c r="CP381">
        <v>47.875</v>
      </c>
      <c r="CQ381">
        <v>46.436999999999998</v>
      </c>
      <c r="CR381">
        <v>46.936999999999998</v>
      </c>
      <c r="CS381">
        <v>46.968500000000013</v>
      </c>
      <c r="CT381">
        <v>597.45500000000004</v>
      </c>
      <c r="CU381">
        <v>597.54666666666662</v>
      </c>
      <c r="CV381">
        <v>0</v>
      </c>
      <c r="CW381">
        <v>1669665439.5999999</v>
      </c>
      <c r="CX381">
        <v>0</v>
      </c>
      <c r="CY381">
        <v>1669664370.5999999</v>
      </c>
      <c r="CZ381" t="s">
        <v>356</v>
      </c>
      <c r="DA381">
        <v>1669664370.5999999</v>
      </c>
      <c r="DB381">
        <v>1669664354.0999999</v>
      </c>
      <c r="DC381">
        <v>14</v>
      </c>
      <c r="DD381">
        <v>-0.24</v>
      </c>
      <c r="DE381">
        <v>-2E-3</v>
      </c>
      <c r="DF381">
        <v>-3.524</v>
      </c>
      <c r="DG381">
        <v>0.111</v>
      </c>
      <c r="DH381">
        <v>415</v>
      </c>
      <c r="DI381">
        <v>34</v>
      </c>
      <c r="DJ381">
        <v>0.01</v>
      </c>
      <c r="DK381">
        <v>0.26</v>
      </c>
      <c r="DL381">
        <v>-29.00284878048781</v>
      </c>
      <c r="DM381">
        <v>-2.174425087107978</v>
      </c>
      <c r="DN381">
        <v>0.53819294850042965</v>
      </c>
      <c r="DO381">
        <v>0</v>
      </c>
      <c r="DP381">
        <v>2.319223170731707</v>
      </c>
      <c r="DQ381">
        <v>-5.6586898954695243E-2</v>
      </c>
      <c r="DR381">
        <v>5.9207273115454307E-3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363</v>
      </c>
      <c r="EA381">
        <v>3.29426</v>
      </c>
      <c r="EB381">
        <v>2.6251799999999998</v>
      </c>
      <c r="EC381">
        <v>0.219529</v>
      </c>
      <c r="ED381">
        <v>0.220495</v>
      </c>
      <c r="EE381">
        <v>0.148531</v>
      </c>
      <c r="EF381">
        <v>0.140761</v>
      </c>
      <c r="EG381">
        <v>23538.5</v>
      </c>
      <c r="EH381">
        <v>23922.9</v>
      </c>
      <c r="EI381">
        <v>28080.5</v>
      </c>
      <c r="EJ381">
        <v>29566.3</v>
      </c>
      <c r="EK381">
        <v>32899.300000000003</v>
      </c>
      <c r="EL381">
        <v>35272.199999999997</v>
      </c>
      <c r="EM381">
        <v>39632</v>
      </c>
      <c r="EN381">
        <v>42261.1</v>
      </c>
      <c r="EO381">
        <v>2.0324200000000001</v>
      </c>
      <c r="EP381">
        <v>2.14852</v>
      </c>
      <c r="EQ381">
        <v>0.13789499999999999</v>
      </c>
      <c r="ER381">
        <v>0</v>
      </c>
      <c r="ES381">
        <v>32.852899999999998</v>
      </c>
      <c r="ET381">
        <v>999.9</v>
      </c>
      <c r="EU381">
        <v>72.5</v>
      </c>
      <c r="EV381">
        <v>34.799999999999997</v>
      </c>
      <c r="EW381">
        <v>40.173999999999999</v>
      </c>
      <c r="EX381">
        <v>57.248399999999997</v>
      </c>
      <c r="EY381">
        <v>-3.1450300000000002</v>
      </c>
      <c r="EZ381">
        <v>2</v>
      </c>
      <c r="FA381">
        <v>0.66776400000000002</v>
      </c>
      <c r="FB381">
        <v>1.3636900000000001</v>
      </c>
      <c r="FC381">
        <v>20.264900000000001</v>
      </c>
      <c r="FD381">
        <v>5.2122000000000002</v>
      </c>
      <c r="FE381">
        <v>12.0099</v>
      </c>
      <c r="FF381">
        <v>4.9833999999999996</v>
      </c>
      <c r="FG381">
        <v>3.2837999999999998</v>
      </c>
      <c r="FH381">
        <v>9999</v>
      </c>
      <c r="FI381">
        <v>9999</v>
      </c>
      <c r="FJ381">
        <v>9999</v>
      </c>
      <c r="FK381">
        <v>999.9</v>
      </c>
      <c r="FL381">
        <v>1.86581</v>
      </c>
      <c r="FM381">
        <v>1.8621799999999999</v>
      </c>
      <c r="FN381">
        <v>1.8641799999999999</v>
      </c>
      <c r="FO381">
        <v>1.86026</v>
      </c>
      <c r="FP381">
        <v>1.8610199999999999</v>
      </c>
      <c r="FQ381">
        <v>1.86008</v>
      </c>
      <c r="FR381">
        <v>1.8618399999999999</v>
      </c>
      <c r="FS381">
        <v>1.8583700000000001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-4.46</v>
      </c>
      <c r="GH381">
        <v>0.14169999999999999</v>
      </c>
      <c r="GI381">
        <v>-2.6072369296877289</v>
      </c>
      <c r="GJ381">
        <v>-2.8314441237569559E-3</v>
      </c>
      <c r="GK381">
        <v>1.746196064066972E-6</v>
      </c>
      <c r="GL381">
        <v>-5.0840809965914505E-10</v>
      </c>
      <c r="GM381">
        <v>-0.18710776357729761</v>
      </c>
      <c r="GN381">
        <v>5.1166531179064507E-3</v>
      </c>
      <c r="GO381">
        <v>1.8935886849813399E-4</v>
      </c>
      <c r="GP381">
        <v>-2.4822471333493459E-6</v>
      </c>
      <c r="GQ381">
        <v>4</v>
      </c>
      <c r="GR381">
        <v>2082</v>
      </c>
      <c r="GS381">
        <v>4</v>
      </c>
      <c r="GT381">
        <v>36</v>
      </c>
      <c r="GU381">
        <v>17.600000000000001</v>
      </c>
      <c r="GV381">
        <v>17.8</v>
      </c>
      <c r="GW381">
        <v>3.5107400000000002</v>
      </c>
      <c r="GX381">
        <v>2.52197</v>
      </c>
      <c r="GY381">
        <v>2.04834</v>
      </c>
      <c r="GZ381">
        <v>2.6184099999999999</v>
      </c>
      <c r="HA381">
        <v>2.1972700000000001</v>
      </c>
      <c r="HB381">
        <v>2.34863</v>
      </c>
      <c r="HC381">
        <v>39.9437</v>
      </c>
      <c r="HD381">
        <v>15.5242</v>
      </c>
      <c r="HE381">
        <v>18</v>
      </c>
      <c r="HF381">
        <v>578.95500000000004</v>
      </c>
      <c r="HG381">
        <v>742.39400000000001</v>
      </c>
      <c r="HH381">
        <v>30.9986</v>
      </c>
      <c r="HI381">
        <v>35.716999999999999</v>
      </c>
      <c r="HJ381">
        <v>30</v>
      </c>
      <c r="HK381">
        <v>35.513500000000001</v>
      </c>
      <c r="HL381">
        <v>35.493899999999996</v>
      </c>
      <c r="HM381">
        <v>70.216999999999999</v>
      </c>
      <c r="HN381">
        <v>14.5242</v>
      </c>
      <c r="HO381">
        <v>100</v>
      </c>
      <c r="HP381">
        <v>31</v>
      </c>
      <c r="HQ381">
        <v>1348.91</v>
      </c>
      <c r="HR381">
        <v>35.518099999999997</v>
      </c>
      <c r="HS381">
        <v>98.940899999999999</v>
      </c>
      <c r="HT381">
        <v>97.999300000000005</v>
      </c>
    </row>
    <row r="382" spans="1:228" x14ac:dyDescent="0.2">
      <c r="A382">
        <v>367</v>
      </c>
      <c r="B382">
        <v>1669665425.0999999</v>
      </c>
      <c r="C382">
        <v>803.5</v>
      </c>
      <c r="D382" t="s">
        <v>979</v>
      </c>
      <c r="E382" t="s">
        <v>980</v>
      </c>
      <c r="F382">
        <v>4</v>
      </c>
      <c r="G382">
        <v>1669665422.5999999</v>
      </c>
      <c r="H382">
        <f t="shared" si="170"/>
        <v>5.7661200022302234E-3</v>
      </c>
      <c r="I382">
        <f t="shared" si="171"/>
        <v>5.766120002230223</v>
      </c>
      <c r="J382">
        <f t="shared" si="172"/>
        <v>38.963820720667272</v>
      </c>
      <c r="K382">
        <f t="shared" si="173"/>
        <v>1306.781428571428</v>
      </c>
      <c r="L382">
        <f t="shared" si="174"/>
        <v>1062.3793124871302</v>
      </c>
      <c r="M382">
        <f t="shared" si="175"/>
        <v>107.19164934273968</v>
      </c>
      <c r="N382">
        <f t="shared" si="176"/>
        <v>131.85126537441855</v>
      </c>
      <c r="O382">
        <f t="shared" si="177"/>
        <v>0.31187372720180939</v>
      </c>
      <c r="P382">
        <f t="shared" si="178"/>
        <v>3.6710441236000588</v>
      </c>
      <c r="Q382">
        <f t="shared" si="179"/>
        <v>0.29786640294052313</v>
      </c>
      <c r="R382">
        <f t="shared" si="180"/>
        <v>0.1873725728038716</v>
      </c>
      <c r="S382">
        <f t="shared" si="181"/>
        <v>226.11765390589741</v>
      </c>
      <c r="T382">
        <f t="shared" si="182"/>
        <v>34.22170796086283</v>
      </c>
      <c r="U382">
        <f t="shared" si="183"/>
        <v>35.091157142857142</v>
      </c>
      <c r="V382">
        <f t="shared" si="184"/>
        <v>5.6769468414389861</v>
      </c>
      <c r="W382">
        <f t="shared" si="185"/>
        <v>70.013024753843951</v>
      </c>
      <c r="X382">
        <f t="shared" si="186"/>
        <v>3.8156403910470864</v>
      </c>
      <c r="Y382">
        <f t="shared" si="187"/>
        <v>5.4499007926915706</v>
      </c>
      <c r="Z382">
        <f t="shared" si="188"/>
        <v>1.8613064503918997</v>
      </c>
      <c r="AA382">
        <f t="shared" si="189"/>
        <v>-254.28589209835286</v>
      </c>
      <c r="AB382">
        <f t="shared" si="190"/>
        <v>-145.58221879694932</v>
      </c>
      <c r="AC382">
        <f t="shared" si="191"/>
        <v>-9.2365965318440004</v>
      </c>
      <c r="AD382">
        <f t="shared" si="192"/>
        <v>-182.98705352124878</v>
      </c>
      <c r="AE382">
        <f t="shared" si="193"/>
        <v>62.438375795258239</v>
      </c>
      <c r="AF382">
        <f t="shared" si="194"/>
        <v>5.7779205725599114</v>
      </c>
      <c r="AG382">
        <f t="shared" si="195"/>
        <v>38.963820720667272</v>
      </c>
      <c r="AH382">
        <v>1385.129916524698</v>
      </c>
      <c r="AI382">
        <v>1361.634181818182</v>
      </c>
      <c r="AJ382">
        <v>1.746947635765737</v>
      </c>
      <c r="AK382">
        <v>63.387856260332732</v>
      </c>
      <c r="AL382">
        <f t="shared" si="196"/>
        <v>5.766120002230223</v>
      </c>
      <c r="AM382">
        <v>35.507971765664749</v>
      </c>
      <c r="AN382">
        <v>37.812953333333319</v>
      </c>
      <c r="AO382">
        <v>-1.033557566826094E-4</v>
      </c>
      <c r="AP382">
        <v>91.539313711624942</v>
      </c>
      <c r="AQ382">
        <v>98</v>
      </c>
      <c r="AR382">
        <v>15</v>
      </c>
      <c r="AS382">
        <f t="shared" si="197"/>
        <v>1</v>
      </c>
      <c r="AT382">
        <f t="shared" si="198"/>
        <v>0</v>
      </c>
      <c r="AU382">
        <f t="shared" si="199"/>
        <v>46958.912855431583</v>
      </c>
      <c r="AV382">
        <f t="shared" si="200"/>
        <v>1199.998571428571</v>
      </c>
      <c r="AW382">
        <f t="shared" si="201"/>
        <v>1025.9251636818119</v>
      </c>
      <c r="AX382">
        <f t="shared" si="202"/>
        <v>0.85493865418562232</v>
      </c>
      <c r="AY382">
        <f t="shared" si="203"/>
        <v>0.18843160257825098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1669665422.5999999</v>
      </c>
      <c r="BF382">
        <v>1306.781428571428</v>
      </c>
      <c r="BG382">
        <v>1335.8514285714291</v>
      </c>
      <c r="BH382">
        <v>37.816914285714283</v>
      </c>
      <c r="BI382">
        <v>35.507800000000003</v>
      </c>
      <c r="BJ382">
        <v>1311.247142857143</v>
      </c>
      <c r="BK382">
        <v>37.675228571428583</v>
      </c>
      <c r="BL382">
        <v>650.05128571428565</v>
      </c>
      <c r="BM382">
        <v>100.79771428571431</v>
      </c>
      <c r="BN382">
        <v>0.10000471428571429</v>
      </c>
      <c r="BO382">
        <v>34.35557142857143</v>
      </c>
      <c r="BP382">
        <v>35.091157142857142</v>
      </c>
      <c r="BQ382">
        <v>999.89999999999986</v>
      </c>
      <c r="BR382">
        <v>0</v>
      </c>
      <c r="BS382">
        <v>0</v>
      </c>
      <c r="BT382">
        <v>8999.8228571428572</v>
      </c>
      <c r="BU382">
        <v>0</v>
      </c>
      <c r="BV382">
        <v>113.2824285714286</v>
      </c>
      <c r="BW382">
        <v>-29.06964285714286</v>
      </c>
      <c r="BX382">
        <v>1358.1442857142861</v>
      </c>
      <c r="BY382">
        <v>1385.031428571428</v>
      </c>
      <c r="BZ382">
        <v>2.3091200000000001</v>
      </c>
      <c r="CA382">
        <v>1335.8514285714291</v>
      </c>
      <c r="CB382">
        <v>35.507800000000003</v>
      </c>
      <c r="CC382">
        <v>3.8118628571428572</v>
      </c>
      <c r="CD382">
        <v>3.57911</v>
      </c>
      <c r="CE382">
        <v>28.076814285714281</v>
      </c>
      <c r="CF382">
        <v>26.999757142857138</v>
      </c>
      <c r="CG382">
        <v>1199.998571428571</v>
      </c>
      <c r="CH382">
        <v>0.49996285714285721</v>
      </c>
      <c r="CI382">
        <v>0.50003714285714285</v>
      </c>
      <c r="CJ382">
        <v>0</v>
      </c>
      <c r="CK382">
        <v>770.21471428571419</v>
      </c>
      <c r="CL382">
        <v>4.9990899999999998</v>
      </c>
      <c r="CM382">
        <v>8068.5285714285719</v>
      </c>
      <c r="CN382">
        <v>9557.7100000000009</v>
      </c>
      <c r="CO382">
        <v>45.616</v>
      </c>
      <c r="CP382">
        <v>47.875</v>
      </c>
      <c r="CQ382">
        <v>46.436999999999998</v>
      </c>
      <c r="CR382">
        <v>46.936999999999998</v>
      </c>
      <c r="CS382">
        <v>46.973000000000013</v>
      </c>
      <c r="CT382">
        <v>597.45428571428579</v>
      </c>
      <c r="CU382">
        <v>597.54571428571421</v>
      </c>
      <c r="CV382">
        <v>0</v>
      </c>
      <c r="CW382">
        <v>1669665440.8</v>
      </c>
      <c r="CX382">
        <v>0</v>
      </c>
      <c r="CY382">
        <v>1669664370.5999999</v>
      </c>
      <c r="CZ382" t="s">
        <v>356</v>
      </c>
      <c r="DA382">
        <v>1669664370.5999999</v>
      </c>
      <c r="DB382">
        <v>1669664354.0999999</v>
      </c>
      <c r="DC382">
        <v>14</v>
      </c>
      <c r="DD382">
        <v>-0.24</v>
      </c>
      <c r="DE382">
        <v>-2E-3</v>
      </c>
      <c r="DF382">
        <v>-3.524</v>
      </c>
      <c r="DG382">
        <v>0.111</v>
      </c>
      <c r="DH382">
        <v>415</v>
      </c>
      <c r="DI382">
        <v>34</v>
      </c>
      <c r="DJ382">
        <v>0.01</v>
      </c>
      <c r="DK382">
        <v>0.26</v>
      </c>
      <c r="DL382">
        <v>-29.079025000000001</v>
      </c>
      <c r="DM382">
        <v>-0.89448405253284269</v>
      </c>
      <c r="DN382">
        <v>0.47790867263003312</v>
      </c>
      <c r="DO382">
        <v>0</v>
      </c>
      <c r="DP382">
        <v>2.3176442499999999</v>
      </c>
      <c r="DQ382">
        <v>-6.1857748592870382E-2</v>
      </c>
      <c r="DR382">
        <v>6.2435486253812388E-3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363</v>
      </c>
      <c r="EA382">
        <v>3.29427</v>
      </c>
      <c r="EB382">
        <v>2.6251899999999999</v>
      </c>
      <c r="EC382">
        <v>0.21970200000000001</v>
      </c>
      <c r="ED382">
        <v>0.220664</v>
      </c>
      <c r="EE382">
        <v>0.14852799999999999</v>
      </c>
      <c r="EF382">
        <v>0.14076</v>
      </c>
      <c r="EG382">
        <v>23533.5</v>
      </c>
      <c r="EH382">
        <v>23917.599999999999</v>
      </c>
      <c r="EI382">
        <v>28080.799999999999</v>
      </c>
      <c r="EJ382">
        <v>29566.2</v>
      </c>
      <c r="EK382">
        <v>32899.599999999999</v>
      </c>
      <c r="EL382">
        <v>35272.300000000003</v>
      </c>
      <c r="EM382">
        <v>39632.199999999997</v>
      </c>
      <c r="EN382">
        <v>42261.1</v>
      </c>
      <c r="EO382">
        <v>2.0323000000000002</v>
      </c>
      <c r="EP382">
        <v>2.1486700000000001</v>
      </c>
      <c r="EQ382">
        <v>0.13776099999999999</v>
      </c>
      <c r="ER382">
        <v>0</v>
      </c>
      <c r="ES382">
        <v>32.8521</v>
      </c>
      <c r="ET382">
        <v>999.9</v>
      </c>
      <c r="EU382">
        <v>72.5</v>
      </c>
      <c r="EV382">
        <v>34.799999999999997</v>
      </c>
      <c r="EW382">
        <v>40.178199999999997</v>
      </c>
      <c r="EX382">
        <v>57.758400000000002</v>
      </c>
      <c r="EY382">
        <v>-3.2732399999999999</v>
      </c>
      <c r="EZ382">
        <v>2</v>
      </c>
      <c r="FA382">
        <v>0.66780499999999998</v>
      </c>
      <c r="FB382">
        <v>1.36273</v>
      </c>
      <c r="FC382">
        <v>20.265000000000001</v>
      </c>
      <c r="FD382">
        <v>5.21265</v>
      </c>
      <c r="FE382">
        <v>12.0099</v>
      </c>
      <c r="FF382">
        <v>4.9835500000000001</v>
      </c>
      <c r="FG382">
        <v>3.2837999999999998</v>
      </c>
      <c r="FH382">
        <v>9999</v>
      </c>
      <c r="FI382">
        <v>9999</v>
      </c>
      <c r="FJ382">
        <v>9999</v>
      </c>
      <c r="FK382">
        <v>999.9</v>
      </c>
      <c r="FL382">
        <v>1.86581</v>
      </c>
      <c r="FM382">
        <v>1.8621799999999999</v>
      </c>
      <c r="FN382">
        <v>1.8641799999999999</v>
      </c>
      <c r="FO382">
        <v>1.8602700000000001</v>
      </c>
      <c r="FP382">
        <v>1.8610100000000001</v>
      </c>
      <c r="FQ382">
        <v>1.86008</v>
      </c>
      <c r="FR382">
        <v>1.8618300000000001</v>
      </c>
      <c r="FS382">
        <v>1.8583700000000001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-4.47</v>
      </c>
      <c r="GH382">
        <v>0.1416</v>
      </c>
      <c r="GI382">
        <v>-2.6072369296877289</v>
      </c>
      <c r="GJ382">
        <v>-2.8314441237569559E-3</v>
      </c>
      <c r="GK382">
        <v>1.746196064066972E-6</v>
      </c>
      <c r="GL382">
        <v>-5.0840809965914505E-10</v>
      </c>
      <c r="GM382">
        <v>-0.18710776357729761</v>
      </c>
      <c r="GN382">
        <v>5.1166531179064507E-3</v>
      </c>
      <c r="GO382">
        <v>1.8935886849813399E-4</v>
      </c>
      <c r="GP382">
        <v>-2.4822471333493459E-6</v>
      </c>
      <c r="GQ382">
        <v>4</v>
      </c>
      <c r="GR382">
        <v>2082</v>
      </c>
      <c r="GS382">
        <v>4</v>
      </c>
      <c r="GT382">
        <v>36</v>
      </c>
      <c r="GU382">
        <v>17.600000000000001</v>
      </c>
      <c r="GV382">
        <v>17.899999999999999</v>
      </c>
      <c r="GW382">
        <v>3.5156200000000002</v>
      </c>
      <c r="GX382">
        <v>2.5329600000000001</v>
      </c>
      <c r="GY382">
        <v>2.04834</v>
      </c>
      <c r="GZ382">
        <v>2.6184099999999999</v>
      </c>
      <c r="HA382">
        <v>2.1972700000000001</v>
      </c>
      <c r="HB382">
        <v>2.2863799999999999</v>
      </c>
      <c r="HC382">
        <v>39.9437</v>
      </c>
      <c r="HD382">
        <v>15.462899999999999</v>
      </c>
      <c r="HE382">
        <v>18</v>
      </c>
      <c r="HF382">
        <v>578.86400000000003</v>
      </c>
      <c r="HG382">
        <v>742.53899999999999</v>
      </c>
      <c r="HH382">
        <v>30.9986</v>
      </c>
      <c r="HI382">
        <v>35.716099999999997</v>
      </c>
      <c r="HJ382">
        <v>30</v>
      </c>
      <c r="HK382">
        <v>35.513500000000001</v>
      </c>
      <c r="HL382">
        <v>35.493899999999996</v>
      </c>
      <c r="HM382">
        <v>70.295299999999997</v>
      </c>
      <c r="HN382">
        <v>14.5242</v>
      </c>
      <c r="HO382">
        <v>100</v>
      </c>
      <c r="HP382">
        <v>31</v>
      </c>
      <c r="HQ382">
        <v>1352.25</v>
      </c>
      <c r="HR382">
        <v>35.523800000000001</v>
      </c>
      <c r="HS382">
        <v>98.941599999999994</v>
      </c>
      <c r="HT382">
        <v>97.999200000000002</v>
      </c>
    </row>
    <row r="383" spans="1:228" x14ac:dyDescent="0.2">
      <c r="A383">
        <v>368</v>
      </c>
      <c r="B383">
        <v>1669665428.0999999</v>
      </c>
      <c r="C383">
        <v>806.5</v>
      </c>
      <c r="D383" t="s">
        <v>981</v>
      </c>
      <c r="E383" t="s">
        <v>982</v>
      </c>
      <c r="F383">
        <v>4</v>
      </c>
      <c r="G383">
        <v>1669665426.2666669</v>
      </c>
      <c r="H383">
        <f t="shared" si="170"/>
        <v>5.7594349564512046E-3</v>
      </c>
      <c r="I383">
        <f t="shared" si="171"/>
        <v>5.7594349564512042</v>
      </c>
      <c r="J383">
        <f t="shared" si="172"/>
        <v>39.706259455210102</v>
      </c>
      <c r="K383">
        <f t="shared" si="173"/>
        <v>1312.86</v>
      </c>
      <c r="L383">
        <f t="shared" si="174"/>
        <v>1064.5393751433519</v>
      </c>
      <c r="M383">
        <f t="shared" si="175"/>
        <v>107.40997667663498</v>
      </c>
      <c r="N383">
        <f t="shared" si="176"/>
        <v>132.465050398627</v>
      </c>
      <c r="O383">
        <f t="shared" si="177"/>
        <v>0.31206308085302059</v>
      </c>
      <c r="P383">
        <f t="shared" si="178"/>
        <v>3.6646561016007801</v>
      </c>
      <c r="Q383">
        <f t="shared" si="179"/>
        <v>0.29801589042402898</v>
      </c>
      <c r="R383">
        <f t="shared" si="180"/>
        <v>0.18746931719991905</v>
      </c>
      <c r="S383">
        <f t="shared" si="181"/>
        <v>226.11954968405183</v>
      </c>
      <c r="T383">
        <f t="shared" si="182"/>
        <v>34.217312332747454</v>
      </c>
      <c r="U383">
        <f t="shared" si="183"/>
        <v>35.079433333333327</v>
      </c>
      <c r="V383">
        <f t="shared" si="184"/>
        <v>5.6732646938528291</v>
      </c>
      <c r="W383">
        <f t="shared" si="185"/>
        <v>70.023042297085198</v>
      </c>
      <c r="X383">
        <f t="shared" si="186"/>
        <v>3.8150000434882059</v>
      </c>
      <c r="Y383">
        <f t="shared" si="187"/>
        <v>5.4482066450389155</v>
      </c>
      <c r="Z383">
        <f t="shared" si="188"/>
        <v>1.8582646503646232</v>
      </c>
      <c r="AA383">
        <f t="shared" si="189"/>
        <v>-253.99108157949811</v>
      </c>
      <c r="AB383">
        <f t="shared" si="190"/>
        <v>-144.1166631002709</v>
      </c>
      <c r="AC383">
        <f t="shared" si="191"/>
        <v>-9.1587785039869392</v>
      </c>
      <c r="AD383">
        <f t="shared" si="192"/>
        <v>-181.14697349970413</v>
      </c>
      <c r="AE383">
        <f t="shared" si="193"/>
        <v>62.435933500728758</v>
      </c>
      <c r="AF383">
        <f t="shared" si="194"/>
        <v>5.7685344971208217</v>
      </c>
      <c r="AG383">
        <f t="shared" si="195"/>
        <v>39.706259455210102</v>
      </c>
      <c r="AH383">
        <v>1390.246876765528</v>
      </c>
      <c r="AI383">
        <v>1366.6827272727271</v>
      </c>
      <c r="AJ383">
        <v>1.680881203153241</v>
      </c>
      <c r="AK383">
        <v>63.387856260332732</v>
      </c>
      <c r="AL383">
        <f t="shared" si="196"/>
        <v>5.7594349564512042</v>
      </c>
      <c r="AM383">
        <v>35.505841356771143</v>
      </c>
      <c r="AN383">
        <v>37.808085454545441</v>
      </c>
      <c r="AO383">
        <v>-4.3610244231498223E-5</v>
      </c>
      <c r="AP383">
        <v>91.539313711624942</v>
      </c>
      <c r="AQ383">
        <v>98</v>
      </c>
      <c r="AR383">
        <v>15</v>
      </c>
      <c r="AS383">
        <f t="shared" si="197"/>
        <v>1</v>
      </c>
      <c r="AT383">
        <f t="shared" si="198"/>
        <v>0</v>
      </c>
      <c r="AU383">
        <f t="shared" si="199"/>
        <v>46846.221441698486</v>
      </c>
      <c r="AV383">
        <f t="shared" si="200"/>
        <v>1200.008333333333</v>
      </c>
      <c r="AW383">
        <f t="shared" si="201"/>
        <v>1025.9335386963996</v>
      </c>
      <c r="AX383">
        <f t="shared" si="202"/>
        <v>0.854938678506177</v>
      </c>
      <c r="AY383">
        <f t="shared" si="203"/>
        <v>0.1884316495169216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1669665426.2666669</v>
      </c>
      <c r="BF383">
        <v>1312.86</v>
      </c>
      <c r="BG383">
        <v>1341.9416666666671</v>
      </c>
      <c r="BH383">
        <v>37.810433333333329</v>
      </c>
      <c r="BI383">
        <v>35.504800000000003</v>
      </c>
      <c r="BJ383">
        <v>1317.33</v>
      </c>
      <c r="BK383">
        <v>37.668799999999997</v>
      </c>
      <c r="BL383">
        <v>649.97950000000003</v>
      </c>
      <c r="BM383">
        <v>100.798</v>
      </c>
      <c r="BN383">
        <v>0.1000777833333333</v>
      </c>
      <c r="BO383">
        <v>34.349983333333341</v>
      </c>
      <c r="BP383">
        <v>35.079433333333327</v>
      </c>
      <c r="BQ383">
        <v>999.9</v>
      </c>
      <c r="BR383">
        <v>0</v>
      </c>
      <c r="BS383">
        <v>0</v>
      </c>
      <c r="BT383">
        <v>8977.7083333333339</v>
      </c>
      <c r="BU383">
        <v>0</v>
      </c>
      <c r="BV383">
        <v>98.894400000000005</v>
      </c>
      <c r="BW383">
        <v>-29.078199999999999</v>
      </c>
      <c r="BX383">
        <v>1364.4516666666671</v>
      </c>
      <c r="BY383">
        <v>1391.3383333333329</v>
      </c>
      <c r="BZ383">
        <v>2.3056466666666671</v>
      </c>
      <c r="CA383">
        <v>1341.9416666666671</v>
      </c>
      <c r="CB383">
        <v>35.504800000000003</v>
      </c>
      <c r="CC383">
        <v>3.8112116666666669</v>
      </c>
      <c r="CD383">
        <v>3.5788083333333329</v>
      </c>
      <c r="CE383">
        <v>28.073883333333342</v>
      </c>
      <c r="CF383">
        <v>26.998333333333331</v>
      </c>
      <c r="CG383">
        <v>1200.008333333333</v>
      </c>
      <c r="CH383">
        <v>0.49996233333333329</v>
      </c>
      <c r="CI383">
        <v>0.50003766666666671</v>
      </c>
      <c r="CJ383">
        <v>0</v>
      </c>
      <c r="CK383">
        <v>770.42266666666671</v>
      </c>
      <c r="CL383">
        <v>4.9990899999999998</v>
      </c>
      <c r="CM383">
        <v>8068.0033333333331</v>
      </c>
      <c r="CN383">
        <v>9557.7983333333341</v>
      </c>
      <c r="CO383">
        <v>45.604000000000013</v>
      </c>
      <c r="CP383">
        <v>47.875</v>
      </c>
      <c r="CQ383">
        <v>46.436999999999998</v>
      </c>
      <c r="CR383">
        <v>46.936999999999998</v>
      </c>
      <c r="CS383">
        <v>46.968499999999999</v>
      </c>
      <c r="CT383">
        <v>597.45833333333337</v>
      </c>
      <c r="CU383">
        <v>597.55166666666673</v>
      </c>
      <c r="CV383">
        <v>0</v>
      </c>
      <c r="CW383">
        <v>1669665443.2</v>
      </c>
      <c r="CX383">
        <v>0</v>
      </c>
      <c r="CY383">
        <v>1669664370.5999999</v>
      </c>
      <c r="CZ383" t="s">
        <v>356</v>
      </c>
      <c r="DA383">
        <v>1669664370.5999999</v>
      </c>
      <c r="DB383">
        <v>1669664354.0999999</v>
      </c>
      <c r="DC383">
        <v>14</v>
      </c>
      <c r="DD383">
        <v>-0.24</v>
      </c>
      <c r="DE383">
        <v>-2E-3</v>
      </c>
      <c r="DF383">
        <v>-3.524</v>
      </c>
      <c r="DG383">
        <v>0.111</v>
      </c>
      <c r="DH383">
        <v>415</v>
      </c>
      <c r="DI383">
        <v>34</v>
      </c>
      <c r="DJ383">
        <v>0.01</v>
      </c>
      <c r="DK383">
        <v>0.26</v>
      </c>
      <c r="DL383">
        <v>-29.183900000000001</v>
      </c>
      <c r="DM383">
        <v>1.4470808362368459</v>
      </c>
      <c r="DN383">
        <v>0.28470039536669289</v>
      </c>
      <c r="DO383">
        <v>0</v>
      </c>
      <c r="DP383">
        <v>2.315320243902439</v>
      </c>
      <c r="DQ383">
        <v>-6.1587386759576923E-2</v>
      </c>
      <c r="DR383">
        <v>6.3353262328862958E-3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363</v>
      </c>
      <c r="EA383">
        <v>3.2941600000000002</v>
      </c>
      <c r="EB383">
        <v>2.6251799999999998</v>
      </c>
      <c r="EC383">
        <v>0.22020000000000001</v>
      </c>
      <c r="ED383">
        <v>0.22117500000000001</v>
      </c>
      <c r="EE383">
        <v>0.14851300000000001</v>
      </c>
      <c r="EF383">
        <v>0.14075099999999999</v>
      </c>
      <c r="EG383">
        <v>23518</v>
      </c>
      <c r="EH383">
        <v>23902</v>
      </c>
      <c r="EI383">
        <v>28080.2</v>
      </c>
      <c r="EJ383">
        <v>29566.400000000001</v>
      </c>
      <c r="EK383">
        <v>32899.800000000003</v>
      </c>
      <c r="EL383">
        <v>35272.9</v>
      </c>
      <c r="EM383">
        <v>39631.699999999997</v>
      </c>
      <c r="EN383">
        <v>42261.4</v>
      </c>
      <c r="EO383">
        <v>2.0322499999999999</v>
      </c>
      <c r="EP383">
        <v>2.1487500000000002</v>
      </c>
      <c r="EQ383">
        <v>0.13794699999999999</v>
      </c>
      <c r="ER383">
        <v>0</v>
      </c>
      <c r="ES383">
        <v>32.849200000000003</v>
      </c>
      <c r="ET383">
        <v>999.9</v>
      </c>
      <c r="EU383">
        <v>72.5</v>
      </c>
      <c r="EV383">
        <v>34.799999999999997</v>
      </c>
      <c r="EW383">
        <v>40.180199999999999</v>
      </c>
      <c r="EX383">
        <v>57.308399999999999</v>
      </c>
      <c r="EY383">
        <v>-3.0689099999999998</v>
      </c>
      <c r="EZ383">
        <v>2</v>
      </c>
      <c r="FA383">
        <v>0.66790400000000005</v>
      </c>
      <c r="FB383">
        <v>1.35747</v>
      </c>
      <c r="FC383">
        <v>20.264800000000001</v>
      </c>
      <c r="FD383">
        <v>5.2123499999999998</v>
      </c>
      <c r="FE383">
        <v>12.0098</v>
      </c>
      <c r="FF383">
        <v>4.9833499999999997</v>
      </c>
      <c r="FG383">
        <v>3.2837499999999999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1.8621799999999999</v>
      </c>
      <c r="FN383">
        <v>1.86419</v>
      </c>
      <c r="FO383">
        <v>1.8602799999999999</v>
      </c>
      <c r="FP383">
        <v>1.8610199999999999</v>
      </c>
      <c r="FQ383">
        <v>1.8601099999999999</v>
      </c>
      <c r="FR383">
        <v>1.86185</v>
      </c>
      <c r="FS383">
        <v>1.8583700000000001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-4.47</v>
      </c>
      <c r="GH383">
        <v>0.1416</v>
      </c>
      <c r="GI383">
        <v>-2.6072369296877289</v>
      </c>
      <c r="GJ383">
        <v>-2.8314441237569559E-3</v>
      </c>
      <c r="GK383">
        <v>1.746196064066972E-6</v>
      </c>
      <c r="GL383">
        <v>-5.0840809965914505E-10</v>
      </c>
      <c r="GM383">
        <v>-0.18710776357729761</v>
      </c>
      <c r="GN383">
        <v>5.1166531179064507E-3</v>
      </c>
      <c r="GO383">
        <v>1.8935886849813399E-4</v>
      </c>
      <c r="GP383">
        <v>-2.4822471333493459E-6</v>
      </c>
      <c r="GQ383">
        <v>4</v>
      </c>
      <c r="GR383">
        <v>2082</v>
      </c>
      <c r="GS383">
        <v>4</v>
      </c>
      <c r="GT383">
        <v>36</v>
      </c>
      <c r="GU383">
        <v>17.600000000000001</v>
      </c>
      <c r="GV383">
        <v>17.899999999999999</v>
      </c>
      <c r="GW383">
        <v>3.5253899999999998</v>
      </c>
      <c r="GX383">
        <v>2.52441</v>
      </c>
      <c r="GY383">
        <v>2.04834</v>
      </c>
      <c r="GZ383">
        <v>2.6184099999999999</v>
      </c>
      <c r="HA383">
        <v>2.1972700000000001</v>
      </c>
      <c r="HB383">
        <v>2.33765</v>
      </c>
      <c r="HC383">
        <v>39.9437</v>
      </c>
      <c r="HD383">
        <v>15.497999999999999</v>
      </c>
      <c r="HE383">
        <v>18</v>
      </c>
      <c r="HF383">
        <v>578.82799999999997</v>
      </c>
      <c r="HG383">
        <v>742.61099999999999</v>
      </c>
      <c r="HH383">
        <v>30.9984</v>
      </c>
      <c r="HI383">
        <v>35.714100000000002</v>
      </c>
      <c r="HJ383">
        <v>30.0001</v>
      </c>
      <c r="HK383">
        <v>35.513500000000001</v>
      </c>
      <c r="HL383">
        <v>35.493899999999996</v>
      </c>
      <c r="HM383">
        <v>70.492500000000007</v>
      </c>
      <c r="HN383">
        <v>14.5242</v>
      </c>
      <c r="HO383">
        <v>100</v>
      </c>
      <c r="HP383">
        <v>31</v>
      </c>
      <c r="HQ383">
        <v>1355.6</v>
      </c>
      <c r="HR383">
        <v>35.530299999999997</v>
      </c>
      <c r="HS383">
        <v>98.94</v>
      </c>
      <c r="HT383">
        <v>97.999700000000004</v>
      </c>
    </row>
    <row r="384" spans="1:228" x14ac:dyDescent="0.2">
      <c r="A384">
        <v>369</v>
      </c>
      <c r="B384">
        <v>1669665429.0999999</v>
      </c>
      <c r="C384">
        <v>807.5</v>
      </c>
      <c r="D384" t="s">
        <v>983</v>
      </c>
      <c r="E384" t="s">
        <v>984</v>
      </c>
      <c r="F384">
        <v>4</v>
      </c>
      <c r="G384">
        <v>1669665426.5999999</v>
      </c>
      <c r="H384">
        <f t="shared" si="170"/>
        <v>5.7565303845236631E-3</v>
      </c>
      <c r="I384">
        <f t="shared" si="171"/>
        <v>5.7565303845236633</v>
      </c>
      <c r="J384">
        <f t="shared" si="172"/>
        <v>39.706484355482722</v>
      </c>
      <c r="K384">
        <f t="shared" si="173"/>
        <v>1313.4057142857141</v>
      </c>
      <c r="L384">
        <f t="shared" si="174"/>
        <v>1064.9640903197794</v>
      </c>
      <c r="M384">
        <f t="shared" si="175"/>
        <v>107.45260751820969</v>
      </c>
      <c r="N384">
        <f t="shared" si="176"/>
        <v>132.5198380040585</v>
      </c>
      <c r="O384">
        <f t="shared" si="177"/>
        <v>0.31189306926070021</v>
      </c>
      <c r="P384">
        <f t="shared" si="178"/>
        <v>3.6672522340124876</v>
      </c>
      <c r="Q384">
        <f t="shared" si="179"/>
        <v>0.29787026429823044</v>
      </c>
      <c r="R384">
        <f t="shared" si="180"/>
        <v>0.18737626423174697</v>
      </c>
      <c r="S384">
        <f t="shared" si="181"/>
        <v>226.11958076302196</v>
      </c>
      <c r="T384">
        <f t="shared" si="182"/>
        <v>34.21689814349655</v>
      </c>
      <c r="U384">
        <f t="shared" si="183"/>
        <v>35.079099999999997</v>
      </c>
      <c r="V384">
        <f t="shared" si="184"/>
        <v>5.6731600327642386</v>
      </c>
      <c r="W384">
        <f t="shared" si="185"/>
        <v>70.02603022626927</v>
      </c>
      <c r="X384">
        <f t="shared" si="186"/>
        <v>3.8149268145603106</v>
      </c>
      <c r="Y384">
        <f t="shared" si="187"/>
        <v>5.4478696025370228</v>
      </c>
      <c r="Z384">
        <f t="shared" si="188"/>
        <v>1.8582332182039281</v>
      </c>
      <c r="AA384">
        <f t="shared" si="189"/>
        <v>-253.86298995749354</v>
      </c>
      <c r="AB384">
        <f t="shared" si="190"/>
        <v>-144.372689387528</v>
      </c>
      <c r="AC384">
        <f t="shared" si="191"/>
        <v>-9.1684894730196511</v>
      </c>
      <c r="AD384">
        <f t="shared" si="192"/>
        <v>-181.28458805501924</v>
      </c>
      <c r="AE384">
        <f t="shared" si="193"/>
        <v>62.481736469651487</v>
      </c>
      <c r="AF384">
        <f t="shared" si="194"/>
        <v>5.7675619104731011</v>
      </c>
      <c r="AG384">
        <f t="shared" si="195"/>
        <v>39.706484355482722</v>
      </c>
      <c r="AH384">
        <v>1392.0139396611571</v>
      </c>
      <c r="AI384">
        <v>1368.4046060606061</v>
      </c>
      <c r="AJ384">
        <v>1.692613455840591</v>
      </c>
      <c r="AK384">
        <v>63.387856260332732</v>
      </c>
      <c r="AL384">
        <f t="shared" si="196"/>
        <v>5.7565303845236633</v>
      </c>
      <c r="AM384">
        <v>35.504782483050363</v>
      </c>
      <c r="AN384">
        <v>37.805952727272732</v>
      </c>
      <c r="AO384">
        <v>-5.8966435762826963E-5</v>
      </c>
      <c r="AP384">
        <v>91.539313711624942</v>
      </c>
      <c r="AQ384">
        <v>98</v>
      </c>
      <c r="AR384">
        <v>15</v>
      </c>
      <c r="AS384">
        <f t="shared" si="197"/>
        <v>1</v>
      </c>
      <c r="AT384">
        <f t="shared" si="198"/>
        <v>0</v>
      </c>
      <c r="AU384">
        <f t="shared" si="199"/>
        <v>46892.532673364738</v>
      </c>
      <c r="AV384">
        <f t="shared" si="200"/>
        <v>1200.008571428571</v>
      </c>
      <c r="AW384">
        <f t="shared" si="201"/>
        <v>1025.9337351103738</v>
      </c>
      <c r="AX384">
        <f t="shared" si="202"/>
        <v>0.85493867255384126</v>
      </c>
      <c r="AY384">
        <f t="shared" si="203"/>
        <v>0.18843163802891338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1669665426.5999999</v>
      </c>
      <c r="BF384">
        <v>1313.4057142857141</v>
      </c>
      <c r="BG384">
        <v>1342.507142857143</v>
      </c>
      <c r="BH384">
        <v>37.809785714285717</v>
      </c>
      <c r="BI384">
        <v>35.504542857142852</v>
      </c>
      <c r="BJ384">
        <v>1317.8757142857139</v>
      </c>
      <c r="BK384">
        <v>37.66815714285714</v>
      </c>
      <c r="BL384">
        <v>649.98042857142866</v>
      </c>
      <c r="BM384">
        <v>100.7978571428572</v>
      </c>
      <c r="BN384">
        <v>0.1000120857142857</v>
      </c>
      <c r="BO384">
        <v>34.348871428571442</v>
      </c>
      <c r="BP384">
        <v>35.079099999999997</v>
      </c>
      <c r="BQ384">
        <v>999.89999999999986</v>
      </c>
      <c r="BR384">
        <v>0</v>
      </c>
      <c r="BS384">
        <v>0</v>
      </c>
      <c r="BT384">
        <v>8986.6957142857154</v>
      </c>
      <c r="BU384">
        <v>0</v>
      </c>
      <c r="BV384">
        <v>98.065928571428572</v>
      </c>
      <c r="BW384">
        <v>-29.098928571428569</v>
      </c>
      <c r="BX384">
        <v>1365.017142857143</v>
      </c>
      <c r="BY384">
        <v>1391.924285714286</v>
      </c>
      <c r="BZ384">
        <v>2.3052600000000001</v>
      </c>
      <c r="CA384">
        <v>1342.507142857143</v>
      </c>
      <c r="CB384">
        <v>35.504542857142852</v>
      </c>
      <c r="CC384">
        <v>3.8111414285714291</v>
      </c>
      <c r="CD384">
        <v>3.5787771428571431</v>
      </c>
      <c r="CE384">
        <v>28.07357142857143</v>
      </c>
      <c r="CF384">
        <v>26.998185714285711</v>
      </c>
      <c r="CG384">
        <v>1200.008571428571</v>
      </c>
      <c r="CH384">
        <v>0.49996271428571432</v>
      </c>
      <c r="CI384">
        <v>0.50003728571428574</v>
      </c>
      <c r="CJ384">
        <v>0</v>
      </c>
      <c r="CK384">
        <v>770.39742857142858</v>
      </c>
      <c r="CL384">
        <v>4.9990899999999998</v>
      </c>
      <c r="CM384">
        <v>8067.9757142857134</v>
      </c>
      <c r="CN384">
        <v>9557.8000000000011</v>
      </c>
      <c r="CO384">
        <v>45.598000000000013</v>
      </c>
      <c r="CP384">
        <v>47.875</v>
      </c>
      <c r="CQ384">
        <v>46.436999999999998</v>
      </c>
      <c r="CR384">
        <v>46.936999999999998</v>
      </c>
      <c r="CS384">
        <v>46.963999999999999</v>
      </c>
      <c r="CT384">
        <v>597.45857142857142</v>
      </c>
      <c r="CU384">
        <v>597.55142857142869</v>
      </c>
      <c r="CV384">
        <v>0</v>
      </c>
      <c r="CW384">
        <v>1669665444.4000001</v>
      </c>
      <c r="CX384">
        <v>0</v>
      </c>
      <c r="CY384">
        <v>1669664370.5999999</v>
      </c>
      <c r="CZ384" t="s">
        <v>356</v>
      </c>
      <c r="DA384">
        <v>1669664370.5999999</v>
      </c>
      <c r="DB384">
        <v>1669664354.0999999</v>
      </c>
      <c r="DC384">
        <v>14</v>
      </c>
      <c r="DD384">
        <v>-0.24</v>
      </c>
      <c r="DE384">
        <v>-2E-3</v>
      </c>
      <c r="DF384">
        <v>-3.524</v>
      </c>
      <c r="DG384">
        <v>0.111</v>
      </c>
      <c r="DH384">
        <v>415</v>
      </c>
      <c r="DI384">
        <v>34</v>
      </c>
      <c r="DJ384">
        <v>0.01</v>
      </c>
      <c r="DK384">
        <v>0.26</v>
      </c>
      <c r="DL384">
        <v>-29.1934425</v>
      </c>
      <c r="DM384">
        <v>1.7864251407130549</v>
      </c>
      <c r="DN384">
        <v>0.25383227423586241</v>
      </c>
      <c r="DO384">
        <v>0</v>
      </c>
      <c r="DP384">
        <v>2.3133184999999998</v>
      </c>
      <c r="DQ384">
        <v>-5.6521575984995721E-2</v>
      </c>
      <c r="DR384">
        <v>5.6620802493429967E-3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363</v>
      </c>
      <c r="EA384">
        <v>3.29413</v>
      </c>
      <c r="EB384">
        <v>2.6253199999999999</v>
      </c>
      <c r="EC384">
        <v>0.22036900000000001</v>
      </c>
      <c r="ED384">
        <v>0.22134100000000001</v>
      </c>
      <c r="EE384">
        <v>0.148507</v>
      </c>
      <c r="EF384">
        <v>0.14074999999999999</v>
      </c>
      <c r="EG384">
        <v>23512.7</v>
      </c>
      <c r="EH384">
        <v>23896.9</v>
      </c>
      <c r="EI384">
        <v>28080</v>
      </c>
      <c r="EJ384">
        <v>29566.400000000001</v>
      </c>
      <c r="EK384">
        <v>32899.9</v>
      </c>
      <c r="EL384">
        <v>35273</v>
      </c>
      <c r="EM384">
        <v>39631.599999999999</v>
      </c>
      <c r="EN384">
        <v>42261.5</v>
      </c>
      <c r="EO384">
        <v>2.0320999999999998</v>
      </c>
      <c r="EP384">
        <v>2.14873</v>
      </c>
      <c r="EQ384">
        <v>0.137713</v>
      </c>
      <c r="ER384">
        <v>0</v>
      </c>
      <c r="ES384">
        <v>32.848500000000001</v>
      </c>
      <c r="ET384">
        <v>999.9</v>
      </c>
      <c r="EU384">
        <v>72.5</v>
      </c>
      <c r="EV384">
        <v>34.799999999999997</v>
      </c>
      <c r="EW384">
        <v>40.179400000000001</v>
      </c>
      <c r="EX384">
        <v>57.038400000000003</v>
      </c>
      <c r="EY384">
        <v>-3.2251599999999998</v>
      </c>
      <c r="EZ384">
        <v>2</v>
      </c>
      <c r="FA384">
        <v>0.66790400000000005</v>
      </c>
      <c r="FB384">
        <v>1.3557699999999999</v>
      </c>
      <c r="FC384">
        <v>20.264800000000001</v>
      </c>
      <c r="FD384">
        <v>5.2120499999999996</v>
      </c>
      <c r="FE384">
        <v>12.0098</v>
      </c>
      <c r="FF384">
        <v>4.9831500000000002</v>
      </c>
      <c r="FG384">
        <v>3.2837499999999999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1.8621799999999999</v>
      </c>
      <c r="FN384">
        <v>1.8642000000000001</v>
      </c>
      <c r="FO384">
        <v>1.86029</v>
      </c>
      <c r="FP384">
        <v>1.86103</v>
      </c>
      <c r="FQ384">
        <v>1.86012</v>
      </c>
      <c r="FR384">
        <v>1.8618600000000001</v>
      </c>
      <c r="FS384">
        <v>1.8583700000000001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-4.47</v>
      </c>
      <c r="GH384">
        <v>0.1416</v>
      </c>
      <c r="GI384">
        <v>-2.6072369296877289</v>
      </c>
      <c r="GJ384">
        <v>-2.8314441237569559E-3</v>
      </c>
      <c r="GK384">
        <v>1.746196064066972E-6</v>
      </c>
      <c r="GL384">
        <v>-5.0840809965914505E-10</v>
      </c>
      <c r="GM384">
        <v>-0.18710776357729761</v>
      </c>
      <c r="GN384">
        <v>5.1166531179064507E-3</v>
      </c>
      <c r="GO384">
        <v>1.8935886849813399E-4</v>
      </c>
      <c r="GP384">
        <v>-2.4822471333493459E-6</v>
      </c>
      <c r="GQ384">
        <v>4</v>
      </c>
      <c r="GR384">
        <v>2082</v>
      </c>
      <c r="GS384">
        <v>4</v>
      </c>
      <c r="GT384">
        <v>36</v>
      </c>
      <c r="GU384">
        <v>17.600000000000001</v>
      </c>
      <c r="GV384">
        <v>17.899999999999999</v>
      </c>
      <c r="GW384">
        <v>3.5290499999999998</v>
      </c>
      <c r="GX384">
        <v>2.51953</v>
      </c>
      <c r="GY384">
        <v>2.04834</v>
      </c>
      <c r="GZ384">
        <v>2.6184099999999999</v>
      </c>
      <c r="HA384">
        <v>2.1972700000000001</v>
      </c>
      <c r="HB384">
        <v>2.34131</v>
      </c>
      <c r="HC384">
        <v>39.968899999999998</v>
      </c>
      <c r="HD384">
        <v>15.497999999999999</v>
      </c>
      <c r="HE384">
        <v>18</v>
      </c>
      <c r="HF384">
        <v>578.71799999999996</v>
      </c>
      <c r="HG384">
        <v>742.58699999999999</v>
      </c>
      <c r="HH384">
        <v>30.9983</v>
      </c>
      <c r="HI384">
        <v>35.714100000000002</v>
      </c>
      <c r="HJ384">
        <v>30.0001</v>
      </c>
      <c r="HK384">
        <v>35.513500000000001</v>
      </c>
      <c r="HL384">
        <v>35.493899999999996</v>
      </c>
      <c r="HM384">
        <v>70.571799999999996</v>
      </c>
      <c r="HN384">
        <v>14.5242</v>
      </c>
      <c r="HO384">
        <v>100</v>
      </c>
      <c r="HP384">
        <v>31</v>
      </c>
      <c r="HQ384">
        <v>1358.94</v>
      </c>
      <c r="HR384">
        <v>35.536900000000003</v>
      </c>
      <c r="HS384">
        <v>98.939400000000006</v>
      </c>
      <c r="HT384">
        <v>97.999899999999997</v>
      </c>
    </row>
    <row r="385" spans="1:228" x14ac:dyDescent="0.2">
      <c r="A385">
        <v>370</v>
      </c>
      <c r="B385">
        <v>1669665432.0999999</v>
      </c>
      <c r="C385">
        <v>810.5</v>
      </c>
      <c r="D385" t="s">
        <v>985</v>
      </c>
      <c r="E385" t="s">
        <v>986</v>
      </c>
      <c r="F385">
        <v>4</v>
      </c>
      <c r="G385">
        <v>1669665430.2666669</v>
      </c>
      <c r="H385">
        <f t="shared" si="170"/>
        <v>5.7365856407084592E-3</v>
      </c>
      <c r="I385">
        <f t="shared" si="171"/>
        <v>5.7365856407084594</v>
      </c>
      <c r="J385">
        <f t="shared" si="172"/>
        <v>39.430692206075918</v>
      </c>
      <c r="K385">
        <f t="shared" si="173"/>
        <v>1319.4533333333329</v>
      </c>
      <c r="L385">
        <f t="shared" si="174"/>
        <v>1071.9252264556783</v>
      </c>
      <c r="M385">
        <f t="shared" si="175"/>
        <v>108.15358911498754</v>
      </c>
      <c r="N385">
        <f t="shared" si="176"/>
        <v>133.1283284950608</v>
      </c>
      <c r="O385">
        <f t="shared" si="177"/>
        <v>0.31120143819386387</v>
      </c>
      <c r="P385">
        <f t="shared" si="178"/>
        <v>3.6834662502065103</v>
      </c>
      <c r="Q385">
        <f t="shared" si="179"/>
        <v>0.29729776782701139</v>
      </c>
      <c r="R385">
        <f t="shared" si="180"/>
        <v>0.18700852498640641</v>
      </c>
      <c r="S385">
        <f t="shared" si="181"/>
        <v>226.12083123658226</v>
      </c>
      <c r="T385">
        <f t="shared" si="182"/>
        <v>34.205677983091142</v>
      </c>
      <c r="U385">
        <f t="shared" si="183"/>
        <v>35.06688333333333</v>
      </c>
      <c r="V385">
        <f t="shared" si="184"/>
        <v>5.6693253614285908</v>
      </c>
      <c r="W385">
        <f t="shared" si="185"/>
        <v>70.070081367361823</v>
      </c>
      <c r="X385">
        <f t="shared" si="186"/>
        <v>3.813942845079545</v>
      </c>
      <c r="Y385">
        <f t="shared" si="187"/>
        <v>5.4430404113331798</v>
      </c>
      <c r="Z385">
        <f t="shared" si="188"/>
        <v>1.8553825163490458</v>
      </c>
      <c r="AA385">
        <f t="shared" si="189"/>
        <v>-252.98342675524304</v>
      </c>
      <c r="AB385">
        <f t="shared" si="190"/>
        <v>-145.75001668952646</v>
      </c>
      <c r="AC385">
        <f t="shared" si="191"/>
        <v>-9.2139498541448912</v>
      </c>
      <c r="AD385">
        <f t="shared" si="192"/>
        <v>-181.82656206233213</v>
      </c>
      <c r="AE385">
        <f t="shared" si="193"/>
        <v>62.760649703781802</v>
      </c>
      <c r="AF385">
        <f t="shared" si="194"/>
        <v>5.7495582898567532</v>
      </c>
      <c r="AG385">
        <f t="shared" si="195"/>
        <v>39.430692206075918</v>
      </c>
      <c r="AH385">
        <v>1397.257415408747</v>
      </c>
      <c r="AI385">
        <v>1373.605757575757</v>
      </c>
      <c r="AJ385">
        <v>1.734500933743421</v>
      </c>
      <c r="AK385">
        <v>63.387856260332732</v>
      </c>
      <c r="AL385">
        <f t="shared" si="196"/>
        <v>5.7365856407084594</v>
      </c>
      <c r="AM385">
        <v>35.502635374125099</v>
      </c>
      <c r="AN385">
        <v>37.796003030303019</v>
      </c>
      <c r="AO385">
        <v>-8.8595016785043436E-5</v>
      </c>
      <c r="AP385">
        <v>91.539313711624942</v>
      </c>
      <c r="AQ385">
        <v>99</v>
      </c>
      <c r="AR385">
        <v>15</v>
      </c>
      <c r="AS385">
        <f t="shared" si="197"/>
        <v>1</v>
      </c>
      <c r="AT385">
        <f t="shared" si="198"/>
        <v>0</v>
      </c>
      <c r="AU385">
        <f t="shared" si="199"/>
        <v>47183.2697370202</v>
      </c>
      <c r="AV385">
        <f t="shared" si="200"/>
        <v>1200.0166666666671</v>
      </c>
      <c r="AW385">
        <f t="shared" si="201"/>
        <v>1025.9405135940845</v>
      </c>
      <c r="AX385">
        <f t="shared" si="202"/>
        <v>0.85493855384848882</v>
      </c>
      <c r="AY385">
        <f t="shared" si="203"/>
        <v>0.18843140892758337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1669665430.2666669</v>
      </c>
      <c r="BF385">
        <v>1319.4533333333329</v>
      </c>
      <c r="BG385">
        <v>1348.675</v>
      </c>
      <c r="BH385">
        <v>37.800516666666667</v>
      </c>
      <c r="BI385">
        <v>35.50246666666667</v>
      </c>
      <c r="BJ385">
        <v>1323.926666666667</v>
      </c>
      <c r="BK385">
        <v>37.658966666666657</v>
      </c>
      <c r="BL385">
        <v>649.98583333333329</v>
      </c>
      <c r="BM385">
        <v>100.7968333333333</v>
      </c>
      <c r="BN385">
        <v>9.9746433333333329E-2</v>
      </c>
      <c r="BO385">
        <v>34.332933333333337</v>
      </c>
      <c r="BP385">
        <v>35.06688333333333</v>
      </c>
      <c r="BQ385">
        <v>999.9</v>
      </c>
      <c r="BR385">
        <v>0</v>
      </c>
      <c r="BS385">
        <v>0</v>
      </c>
      <c r="BT385">
        <v>9042.9150000000009</v>
      </c>
      <c r="BU385">
        <v>0</v>
      </c>
      <c r="BV385">
        <v>89.813283333333331</v>
      </c>
      <c r="BW385">
        <v>-29.221599999999999</v>
      </c>
      <c r="BX385">
        <v>1371.2866666666671</v>
      </c>
      <c r="BY385">
        <v>1398.3150000000001</v>
      </c>
      <c r="BZ385">
        <v>2.298073333333333</v>
      </c>
      <c r="CA385">
        <v>1348.675</v>
      </c>
      <c r="CB385">
        <v>35.50246666666667</v>
      </c>
      <c r="CC385">
        <v>3.810179999999999</v>
      </c>
      <c r="CD385">
        <v>3.5785433333333341</v>
      </c>
      <c r="CE385">
        <v>28.069216666666669</v>
      </c>
      <c r="CF385">
        <v>26.997050000000002</v>
      </c>
      <c r="CG385">
        <v>1200.0166666666671</v>
      </c>
      <c r="CH385">
        <v>0.49996499999999999</v>
      </c>
      <c r="CI385">
        <v>0.50003500000000001</v>
      </c>
      <c r="CJ385">
        <v>0</v>
      </c>
      <c r="CK385">
        <v>770.42050000000006</v>
      </c>
      <c r="CL385">
        <v>4.9990899999999998</v>
      </c>
      <c r="CM385">
        <v>8067.8616666666676</v>
      </c>
      <c r="CN385">
        <v>9557.868333333332</v>
      </c>
      <c r="CO385">
        <v>45.604000000000013</v>
      </c>
      <c r="CP385">
        <v>47.875</v>
      </c>
      <c r="CQ385">
        <v>46.436999999999998</v>
      </c>
      <c r="CR385">
        <v>46.936999999999998</v>
      </c>
      <c r="CS385">
        <v>46.957999999999998</v>
      </c>
      <c r="CT385">
        <v>597.4666666666667</v>
      </c>
      <c r="CU385">
        <v>597.55000000000007</v>
      </c>
      <c r="CV385">
        <v>0</v>
      </c>
      <c r="CW385">
        <v>1669665447.4000001</v>
      </c>
      <c r="CX385">
        <v>0</v>
      </c>
      <c r="CY385">
        <v>1669664370.5999999</v>
      </c>
      <c r="CZ385" t="s">
        <v>356</v>
      </c>
      <c r="DA385">
        <v>1669664370.5999999</v>
      </c>
      <c r="DB385">
        <v>1669664354.0999999</v>
      </c>
      <c r="DC385">
        <v>14</v>
      </c>
      <c r="DD385">
        <v>-0.24</v>
      </c>
      <c r="DE385">
        <v>-2E-3</v>
      </c>
      <c r="DF385">
        <v>-3.524</v>
      </c>
      <c r="DG385">
        <v>0.111</v>
      </c>
      <c r="DH385">
        <v>415</v>
      </c>
      <c r="DI385">
        <v>34</v>
      </c>
      <c r="DJ385">
        <v>0.01</v>
      </c>
      <c r="DK385">
        <v>0.26</v>
      </c>
      <c r="DL385">
        <v>-29.134860975609762</v>
      </c>
      <c r="DM385">
        <v>0.37166132404181568</v>
      </c>
      <c r="DN385">
        <v>0.13575068589513431</v>
      </c>
      <c r="DO385">
        <v>0</v>
      </c>
      <c r="DP385">
        <v>2.3107726829268289</v>
      </c>
      <c r="DQ385">
        <v>-5.9169407665504589E-2</v>
      </c>
      <c r="DR385">
        <v>6.0901872390577349E-3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363</v>
      </c>
      <c r="EA385">
        <v>3.2943199999999999</v>
      </c>
      <c r="EB385">
        <v>2.6253899999999999</v>
      </c>
      <c r="EC385">
        <v>0.22087300000000001</v>
      </c>
      <c r="ED385">
        <v>0.22184100000000001</v>
      </c>
      <c r="EE385">
        <v>0.14847399999999999</v>
      </c>
      <c r="EF385">
        <v>0.14074500000000001</v>
      </c>
      <c r="EG385">
        <v>23497.8</v>
      </c>
      <c r="EH385">
        <v>23881.4</v>
      </c>
      <c r="EI385">
        <v>28080.5</v>
      </c>
      <c r="EJ385">
        <v>29566.3</v>
      </c>
      <c r="EK385">
        <v>32901.9</v>
      </c>
      <c r="EL385">
        <v>35273.199999999997</v>
      </c>
      <c r="EM385">
        <v>39632.400000000001</v>
      </c>
      <c r="EN385">
        <v>42261.4</v>
      </c>
      <c r="EO385">
        <v>2.0315300000000001</v>
      </c>
      <c r="EP385">
        <v>2.1486999999999998</v>
      </c>
      <c r="EQ385">
        <v>0.13686000000000001</v>
      </c>
      <c r="ER385">
        <v>0</v>
      </c>
      <c r="ES385">
        <v>32.842199999999998</v>
      </c>
      <c r="ET385">
        <v>999.9</v>
      </c>
      <c r="EU385">
        <v>72.5</v>
      </c>
      <c r="EV385">
        <v>34.799999999999997</v>
      </c>
      <c r="EW385">
        <v>40.180799999999998</v>
      </c>
      <c r="EX385">
        <v>57.1584</v>
      </c>
      <c r="EY385">
        <v>-3.1850999999999998</v>
      </c>
      <c r="EZ385">
        <v>2</v>
      </c>
      <c r="FA385">
        <v>0.66777200000000003</v>
      </c>
      <c r="FB385">
        <v>1.34988</v>
      </c>
      <c r="FC385">
        <v>20.265000000000001</v>
      </c>
      <c r="FD385">
        <v>5.2119</v>
      </c>
      <c r="FE385">
        <v>12.0099</v>
      </c>
      <c r="FF385">
        <v>4.9832999999999998</v>
      </c>
      <c r="FG385">
        <v>3.2837299999999998</v>
      </c>
      <c r="FH385">
        <v>9999</v>
      </c>
      <c r="FI385">
        <v>9999</v>
      </c>
      <c r="FJ385">
        <v>9999</v>
      </c>
      <c r="FK385">
        <v>999.9</v>
      </c>
      <c r="FL385">
        <v>1.86582</v>
      </c>
      <c r="FM385">
        <v>1.8621799999999999</v>
      </c>
      <c r="FN385">
        <v>1.8641799999999999</v>
      </c>
      <c r="FO385">
        <v>1.86029</v>
      </c>
      <c r="FP385">
        <v>1.86104</v>
      </c>
      <c r="FQ385">
        <v>1.8601000000000001</v>
      </c>
      <c r="FR385">
        <v>1.8618399999999999</v>
      </c>
      <c r="FS385">
        <v>1.8583700000000001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-4.4800000000000004</v>
      </c>
      <c r="GH385">
        <v>0.14149999999999999</v>
      </c>
      <c r="GI385">
        <v>-2.6072369296877289</v>
      </c>
      <c r="GJ385">
        <v>-2.8314441237569559E-3</v>
      </c>
      <c r="GK385">
        <v>1.746196064066972E-6</v>
      </c>
      <c r="GL385">
        <v>-5.0840809965914505E-10</v>
      </c>
      <c r="GM385">
        <v>-0.18710776357729761</v>
      </c>
      <c r="GN385">
        <v>5.1166531179064507E-3</v>
      </c>
      <c r="GO385">
        <v>1.8935886849813399E-4</v>
      </c>
      <c r="GP385">
        <v>-2.4822471333493459E-6</v>
      </c>
      <c r="GQ385">
        <v>4</v>
      </c>
      <c r="GR385">
        <v>2082</v>
      </c>
      <c r="GS385">
        <v>4</v>
      </c>
      <c r="GT385">
        <v>36</v>
      </c>
      <c r="GU385">
        <v>17.7</v>
      </c>
      <c r="GV385">
        <v>18</v>
      </c>
      <c r="GW385">
        <v>3.5388199999999999</v>
      </c>
      <c r="GX385">
        <v>2.51953</v>
      </c>
      <c r="GY385">
        <v>2.04834</v>
      </c>
      <c r="GZ385">
        <v>2.6184099999999999</v>
      </c>
      <c r="HA385">
        <v>2.1972700000000001</v>
      </c>
      <c r="HB385">
        <v>2.33521</v>
      </c>
      <c r="HC385">
        <v>39.968899999999998</v>
      </c>
      <c r="HD385">
        <v>15.515499999999999</v>
      </c>
      <c r="HE385">
        <v>18</v>
      </c>
      <c r="HF385">
        <v>578.29999999999995</v>
      </c>
      <c r="HG385">
        <v>742.56299999999999</v>
      </c>
      <c r="HH385">
        <v>30.998100000000001</v>
      </c>
      <c r="HI385">
        <v>35.712899999999998</v>
      </c>
      <c r="HJ385">
        <v>30</v>
      </c>
      <c r="HK385">
        <v>35.513500000000001</v>
      </c>
      <c r="HL385">
        <v>35.493899999999996</v>
      </c>
      <c r="HM385">
        <v>70.769099999999995</v>
      </c>
      <c r="HN385">
        <v>14.5242</v>
      </c>
      <c r="HO385">
        <v>100</v>
      </c>
      <c r="HP385">
        <v>31</v>
      </c>
      <c r="HQ385">
        <v>1362.28</v>
      </c>
      <c r="HR385">
        <v>35.563000000000002</v>
      </c>
      <c r="HS385">
        <v>98.941299999999998</v>
      </c>
      <c r="HT385">
        <v>97.999700000000004</v>
      </c>
    </row>
    <row r="386" spans="1:228" x14ac:dyDescent="0.2">
      <c r="A386">
        <v>371</v>
      </c>
      <c r="B386">
        <v>1669665433.0999999</v>
      </c>
      <c r="C386">
        <v>811.5</v>
      </c>
      <c r="D386" t="s">
        <v>987</v>
      </c>
      <c r="E386" t="s">
        <v>988</v>
      </c>
      <c r="F386">
        <v>4</v>
      </c>
      <c r="G386">
        <v>1669665430.5999999</v>
      </c>
      <c r="H386">
        <f t="shared" si="170"/>
        <v>5.723369273122841E-3</v>
      </c>
      <c r="I386">
        <f t="shared" si="171"/>
        <v>5.7233692731228407</v>
      </c>
      <c r="J386">
        <f t="shared" si="172"/>
        <v>39.428014231461347</v>
      </c>
      <c r="K386">
        <f t="shared" si="173"/>
        <v>1320.011428571428</v>
      </c>
      <c r="L386">
        <f t="shared" si="174"/>
        <v>1072.0463514150672</v>
      </c>
      <c r="M386">
        <f t="shared" si="175"/>
        <v>108.16575802087692</v>
      </c>
      <c r="N386">
        <f t="shared" si="176"/>
        <v>133.18457413635522</v>
      </c>
      <c r="O386">
        <f t="shared" si="177"/>
        <v>0.31052485158256116</v>
      </c>
      <c r="P386">
        <f t="shared" si="178"/>
        <v>3.6807662804709116</v>
      </c>
      <c r="Q386">
        <f t="shared" si="179"/>
        <v>0.29667045773132711</v>
      </c>
      <c r="R386">
        <f t="shared" si="180"/>
        <v>0.1866122833137388</v>
      </c>
      <c r="S386">
        <f t="shared" si="181"/>
        <v>226.12024462034327</v>
      </c>
      <c r="T386">
        <f t="shared" si="182"/>
        <v>34.206674063924964</v>
      </c>
      <c r="U386">
        <f t="shared" si="183"/>
        <v>35.065285714285707</v>
      </c>
      <c r="V386">
        <f t="shared" si="184"/>
        <v>5.668824053757934</v>
      </c>
      <c r="W386">
        <f t="shared" si="185"/>
        <v>70.073930719011543</v>
      </c>
      <c r="X386">
        <f t="shared" si="186"/>
        <v>3.8137966267830086</v>
      </c>
      <c r="Y386">
        <f t="shared" si="187"/>
        <v>5.4425327474148659</v>
      </c>
      <c r="Z386">
        <f t="shared" si="188"/>
        <v>1.8550274269749254</v>
      </c>
      <c r="AA386">
        <f t="shared" si="189"/>
        <v>-252.40058494471728</v>
      </c>
      <c r="AB386">
        <f t="shared" si="190"/>
        <v>-145.65877387920352</v>
      </c>
      <c r="AC386">
        <f t="shared" si="191"/>
        <v>-9.2147891722266273</v>
      </c>
      <c r="AD386">
        <f t="shared" si="192"/>
        <v>-181.15390337580416</v>
      </c>
      <c r="AE386">
        <f t="shared" si="193"/>
        <v>62.747448456430206</v>
      </c>
      <c r="AF386">
        <f t="shared" si="194"/>
        <v>5.7465205494594684</v>
      </c>
      <c r="AG386">
        <f t="shared" si="195"/>
        <v>39.428014231461347</v>
      </c>
      <c r="AH386">
        <v>1398.978946594616</v>
      </c>
      <c r="AI386">
        <v>1375.330121212121</v>
      </c>
      <c r="AJ386">
        <v>1.734086427131637</v>
      </c>
      <c r="AK386">
        <v>63.387856260332732</v>
      </c>
      <c r="AL386">
        <f t="shared" si="196"/>
        <v>5.7233692731228407</v>
      </c>
      <c r="AM386">
        <v>35.502545038214372</v>
      </c>
      <c r="AN386">
        <v>37.790683636363632</v>
      </c>
      <c r="AO386">
        <v>-9.7857438520628401E-5</v>
      </c>
      <c r="AP386">
        <v>91.539313711624942</v>
      </c>
      <c r="AQ386">
        <v>99</v>
      </c>
      <c r="AR386">
        <v>15</v>
      </c>
      <c r="AS386">
        <f t="shared" si="197"/>
        <v>1</v>
      </c>
      <c r="AT386">
        <f t="shared" si="198"/>
        <v>0</v>
      </c>
      <c r="AU386">
        <f t="shared" si="199"/>
        <v>47135.502000689521</v>
      </c>
      <c r="AV386">
        <f t="shared" si="200"/>
        <v>1200.014285714286</v>
      </c>
      <c r="AW386">
        <f t="shared" si="201"/>
        <v>1025.9384065390382</v>
      </c>
      <c r="AX386">
        <f t="shared" si="202"/>
        <v>0.85493849427664736</v>
      </c>
      <c r="AY386">
        <f t="shared" si="203"/>
        <v>0.18843129395392944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1669665430.5999999</v>
      </c>
      <c r="BF386">
        <v>1320.011428571428</v>
      </c>
      <c r="BG386">
        <v>1349.227142857143</v>
      </c>
      <c r="BH386">
        <v>37.799085714285717</v>
      </c>
      <c r="BI386">
        <v>35.502257142857147</v>
      </c>
      <c r="BJ386">
        <v>1324.485714285714</v>
      </c>
      <c r="BK386">
        <v>37.657557142857137</v>
      </c>
      <c r="BL386">
        <v>649.98885714285711</v>
      </c>
      <c r="BM386">
        <v>100.7967142857143</v>
      </c>
      <c r="BN386">
        <v>9.9816799999999997E-2</v>
      </c>
      <c r="BO386">
        <v>34.331257142857147</v>
      </c>
      <c r="BP386">
        <v>35.065285714285707</v>
      </c>
      <c r="BQ386">
        <v>999.89999999999986</v>
      </c>
      <c r="BR386">
        <v>0</v>
      </c>
      <c r="BS386">
        <v>0</v>
      </c>
      <c r="BT386">
        <v>9033.5700000000015</v>
      </c>
      <c r="BU386">
        <v>0</v>
      </c>
      <c r="BV386">
        <v>89.356985714285699</v>
      </c>
      <c r="BW386">
        <v>-29.216171428571421</v>
      </c>
      <c r="BX386">
        <v>1371.8642857142861</v>
      </c>
      <c r="BY386">
        <v>1398.888571428572</v>
      </c>
      <c r="BZ386">
        <v>2.2968571428571432</v>
      </c>
      <c r="CA386">
        <v>1349.227142857143</v>
      </c>
      <c r="CB386">
        <v>35.502257142857147</v>
      </c>
      <c r="CC386">
        <v>3.8100314285714281</v>
      </c>
      <c r="CD386">
        <v>3.578518571428571</v>
      </c>
      <c r="CE386">
        <v>28.068557142857141</v>
      </c>
      <c r="CF386">
        <v>26.996928571428569</v>
      </c>
      <c r="CG386">
        <v>1200.014285714286</v>
      </c>
      <c r="CH386">
        <v>0.49996699999999999</v>
      </c>
      <c r="CI386">
        <v>0.50003300000000006</v>
      </c>
      <c r="CJ386">
        <v>0</v>
      </c>
      <c r="CK386">
        <v>770.44985714285724</v>
      </c>
      <c r="CL386">
        <v>4.9990899999999998</v>
      </c>
      <c r="CM386">
        <v>8067.7928571428574</v>
      </c>
      <c r="CN386">
        <v>9557.8614285714284</v>
      </c>
      <c r="CO386">
        <v>45.598000000000013</v>
      </c>
      <c r="CP386">
        <v>47.875</v>
      </c>
      <c r="CQ386">
        <v>46.436999999999998</v>
      </c>
      <c r="CR386">
        <v>46.936999999999998</v>
      </c>
      <c r="CS386">
        <v>46.954999999999998</v>
      </c>
      <c r="CT386">
        <v>597.46857142857152</v>
      </c>
      <c r="CU386">
        <v>597.54714285714283</v>
      </c>
      <c r="CV386">
        <v>0</v>
      </c>
      <c r="CW386">
        <v>1669665448.5999999</v>
      </c>
      <c r="CX386">
        <v>0</v>
      </c>
      <c r="CY386">
        <v>1669664370.5999999</v>
      </c>
      <c r="CZ386" t="s">
        <v>356</v>
      </c>
      <c r="DA386">
        <v>1669664370.5999999</v>
      </c>
      <c r="DB386">
        <v>1669664354.0999999</v>
      </c>
      <c r="DC386">
        <v>14</v>
      </c>
      <c r="DD386">
        <v>-0.24</v>
      </c>
      <c r="DE386">
        <v>-2E-3</v>
      </c>
      <c r="DF386">
        <v>-3.524</v>
      </c>
      <c r="DG386">
        <v>0.111</v>
      </c>
      <c r="DH386">
        <v>415</v>
      </c>
      <c r="DI386">
        <v>34</v>
      </c>
      <c r="DJ386">
        <v>0.01</v>
      </c>
      <c r="DK386">
        <v>0.26</v>
      </c>
      <c r="DL386">
        <v>-29.1103025</v>
      </c>
      <c r="DM386">
        <v>-0.28532645403371282</v>
      </c>
      <c r="DN386">
        <v>9.5085870368577824E-2</v>
      </c>
      <c r="DO386">
        <v>0</v>
      </c>
      <c r="DP386">
        <v>2.30858125</v>
      </c>
      <c r="DQ386">
        <v>-6.7336772983117216E-2</v>
      </c>
      <c r="DR386">
        <v>6.8843838458862664E-3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363</v>
      </c>
      <c r="EA386">
        <v>3.2942800000000001</v>
      </c>
      <c r="EB386">
        <v>2.62527</v>
      </c>
      <c r="EC386">
        <v>0.22104499999999999</v>
      </c>
      <c r="ED386">
        <v>0.222002</v>
      </c>
      <c r="EE386">
        <v>0.14846500000000001</v>
      </c>
      <c r="EF386">
        <v>0.14074200000000001</v>
      </c>
      <c r="EG386">
        <v>23492.6</v>
      </c>
      <c r="EH386">
        <v>23876.1</v>
      </c>
      <c r="EI386">
        <v>28080.6</v>
      </c>
      <c r="EJ386">
        <v>29566</v>
      </c>
      <c r="EK386">
        <v>32902.199999999997</v>
      </c>
      <c r="EL386">
        <v>35273.199999999997</v>
      </c>
      <c r="EM386">
        <v>39632.300000000003</v>
      </c>
      <c r="EN386">
        <v>42261.2</v>
      </c>
      <c r="EO386">
        <v>2.0313500000000002</v>
      </c>
      <c r="EP386">
        <v>2.1486499999999999</v>
      </c>
      <c r="EQ386">
        <v>0.13696</v>
      </c>
      <c r="ER386">
        <v>0</v>
      </c>
      <c r="ES386">
        <v>32.839599999999997</v>
      </c>
      <c r="ET386">
        <v>999.9</v>
      </c>
      <c r="EU386">
        <v>72.5</v>
      </c>
      <c r="EV386">
        <v>34.799999999999997</v>
      </c>
      <c r="EW386">
        <v>40.178199999999997</v>
      </c>
      <c r="EX386">
        <v>57.248399999999997</v>
      </c>
      <c r="EY386">
        <v>-3.0729099999999998</v>
      </c>
      <c r="EZ386">
        <v>2</v>
      </c>
      <c r="FA386">
        <v>0.66774100000000003</v>
      </c>
      <c r="FB386">
        <v>1.34822</v>
      </c>
      <c r="FC386">
        <v>20.265000000000001</v>
      </c>
      <c r="FD386">
        <v>5.2123499999999998</v>
      </c>
      <c r="FE386">
        <v>12.0099</v>
      </c>
      <c r="FF386">
        <v>4.9835000000000003</v>
      </c>
      <c r="FG386">
        <v>3.2837999999999998</v>
      </c>
      <c r="FH386">
        <v>9999</v>
      </c>
      <c r="FI386">
        <v>9999</v>
      </c>
      <c r="FJ386">
        <v>9999</v>
      </c>
      <c r="FK386">
        <v>999.9</v>
      </c>
      <c r="FL386">
        <v>1.86581</v>
      </c>
      <c r="FM386">
        <v>1.8621799999999999</v>
      </c>
      <c r="FN386">
        <v>1.8641799999999999</v>
      </c>
      <c r="FO386">
        <v>1.86029</v>
      </c>
      <c r="FP386">
        <v>1.86103</v>
      </c>
      <c r="FQ386">
        <v>1.8601099999999999</v>
      </c>
      <c r="FR386">
        <v>1.8618399999999999</v>
      </c>
      <c r="FS386">
        <v>1.8583700000000001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-4.4800000000000004</v>
      </c>
      <c r="GH386">
        <v>0.1414</v>
      </c>
      <c r="GI386">
        <v>-2.6072369296877289</v>
      </c>
      <c r="GJ386">
        <v>-2.8314441237569559E-3</v>
      </c>
      <c r="GK386">
        <v>1.746196064066972E-6</v>
      </c>
      <c r="GL386">
        <v>-5.0840809965914505E-10</v>
      </c>
      <c r="GM386">
        <v>-0.18710776357729761</v>
      </c>
      <c r="GN386">
        <v>5.1166531179064507E-3</v>
      </c>
      <c r="GO386">
        <v>1.8935886849813399E-4</v>
      </c>
      <c r="GP386">
        <v>-2.4822471333493459E-6</v>
      </c>
      <c r="GQ386">
        <v>4</v>
      </c>
      <c r="GR386">
        <v>2082</v>
      </c>
      <c r="GS386">
        <v>4</v>
      </c>
      <c r="GT386">
        <v>36</v>
      </c>
      <c r="GU386">
        <v>17.7</v>
      </c>
      <c r="GV386">
        <v>18</v>
      </c>
      <c r="GW386">
        <v>3.5436999999999999</v>
      </c>
      <c r="GX386">
        <v>2.52441</v>
      </c>
      <c r="GY386">
        <v>2.04834</v>
      </c>
      <c r="GZ386">
        <v>2.6184099999999999</v>
      </c>
      <c r="HA386">
        <v>2.1972700000000001</v>
      </c>
      <c r="HB386">
        <v>2.32544</v>
      </c>
      <c r="HC386">
        <v>39.968899999999998</v>
      </c>
      <c r="HD386">
        <v>15.4717</v>
      </c>
      <c r="HE386">
        <v>18</v>
      </c>
      <c r="HF386">
        <v>578.173</v>
      </c>
      <c r="HG386">
        <v>742.51499999999999</v>
      </c>
      <c r="HH386">
        <v>30.998100000000001</v>
      </c>
      <c r="HI386">
        <v>35.712200000000003</v>
      </c>
      <c r="HJ386">
        <v>29.9999</v>
      </c>
      <c r="HK386">
        <v>35.513500000000001</v>
      </c>
      <c r="HL386">
        <v>35.493899999999996</v>
      </c>
      <c r="HM386">
        <v>70.848399999999998</v>
      </c>
      <c r="HN386">
        <v>14.5242</v>
      </c>
      <c r="HO386">
        <v>100</v>
      </c>
      <c r="HP386">
        <v>31</v>
      </c>
      <c r="HQ386">
        <v>1365.62</v>
      </c>
      <c r="HR386">
        <v>35.569000000000003</v>
      </c>
      <c r="HS386">
        <v>98.941299999999998</v>
      </c>
      <c r="HT386">
        <v>97.998900000000006</v>
      </c>
    </row>
    <row r="387" spans="1:228" x14ac:dyDescent="0.2">
      <c r="A387">
        <v>372</v>
      </c>
      <c r="B387">
        <v>1669665436.0999999</v>
      </c>
      <c r="C387">
        <v>814.5</v>
      </c>
      <c r="D387" t="s">
        <v>989</v>
      </c>
      <c r="E387" t="s">
        <v>990</v>
      </c>
      <c r="F387">
        <v>4</v>
      </c>
      <c r="G387">
        <v>1669665434.2666669</v>
      </c>
      <c r="H387">
        <f t="shared" si="170"/>
        <v>5.6876186875701945E-3</v>
      </c>
      <c r="I387">
        <f t="shared" si="171"/>
        <v>5.6876186875701942</v>
      </c>
      <c r="J387">
        <f t="shared" si="172"/>
        <v>39.098207530029903</v>
      </c>
      <c r="K387">
        <f t="shared" si="173"/>
        <v>1326.1816666666671</v>
      </c>
      <c r="L387">
        <f t="shared" si="174"/>
        <v>1078.9548765308377</v>
      </c>
      <c r="M387">
        <f t="shared" si="175"/>
        <v>108.86197092459149</v>
      </c>
      <c r="N387">
        <f t="shared" si="176"/>
        <v>133.80610549867302</v>
      </c>
      <c r="O387">
        <f t="shared" si="177"/>
        <v>0.30919451431811096</v>
      </c>
      <c r="P387">
        <f t="shared" si="178"/>
        <v>3.6651085400264165</v>
      </c>
      <c r="Q387">
        <f t="shared" si="179"/>
        <v>0.29539987348605745</v>
      </c>
      <c r="R387">
        <f t="shared" si="180"/>
        <v>0.18581302325453913</v>
      </c>
      <c r="S387">
        <f t="shared" si="181"/>
        <v>226.11947958200349</v>
      </c>
      <c r="T387">
        <f t="shared" si="182"/>
        <v>34.195282117122041</v>
      </c>
      <c r="U387">
        <f t="shared" si="183"/>
        <v>35.048366666666674</v>
      </c>
      <c r="V387">
        <f t="shared" si="184"/>
        <v>5.663517487217959</v>
      </c>
      <c r="W387">
        <f t="shared" si="185"/>
        <v>70.114398146369865</v>
      </c>
      <c r="X387">
        <f t="shared" si="186"/>
        <v>3.8120956865678548</v>
      </c>
      <c r="Y387">
        <f t="shared" si="187"/>
        <v>5.436965569624908</v>
      </c>
      <c r="Z387">
        <f t="shared" si="188"/>
        <v>1.8514218006501042</v>
      </c>
      <c r="AA387">
        <f t="shared" si="189"/>
        <v>-250.82398412184557</v>
      </c>
      <c r="AB387">
        <f t="shared" si="190"/>
        <v>-145.3298953990849</v>
      </c>
      <c r="AC387">
        <f t="shared" si="191"/>
        <v>-9.2316718932556245</v>
      </c>
      <c r="AD387">
        <f t="shared" si="192"/>
        <v>-179.2660718321826</v>
      </c>
      <c r="AE387">
        <f t="shared" si="193"/>
        <v>62.608591879486319</v>
      </c>
      <c r="AF387">
        <f t="shared" si="194"/>
        <v>5.7096884774795207</v>
      </c>
      <c r="AG387">
        <f t="shared" si="195"/>
        <v>39.098207530029903</v>
      </c>
      <c r="AH387">
        <v>1404.1278528144289</v>
      </c>
      <c r="AI387">
        <v>1380.580848484848</v>
      </c>
      <c r="AJ387">
        <v>1.744637857622235</v>
      </c>
      <c r="AK387">
        <v>63.387856260332732</v>
      </c>
      <c r="AL387">
        <f t="shared" si="196"/>
        <v>5.6876186875701942</v>
      </c>
      <c r="AM387">
        <v>35.500875115596692</v>
      </c>
      <c r="AN387">
        <v>37.774921818181802</v>
      </c>
      <c r="AO387">
        <v>-1.3801785618839339E-4</v>
      </c>
      <c r="AP387">
        <v>91.539313711624942</v>
      </c>
      <c r="AQ387">
        <v>99</v>
      </c>
      <c r="AR387">
        <v>15</v>
      </c>
      <c r="AS387">
        <f t="shared" si="197"/>
        <v>1</v>
      </c>
      <c r="AT387">
        <f t="shared" si="198"/>
        <v>0</v>
      </c>
      <c r="AU387">
        <f t="shared" si="199"/>
        <v>46859.9056584516</v>
      </c>
      <c r="AV387">
        <f t="shared" si="200"/>
        <v>1200.0133333333331</v>
      </c>
      <c r="AW387">
        <f t="shared" si="201"/>
        <v>1025.9372889025922</v>
      </c>
      <c r="AX387">
        <f t="shared" si="202"/>
        <v>0.85493824143836661</v>
      </c>
      <c r="AY387">
        <f t="shared" si="203"/>
        <v>0.18843080597604767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1669665434.2666669</v>
      </c>
      <c r="BF387">
        <v>1326.1816666666671</v>
      </c>
      <c r="BG387">
        <v>1355.333333333333</v>
      </c>
      <c r="BH387">
        <v>37.782516666666659</v>
      </c>
      <c r="BI387">
        <v>35.500433333333334</v>
      </c>
      <c r="BJ387">
        <v>1330.663333333333</v>
      </c>
      <c r="BK387">
        <v>37.641133333333329</v>
      </c>
      <c r="BL387">
        <v>650.00683333333325</v>
      </c>
      <c r="BM387">
        <v>100.7956666666667</v>
      </c>
      <c r="BN387">
        <v>0.1000920833333333</v>
      </c>
      <c r="BO387">
        <v>34.312866666666672</v>
      </c>
      <c r="BP387">
        <v>35.048366666666674</v>
      </c>
      <c r="BQ387">
        <v>999.9</v>
      </c>
      <c r="BR387">
        <v>0</v>
      </c>
      <c r="BS387">
        <v>0</v>
      </c>
      <c r="BT387">
        <v>8979.48</v>
      </c>
      <c r="BU387">
        <v>0</v>
      </c>
      <c r="BV387">
        <v>86.149383333333333</v>
      </c>
      <c r="BW387">
        <v>-29.15261666666666</v>
      </c>
      <c r="BX387">
        <v>1378.256666666666</v>
      </c>
      <c r="BY387">
        <v>1405.221666666667</v>
      </c>
      <c r="BZ387">
        <v>2.2821033333333332</v>
      </c>
      <c r="CA387">
        <v>1355.333333333333</v>
      </c>
      <c r="CB387">
        <v>35.500433333333334</v>
      </c>
      <c r="CC387">
        <v>3.8083200000000001</v>
      </c>
      <c r="CD387">
        <v>3.5782983333333331</v>
      </c>
      <c r="CE387">
        <v>28.060833333333331</v>
      </c>
      <c r="CF387">
        <v>26.995883333333332</v>
      </c>
      <c r="CG387">
        <v>1200.0133333333331</v>
      </c>
      <c r="CH387">
        <v>0.49997649999999999</v>
      </c>
      <c r="CI387">
        <v>0.50002350000000007</v>
      </c>
      <c r="CJ387">
        <v>0</v>
      </c>
      <c r="CK387">
        <v>770.51600000000008</v>
      </c>
      <c r="CL387">
        <v>4.9990899999999998</v>
      </c>
      <c r="CM387">
        <v>8068.1766666666663</v>
      </c>
      <c r="CN387">
        <v>9557.8766666666688</v>
      </c>
      <c r="CO387">
        <v>45.561999999999998</v>
      </c>
      <c r="CP387">
        <v>47.875</v>
      </c>
      <c r="CQ387">
        <v>46.416333333333327</v>
      </c>
      <c r="CR387">
        <v>46.905999999999999</v>
      </c>
      <c r="CS387">
        <v>46.936999999999998</v>
      </c>
      <c r="CT387">
        <v>597.48</v>
      </c>
      <c r="CU387">
        <v>597.5383333333333</v>
      </c>
      <c r="CV387">
        <v>0</v>
      </c>
      <c r="CW387">
        <v>1669665451.5999999</v>
      </c>
      <c r="CX387">
        <v>0</v>
      </c>
      <c r="CY387">
        <v>1669664370.5999999</v>
      </c>
      <c r="CZ387" t="s">
        <v>356</v>
      </c>
      <c r="DA387">
        <v>1669664370.5999999</v>
      </c>
      <c r="DB387">
        <v>1669664354.0999999</v>
      </c>
      <c r="DC387">
        <v>14</v>
      </c>
      <c r="DD387">
        <v>-0.24</v>
      </c>
      <c r="DE387">
        <v>-2E-3</v>
      </c>
      <c r="DF387">
        <v>-3.524</v>
      </c>
      <c r="DG387">
        <v>0.111</v>
      </c>
      <c r="DH387">
        <v>415</v>
      </c>
      <c r="DI387">
        <v>34</v>
      </c>
      <c r="DJ387">
        <v>0.01</v>
      </c>
      <c r="DK387">
        <v>0.26</v>
      </c>
      <c r="DL387">
        <v>-29.102378048780491</v>
      </c>
      <c r="DM387">
        <v>-0.54425017421603616</v>
      </c>
      <c r="DN387">
        <v>8.6024637741938484E-2</v>
      </c>
      <c r="DO387">
        <v>0</v>
      </c>
      <c r="DP387">
        <v>2.3050336585365852</v>
      </c>
      <c r="DQ387">
        <v>-9.143142857143019E-2</v>
      </c>
      <c r="DR387">
        <v>9.6485575204206826E-3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363</v>
      </c>
      <c r="EA387">
        <v>3.2941600000000002</v>
      </c>
      <c r="EB387">
        <v>2.62527</v>
      </c>
      <c r="EC387">
        <v>0.22156200000000001</v>
      </c>
      <c r="ED387">
        <v>0.22251199999999999</v>
      </c>
      <c r="EE387">
        <v>0.148422</v>
      </c>
      <c r="EF387">
        <v>0.14074</v>
      </c>
      <c r="EG387">
        <v>23476.6</v>
      </c>
      <c r="EH387">
        <v>23860.400000000001</v>
      </c>
      <c r="EI387">
        <v>28080.1</v>
      </c>
      <c r="EJ387">
        <v>29566</v>
      </c>
      <c r="EK387">
        <v>32903.300000000003</v>
      </c>
      <c r="EL387">
        <v>35273.300000000003</v>
      </c>
      <c r="EM387">
        <v>39631.5</v>
      </c>
      <c r="EN387">
        <v>42261.1</v>
      </c>
      <c r="EO387">
        <v>2.0309699999999999</v>
      </c>
      <c r="EP387">
        <v>2.14852</v>
      </c>
      <c r="EQ387">
        <v>0.13683699999999999</v>
      </c>
      <c r="ER387">
        <v>0</v>
      </c>
      <c r="ES387">
        <v>32.829599999999999</v>
      </c>
      <c r="ET387">
        <v>999.9</v>
      </c>
      <c r="EU387">
        <v>72.5</v>
      </c>
      <c r="EV387">
        <v>34.799999999999997</v>
      </c>
      <c r="EW387">
        <v>40.183100000000003</v>
      </c>
      <c r="EX387">
        <v>57.398400000000002</v>
      </c>
      <c r="EY387">
        <v>-2.9967999999999999</v>
      </c>
      <c r="EZ387">
        <v>2</v>
      </c>
      <c r="FA387">
        <v>0.66773099999999996</v>
      </c>
      <c r="FB387">
        <v>1.3399300000000001</v>
      </c>
      <c r="FC387">
        <v>20.264800000000001</v>
      </c>
      <c r="FD387">
        <v>5.2127999999999997</v>
      </c>
      <c r="FE387">
        <v>12.0099</v>
      </c>
      <c r="FF387">
        <v>4.9827500000000002</v>
      </c>
      <c r="FG387">
        <v>3.2837499999999999</v>
      </c>
      <c r="FH387">
        <v>9999</v>
      </c>
      <c r="FI387">
        <v>9999</v>
      </c>
      <c r="FJ387">
        <v>9999</v>
      </c>
      <c r="FK387">
        <v>999.9</v>
      </c>
      <c r="FL387">
        <v>1.86581</v>
      </c>
      <c r="FM387">
        <v>1.8621799999999999</v>
      </c>
      <c r="FN387">
        <v>1.86419</v>
      </c>
      <c r="FO387">
        <v>1.8603000000000001</v>
      </c>
      <c r="FP387">
        <v>1.861</v>
      </c>
      <c r="FQ387">
        <v>1.86012</v>
      </c>
      <c r="FR387">
        <v>1.8618600000000001</v>
      </c>
      <c r="FS387">
        <v>1.8583799999999999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-4.49</v>
      </c>
      <c r="GH387">
        <v>0.14130000000000001</v>
      </c>
      <c r="GI387">
        <v>-2.6072369296877289</v>
      </c>
      <c r="GJ387">
        <v>-2.8314441237569559E-3</v>
      </c>
      <c r="GK387">
        <v>1.746196064066972E-6</v>
      </c>
      <c r="GL387">
        <v>-5.0840809965914505E-10</v>
      </c>
      <c r="GM387">
        <v>-0.18710776357729761</v>
      </c>
      <c r="GN387">
        <v>5.1166531179064507E-3</v>
      </c>
      <c r="GO387">
        <v>1.8935886849813399E-4</v>
      </c>
      <c r="GP387">
        <v>-2.4822471333493459E-6</v>
      </c>
      <c r="GQ387">
        <v>4</v>
      </c>
      <c r="GR387">
        <v>2082</v>
      </c>
      <c r="GS387">
        <v>4</v>
      </c>
      <c r="GT387">
        <v>36</v>
      </c>
      <c r="GU387">
        <v>17.8</v>
      </c>
      <c r="GV387">
        <v>18</v>
      </c>
      <c r="GW387">
        <v>3.5522499999999999</v>
      </c>
      <c r="GX387">
        <v>2.5268600000000001</v>
      </c>
      <c r="GY387">
        <v>2.04834</v>
      </c>
      <c r="GZ387">
        <v>2.6184099999999999</v>
      </c>
      <c r="HA387">
        <v>2.1972700000000001</v>
      </c>
      <c r="HB387">
        <v>2.32178</v>
      </c>
      <c r="HC387">
        <v>39.9437</v>
      </c>
      <c r="HD387">
        <v>15.4892</v>
      </c>
      <c r="HE387">
        <v>18</v>
      </c>
      <c r="HF387">
        <v>577.90099999999995</v>
      </c>
      <c r="HG387">
        <v>742.39300000000003</v>
      </c>
      <c r="HH387">
        <v>30.997599999999998</v>
      </c>
      <c r="HI387">
        <v>35.710799999999999</v>
      </c>
      <c r="HJ387">
        <v>29.9999</v>
      </c>
      <c r="HK387">
        <v>35.513500000000001</v>
      </c>
      <c r="HL387">
        <v>35.4938</v>
      </c>
      <c r="HM387">
        <v>71.039400000000001</v>
      </c>
      <c r="HN387">
        <v>14.5242</v>
      </c>
      <c r="HO387">
        <v>100</v>
      </c>
      <c r="HP387">
        <v>31</v>
      </c>
      <c r="HQ387">
        <v>1368.96</v>
      </c>
      <c r="HR387">
        <v>35.591700000000003</v>
      </c>
      <c r="HS387">
        <v>98.939499999999995</v>
      </c>
      <c r="HT387">
        <v>97.998900000000006</v>
      </c>
    </row>
    <row r="388" spans="1:228" x14ac:dyDescent="0.2">
      <c r="A388">
        <v>373</v>
      </c>
      <c r="B388">
        <v>1669665437.0999999</v>
      </c>
      <c r="C388">
        <v>815.5</v>
      </c>
      <c r="D388" t="s">
        <v>991</v>
      </c>
      <c r="E388" t="s">
        <v>992</v>
      </c>
      <c r="F388">
        <v>4</v>
      </c>
      <c r="G388">
        <v>1669665434.5999999</v>
      </c>
      <c r="H388">
        <f t="shared" si="170"/>
        <v>5.6068319939755517E-3</v>
      </c>
      <c r="I388">
        <f t="shared" si="171"/>
        <v>5.6068319939755513</v>
      </c>
      <c r="J388">
        <f t="shared" si="172"/>
        <v>39.267055634373548</v>
      </c>
      <c r="K388">
        <f t="shared" si="173"/>
        <v>1326.7414285714281</v>
      </c>
      <c r="L388">
        <f t="shared" si="174"/>
        <v>1075.5989822628098</v>
      </c>
      <c r="M388">
        <f t="shared" si="175"/>
        <v>108.52326851927798</v>
      </c>
      <c r="N388">
        <f t="shared" si="176"/>
        <v>133.86245123215187</v>
      </c>
      <c r="O388">
        <f t="shared" si="177"/>
        <v>0.30462104574943977</v>
      </c>
      <c r="P388">
        <f t="shared" si="178"/>
        <v>3.6660317921008967</v>
      </c>
      <c r="Q388">
        <f t="shared" si="179"/>
        <v>0.29122518552846333</v>
      </c>
      <c r="R388">
        <f t="shared" si="180"/>
        <v>0.18317021215834936</v>
      </c>
      <c r="S388">
        <f t="shared" si="181"/>
        <v>226.11989396124704</v>
      </c>
      <c r="T388">
        <f t="shared" si="182"/>
        <v>34.21048400350751</v>
      </c>
      <c r="U388">
        <f t="shared" si="183"/>
        <v>35.047400000000003</v>
      </c>
      <c r="V388">
        <f t="shared" si="184"/>
        <v>5.6632144279401837</v>
      </c>
      <c r="W388">
        <f t="shared" si="185"/>
        <v>70.118198989660826</v>
      </c>
      <c r="X388">
        <f t="shared" si="186"/>
        <v>3.8119244925065905</v>
      </c>
      <c r="Y388">
        <f t="shared" si="187"/>
        <v>5.4364267015310421</v>
      </c>
      <c r="Z388">
        <f t="shared" si="188"/>
        <v>1.8512899354335932</v>
      </c>
      <c r="AA388">
        <f t="shared" si="189"/>
        <v>-247.26129093432183</v>
      </c>
      <c r="AB388">
        <f t="shared" si="190"/>
        <v>-145.52744240288257</v>
      </c>
      <c r="AC388">
        <f t="shared" si="191"/>
        <v>-9.241768682084901</v>
      </c>
      <c r="AD388">
        <f t="shared" si="192"/>
        <v>-175.91060805804227</v>
      </c>
      <c r="AE388">
        <f t="shared" si="193"/>
        <v>62.613549695389828</v>
      </c>
      <c r="AF388">
        <f t="shared" si="194"/>
        <v>5.7058791836120131</v>
      </c>
      <c r="AG388">
        <f t="shared" si="195"/>
        <v>39.267055634373548</v>
      </c>
      <c r="AH388">
        <v>1405.8856926200931</v>
      </c>
      <c r="AI388">
        <v>1382.3066666666671</v>
      </c>
      <c r="AJ388">
        <v>1.734067104899887</v>
      </c>
      <c r="AK388">
        <v>63.387856260332732</v>
      </c>
      <c r="AL388">
        <f t="shared" si="196"/>
        <v>5.6068319939755513</v>
      </c>
      <c r="AM388">
        <v>35.500509806722718</v>
      </c>
      <c r="AN388">
        <v>37.770446666666658</v>
      </c>
      <c r="AO388">
        <v>-5.2121503613116677E-3</v>
      </c>
      <c r="AP388">
        <v>91.539313711624942</v>
      </c>
      <c r="AQ388">
        <v>99</v>
      </c>
      <c r="AR388">
        <v>15</v>
      </c>
      <c r="AS388">
        <f t="shared" si="197"/>
        <v>1</v>
      </c>
      <c r="AT388">
        <f t="shared" si="198"/>
        <v>0</v>
      </c>
      <c r="AU388">
        <f t="shared" si="199"/>
        <v>46876.587777254703</v>
      </c>
      <c r="AV388">
        <f t="shared" si="200"/>
        <v>1200.015714285714</v>
      </c>
      <c r="AW388">
        <f t="shared" si="201"/>
        <v>1025.939306715672</v>
      </c>
      <c r="AX388">
        <f t="shared" si="202"/>
        <v>0.85493822664342556</v>
      </c>
      <c r="AY388">
        <f t="shared" si="203"/>
        <v>0.18843077742181111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1669665434.5999999</v>
      </c>
      <c r="BF388">
        <v>1326.7414285714281</v>
      </c>
      <c r="BG388">
        <v>1355.8942857142861</v>
      </c>
      <c r="BH388">
        <v>37.780857142857137</v>
      </c>
      <c r="BI388">
        <v>35.500300000000003</v>
      </c>
      <c r="BJ388">
        <v>1331.224285714286</v>
      </c>
      <c r="BK388">
        <v>37.639485714285698</v>
      </c>
      <c r="BL388">
        <v>650.0089999999999</v>
      </c>
      <c r="BM388">
        <v>100.79557142857141</v>
      </c>
      <c r="BN388">
        <v>0.10008792857142861</v>
      </c>
      <c r="BO388">
        <v>34.311085714285717</v>
      </c>
      <c r="BP388">
        <v>35.047400000000003</v>
      </c>
      <c r="BQ388">
        <v>999.89999999999986</v>
      </c>
      <c r="BR388">
        <v>0</v>
      </c>
      <c r="BS388">
        <v>0</v>
      </c>
      <c r="BT388">
        <v>8982.6799999999985</v>
      </c>
      <c r="BU388">
        <v>0</v>
      </c>
      <c r="BV388">
        <v>86.313585714285722</v>
      </c>
      <c r="BW388">
        <v>-29.15332857142857</v>
      </c>
      <c r="BX388">
        <v>1378.8357142857139</v>
      </c>
      <c r="BY388">
        <v>1405.802857142857</v>
      </c>
      <c r="BZ388">
        <v>2.2805814285714279</v>
      </c>
      <c r="CA388">
        <v>1355.8942857142861</v>
      </c>
      <c r="CB388">
        <v>35.500300000000003</v>
      </c>
      <c r="CC388">
        <v>3.8081499999999999</v>
      </c>
      <c r="CD388">
        <v>3.5782814285714291</v>
      </c>
      <c r="CE388">
        <v>28.06007142857143</v>
      </c>
      <c r="CF388">
        <v>26.995814285714282</v>
      </c>
      <c r="CG388">
        <v>1200.015714285714</v>
      </c>
      <c r="CH388">
        <v>0.49997685714285722</v>
      </c>
      <c r="CI388">
        <v>0.50002314285714289</v>
      </c>
      <c r="CJ388">
        <v>0</v>
      </c>
      <c r="CK388">
        <v>770.52171428571432</v>
      </c>
      <c r="CL388">
        <v>4.9990899999999998</v>
      </c>
      <c r="CM388">
        <v>8068.2642857142864</v>
      </c>
      <c r="CN388">
        <v>9557.9000000000033</v>
      </c>
      <c r="CO388">
        <v>45.561999999999998</v>
      </c>
      <c r="CP388">
        <v>47.875</v>
      </c>
      <c r="CQ388">
        <v>46.419285714285706</v>
      </c>
      <c r="CR388">
        <v>46.901571428571422</v>
      </c>
      <c r="CS388">
        <v>46.936999999999998</v>
      </c>
      <c r="CT388">
        <v>597.48142857142852</v>
      </c>
      <c r="CU388">
        <v>597.53857142857134</v>
      </c>
      <c r="CV388">
        <v>0</v>
      </c>
      <c r="CW388">
        <v>1669665452.8</v>
      </c>
      <c r="CX388">
        <v>0</v>
      </c>
      <c r="CY388">
        <v>1669664370.5999999</v>
      </c>
      <c r="CZ388" t="s">
        <v>356</v>
      </c>
      <c r="DA388">
        <v>1669664370.5999999</v>
      </c>
      <c r="DB388">
        <v>1669664354.0999999</v>
      </c>
      <c r="DC388">
        <v>14</v>
      </c>
      <c r="DD388">
        <v>-0.24</v>
      </c>
      <c r="DE388">
        <v>-2E-3</v>
      </c>
      <c r="DF388">
        <v>-3.524</v>
      </c>
      <c r="DG388">
        <v>0.111</v>
      </c>
      <c r="DH388">
        <v>415</v>
      </c>
      <c r="DI388">
        <v>34</v>
      </c>
      <c r="DJ388">
        <v>0.01</v>
      </c>
      <c r="DK388">
        <v>0.26</v>
      </c>
      <c r="DL388">
        <v>-29.110164999999999</v>
      </c>
      <c r="DM388">
        <v>-0.60893133208257677</v>
      </c>
      <c r="DN388">
        <v>8.7768193413103657E-2</v>
      </c>
      <c r="DO388">
        <v>0</v>
      </c>
      <c r="DP388">
        <v>2.3019495000000001</v>
      </c>
      <c r="DQ388">
        <v>-0.1183598499061955</v>
      </c>
      <c r="DR388">
        <v>1.200452705232489E-2</v>
      </c>
      <c r="DS388">
        <v>0</v>
      </c>
      <c r="DT388">
        <v>0</v>
      </c>
      <c r="DU388">
        <v>0</v>
      </c>
      <c r="DV388">
        <v>0</v>
      </c>
      <c r="DW388">
        <v>-1</v>
      </c>
      <c r="DX388">
        <v>0</v>
      </c>
      <c r="DY388">
        <v>2</v>
      </c>
      <c r="DZ388" t="s">
        <v>366</v>
      </c>
      <c r="EA388">
        <v>3.2942900000000002</v>
      </c>
      <c r="EB388">
        <v>2.6253299999999999</v>
      </c>
      <c r="EC388">
        <v>0.22173000000000001</v>
      </c>
      <c r="ED388">
        <v>0.22268399999999999</v>
      </c>
      <c r="EE388">
        <v>0.14840400000000001</v>
      </c>
      <c r="EF388">
        <v>0.140737</v>
      </c>
      <c r="EG388">
        <v>23471.5</v>
      </c>
      <c r="EH388">
        <v>23855.200000000001</v>
      </c>
      <c r="EI388">
        <v>28080.1</v>
      </c>
      <c r="EJ388">
        <v>29566.1</v>
      </c>
      <c r="EK388">
        <v>32904.1</v>
      </c>
      <c r="EL388">
        <v>35273.4</v>
      </c>
      <c r="EM388">
        <v>39631.599999999999</v>
      </c>
      <c r="EN388">
        <v>42261.2</v>
      </c>
      <c r="EO388">
        <v>2.03105</v>
      </c>
      <c r="EP388">
        <v>2.1485799999999999</v>
      </c>
      <c r="EQ388">
        <v>0.13691600000000001</v>
      </c>
      <c r="ER388">
        <v>0</v>
      </c>
      <c r="ES388">
        <v>32.826300000000003</v>
      </c>
      <c r="ET388">
        <v>999.9</v>
      </c>
      <c r="EU388">
        <v>72.5</v>
      </c>
      <c r="EV388">
        <v>34.799999999999997</v>
      </c>
      <c r="EW388">
        <v>40.180500000000002</v>
      </c>
      <c r="EX388">
        <v>57.5184</v>
      </c>
      <c r="EY388">
        <v>-3.1450300000000002</v>
      </c>
      <c r="EZ388">
        <v>2</v>
      </c>
      <c r="FA388">
        <v>0.667713</v>
      </c>
      <c r="FB388">
        <v>1.33684</v>
      </c>
      <c r="FC388">
        <v>20.264900000000001</v>
      </c>
      <c r="FD388">
        <v>5.2125000000000004</v>
      </c>
      <c r="FE388">
        <v>12.0099</v>
      </c>
      <c r="FF388">
        <v>4.9825999999999997</v>
      </c>
      <c r="FG388">
        <v>3.2836500000000002</v>
      </c>
      <c r="FH388">
        <v>9999</v>
      </c>
      <c r="FI388">
        <v>9999</v>
      </c>
      <c r="FJ388">
        <v>9999</v>
      </c>
      <c r="FK388">
        <v>999.9</v>
      </c>
      <c r="FL388">
        <v>1.86582</v>
      </c>
      <c r="FM388">
        <v>1.8621799999999999</v>
      </c>
      <c r="FN388">
        <v>1.86419</v>
      </c>
      <c r="FO388">
        <v>1.8603099999999999</v>
      </c>
      <c r="FP388">
        <v>1.861</v>
      </c>
      <c r="FQ388">
        <v>1.86012</v>
      </c>
      <c r="FR388">
        <v>1.86185</v>
      </c>
      <c r="FS388">
        <v>1.8583799999999999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-4.4800000000000004</v>
      </c>
      <c r="GH388">
        <v>0.14119999999999999</v>
      </c>
      <c r="GI388">
        <v>-2.6072369296877289</v>
      </c>
      <c r="GJ388">
        <v>-2.8314441237569559E-3</v>
      </c>
      <c r="GK388">
        <v>1.746196064066972E-6</v>
      </c>
      <c r="GL388">
        <v>-5.0840809965914505E-10</v>
      </c>
      <c r="GM388">
        <v>-0.18710776357729761</v>
      </c>
      <c r="GN388">
        <v>5.1166531179064507E-3</v>
      </c>
      <c r="GO388">
        <v>1.8935886849813399E-4</v>
      </c>
      <c r="GP388">
        <v>-2.4822471333493459E-6</v>
      </c>
      <c r="GQ388">
        <v>4</v>
      </c>
      <c r="GR388">
        <v>2082</v>
      </c>
      <c r="GS388">
        <v>4</v>
      </c>
      <c r="GT388">
        <v>36</v>
      </c>
      <c r="GU388">
        <v>17.8</v>
      </c>
      <c r="GV388">
        <v>18.100000000000001</v>
      </c>
      <c r="GW388">
        <v>3.5559099999999999</v>
      </c>
      <c r="GX388">
        <v>2.5280800000000001</v>
      </c>
      <c r="GY388">
        <v>2.04834</v>
      </c>
      <c r="GZ388">
        <v>2.6184099999999999</v>
      </c>
      <c r="HA388">
        <v>2.1972700000000001</v>
      </c>
      <c r="HB388">
        <v>2.32422</v>
      </c>
      <c r="HC388">
        <v>39.9437</v>
      </c>
      <c r="HD388">
        <v>15.4892</v>
      </c>
      <c r="HE388">
        <v>18</v>
      </c>
      <c r="HF388">
        <v>577.95500000000004</v>
      </c>
      <c r="HG388">
        <v>742.43200000000002</v>
      </c>
      <c r="HH388">
        <v>30.997299999999999</v>
      </c>
      <c r="HI388">
        <v>35.710500000000003</v>
      </c>
      <c r="HJ388">
        <v>29.9999</v>
      </c>
      <c r="HK388">
        <v>35.513500000000001</v>
      </c>
      <c r="HL388">
        <v>35.493000000000002</v>
      </c>
      <c r="HM388">
        <v>71.121499999999997</v>
      </c>
      <c r="HN388">
        <v>14.5242</v>
      </c>
      <c r="HO388">
        <v>100</v>
      </c>
      <c r="HP388">
        <v>31</v>
      </c>
      <c r="HQ388">
        <v>1372.3</v>
      </c>
      <c r="HR388">
        <v>35.604599999999998</v>
      </c>
      <c r="HS388">
        <v>98.939700000000002</v>
      </c>
      <c r="HT388">
        <v>97.999099999999999</v>
      </c>
    </row>
    <row r="389" spans="1:228" x14ac:dyDescent="0.2">
      <c r="A389">
        <v>374</v>
      </c>
      <c r="B389">
        <v>1669665440.0999999</v>
      </c>
      <c r="C389">
        <v>818.5</v>
      </c>
      <c r="D389" t="s">
        <v>993</v>
      </c>
      <c r="E389" t="s">
        <v>994</v>
      </c>
      <c r="F389">
        <v>4</v>
      </c>
      <c r="G389">
        <v>1669665438.2666669</v>
      </c>
      <c r="H389">
        <f t="shared" si="170"/>
        <v>5.5624944328877077E-3</v>
      </c>
      <c r="I389">
        <f t="shared" si="171"/>
        <v>5.562494432887708</v>
      </c>
      <c r="J389">
        <f t="shared" si="172"/>
        <v>39.519352288679343</v>
      </c>
      <c r="K389">
        <f t="shared" si="173"/>
        <v>1332.873333333333</v>
      </c>
      <c r="L389">
        <f t="shared" si="174"/>
        <v>1078.6671504474161</v>
      </c>
      <c r="M389">
        <f t="shared" si="175"/>
        <v>108.83229785927089</v>
      </c>
      <c r="N389">
        <f t="shared" si="176"/>
        <v>134.48047209173265</v>
      </c>
      <c r="O389">
        <f t="shared" si="177"/>
        <v>0.30230837599756871</v>
      </c>
      <c r="P389">
        <f t="shared" si="178"/>
        <v>3.6738294475550468</v>
      </c>
      <c r="Q389">
        <f t="shared" si="179"/>
        <v>0.28913710923415503</v>
      </c>
      <c r="R389">
        <f t="shared" si="180"/>
        <v>0.18184625575091462</v>
      </c>
      <c r="S389">
        <f t="shared" si="181"/>
        <v>226.11740213500531</v>
      </c>
      <c r="T389">
        <f t="shared" si="182"/>
        <v>34.198155170639438</v>
      </c>
      <c r="U389">
        <f t="shared" si="183"/>
        <v>35.036766666666672</v>
      </c>
      <c r="V389">
        <f t="shared" si="184"/>
        <v>5.6598817059914479</v>
      </c>
      <c r="W389">
        <f t="shared" si="185"/>
        <v>70.166528703225268</v>
      </c>
      <c r="X389">
        <f t="shared" si="186"/>
        <v>3.8099257884715776</v>
      </c>
      <c r="Y389">
        <f t="shared" si="187"/>
        <v>5.4298336527177398</v>
      </c>
      <c r="Z389">
        <f t="shared" si="188"/>
        <v>1.8499559175198703</v>
      </c>
      <c r="AA389">
        <f t="shared" si="189"/>
        <v>-245.3060044903479</v>
      </c>
      <c r="AB389">
        <f t="shared" si="190"/>
        <v>-148.04916009128146</v>
      </c>
      <c r="AC389">
        <f t="shared" si="191"/>
        <v>-9.3804726824554816</v>
      </c>
      <c r="AD389">
        <f t="shared" si="192"/>
        <v>-176.61823512907955</v>
      </c>
      <c r="AE389">
        <f t="shared" si="193"/>
        <v>62.731217237969652</v>
      </c>
      <c r="AF389">
        <f t="shared" si="194"/>
        <v>5.6627708817989078</v>
      </c>
      <c r="AG389">
        <f t="shared" si="195"/>
        <v>39.519352288679343</v>
      </c>
      <c r="AH389">
        <v>1411.149674620297</v>
      </c>
      <c r="AI389">
        <v>1387.4863030303029</v>
      </c>
      <c r="AJ389">
        <v>1.727794950325187</v>
      </c>
      <c r="AK389">
        <v>63.387856260332732</v>
      </c>
      <c r="AL389">
        <f t="shared" si="196"/>
        <v>5.562494432887708</v>
      </c>
      <c r="AM389">
        <v>35.498917150639834</v>
      </c>
      <c r="AN389">
        <v>37.755050303030309</v>
      </c>
      <c r="AO389">
        <v>-5.9210402071712964E-3</v>
      </c>
      <c r="AP389">
        <v>91.539313711624942</v>
      </c>
      <c r="AQ389">
        <v>99</v>
      </c>
      <c r="AR389">
        <v>15</v>
      </c>
      <c r="AS389">
        <f t="shared" si="197"/>
        <v>1</v>
      </c>
      <c r="AT389">
        <f t="shared" si="198"/>
        <v>0</v>
      </c>
      <c r="AU389">
        <f t="shared" si="199"/>
        <v>47018.553080754587</v>
      </c>
      <c r="AV389">
        <f t="shared" si="200"/>
        <v>1200.0066666666669</v>
      </c>
      <c r="AW389">
        <f t="shared" si="201"/>
        <v>1025.9311638005211</v>
      </c>
      <c r="AX389">
        <f t="shared" si="202"/>
        <v>0.85493788684550709</v>
      </c>
      <c r="AY389">
        <f t="shared" si="203"/>
        <v>0.18843012161182876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1669665438.2666669</v>
      </c>
      <c r="BF389">
        <v>1332.873333333333</v>
      </c>
      <c r="BG389">
        <v>1362.0650000000001</v>
      </c>
      <c r="BH389">
        <v>37.76123333333333</v>
      </c>
      <c r="BI389">
        <v>35.497916666666669</v>
      </c>
      <c r="BJ389">
        <v>1337.3616666666669</v>
      </c>
      <c r="BK389">
        <v>37.620016666666658</v>
      </c>
      <c r="BL389">
        <v>650.02533333333338</v>
      </c>
      <c r="BM389">
        <v>100.7951666666667</v>
      </c>
      <c r="BN389">
        <v>9.9996233333333337E-2</v>
      </c>
      <c r="BO389">
        <v>34.28928333333333</v>
      </c>
      <c r="BP389">
        <v>35.036766666666672</v>
      </c>
      <c r="BQ389">
        <v>999.9</v>
      </c>
      <c r="BR389">
        <v>0</v>
      </c>
      <c r="BS389">
        <v>0</v>
      </c>
      <c r="BT389">
        <v>9009.6883333333335</v>
      </c>
      <c r="BU389">
        <v>0</v>
      </c>
      <c r="BV389">
        <v>90.555683333333334</v>
      </c>
      <c r="BW389">
        <v>-29.19186666666667</v>
      </c>
      <c r="BX389">
        <v>1385.18</v>
      </c>
      <c r="BY389">
        <v>1412.1966666666669</v>
      </c>
      <c r="BZ389">
        <v>2.2633450000000002</v>
      </c>
      <c r="CA389">
        <v>1362.0650000000001</v>
      </c>
      <c r="CB389">
        <v>35.497916666666669</v>
      </c>
      <c r="CC389">
        <v>3.8061533333333331</v>
      </c>
      <c r="CD389">
        <v>3.5780183333333331</v>
      </c>
      <c r="CE389">
        <v>28.051066666666671</v>
      </c>
      <c r="CF389">
        <v>26.994566666666671</v>
      </c>
      <c r="CG389">
        <v>1200.0066666666669</v>
      </c>
      <c r="CH389">
        <v>0.49998599999999999</v>
      </c>
      <c r="CI389">
        <v>0.50001366666666669</v>
      </c>
      <c r="CJ389">
        <v>0</v>
      </c>
      <c r="CK389">
        <v>770.82016666666652</v>
      </c>
      <c r="CL389">
        <v>4.9990899999999998</v>
      </c>
      <c r="CM389">
        <v>8069.5483333333323</v>
      </c>
      <c r="CN389">
        <v>9557.8616666666658</v>
      </c>
      <c r="CO389">
        <v>45.561999999999998</v>
      </c>
      <c r="CP389">
        <v>47.8645</v>
      </c>
      <c r="CQ389">
        <v>46.385333333333342</v>
      </c>
      <c r="CR389">
        <v>46.875</v>
      </c>
      <c r="CS389">
        <v>46.936999999999998</v>
      </c>
      <c r="CT389">
        <v>597.4899999999999</v>
      </c>
      <c r="CU389">
        <v>597.52</v>
      </c>
      <c r="CV389">
        <v>0</v>
      </c>
      <c r="CW389">
        <v>1669665455.2</v>
      </c>
      <c r="CX389">
        <v>0</v>
      </c>
      <c r="CY389">
        <v>1669664370.5999999</v>
      </c>
      <c r="CZ389" t="s">
        <v>356</v>
      </c>
      <c r="DA389">
        <v>1669664370.5999999</v>
      </c>
      <c r="DB389">
        <v>1669664354.0999999</v>
      </c>
      <c r="DC389">
        <v>14</v>
      </c>
      <c r="DD389">
        <v>-0.24</v>
      </c>
      <c r="DE389">
        <v>-2E-3</v>
      </c>
      <c r="DF389">
        <v>-3.524</v>
      </c>
      <c r="DG389">
        <v>0.111</v>
      </c>
      <c r="DH389">
        <v>415</v>
      </c>
      <c r="DI389">
        <v>34</v>
      </c>
      <c r="DJ389">
        <v>0.01</v>
      </c>
      <c r="DK389">
        <v>0.26</v>
      </c>
      <c r="DL389">
        <v>-29.134734146341469</v>
      </c>
      <c r="DM389">
        <v>-0.49658675958187298</v>
      </c>
      <c r="DN389">
        <v>7.955555693290961E-2</v>
      </c>
      <c r="DO389">
        <v>0</v>
      </c>
      <c r="DP389">
        <v>2.2962304878048778</v>
      </c>
      <c r="DQ389">
        <v>-0.15313944250870831</v>
      </c>
      <c r="DR389">
        <v>1.5843660723705862E-2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0</v>
      </c>
      <c r="DY389">
        <v>2</v>
      </c>
      <c r="DZ389" t="s">
        <v>366</v>
      </c>
      <c r="EA389">
        <v>3.2942900000000002</v>
      </c>
      <c r="EB389">
        <v>2.6252300000000002</v>
      </c>
      <c r="EC389">
        <v>0.22223799999999999</v>
      </c>
      <c r="ED389">
        <v>0.22318099999999999</v>
      </c>
      <c r="EE389">
        <v>0.148368</v>
      </c>
      <c r="EF389">
        <v>0.140732</v>
      </c>
      <c r="EG389">
        <v>23456.3</v>
      </c>
      <c r="EH389">
        <v>23840.2</v>
      </c>
      <c r="EI389">
        <v>28080.400000000001</v>
      </c>
      <c r="EJ389">
        <v>29566.5</v>
      </c>
      <c r="EK389">
        <v>32905.9</v>
      </c>
      <c r="EL389">
        <v>35274.1</v>
      </c>
      <c r="EM389">
        <v>39632.1</v>
      </c>
      <c r="EN389">
        <v>42261.7</v>
      </c>
      <c r="EO389">
        <v>2.0315699999999999</v>
      </c>
      <c r="EP389">
        <v>2.1488</v>
      </c>
      <c r="EQ389">
        <v>0.136882</v>
      </c>
      <c r="ER389">
        <v>0</v>
      </c>
      <c r="ES389">
        <v>32.810899999999997</v>
      </c>
      <c r="ET389">
        <v>999.9</v>
      </c>
      <c r="EU389">
        <v>72.5</v>
      </c>
      <c r="EV389">
        <v>34.799999999999997</v>
      </c>
      <c r="EW389">
        <v>40.180300000000003</v>
      </c>
      <c r="EX389">
        <v>57.428400000000003</v>
      </c>
      <c r="EY389">
        <v>-3.125</v>
      </c>
      <c r="EZ389">
        <v>2</v>
      </c>
      <c r="FA389">
        <v>0.66762699999999997</v>
      </c>
      <c r="FB389">
        <v>1.3254999999999999</v>
      </c>
      <c r="FC389">
        <v>20.2653</v>
      </c>
      <c r="FD389">
        <v>5.21265</v>
      </c>
      <c r="FE389">
        <v>12.0099</v>
      </c>
      <c r="FF389">
        <v>4.9836499999999999</v>
      </c>
      <c r="FG389">
        <v>3.2837800000000001</v>
      </c>
      <c r="FH389">
        <v>9999</v>
      </c>
      <c r="FI389">
        <v>9999</v>
      </c>
      <c r="FJ389">
        <v>9999</v>
      </c>
      <c r="FK389">
        <v>999.9</v>
      </c>
      <c r="FL389">
        <v>1.8658300000000001</v>
      </c>
      <c r="FM389">
        <v>1.8621799999999999</v>
      </c>
      <c r="FN389">
        <v>1.8641799999999999</v>
      </c>
      <c r="FO389">
        <v>1.8602799999999999</v>
      </c>
      <c r="FP389">
        <v>1.8610199999999999</v>
      </c>
      <c r="FQ389">
        <v>1.8601399999999999</v>
      </c>
      <c r="FR389">
        <v>1.8618600000000001</v>
      </c>
      <c r="FS389">
        <v>1.8583799999999999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-4.49</v>
      </c>
      <c r="GH389">
        <v>0.1411</v>
      </c>
      <c r="GI389">
        <v>-2.6072369296877289</v>
      </c>
      <c r="GJ389">
        <v>-2.8314441237569559E-3</v>
      </c>
      <c r="GK389">
        <v>1.746196064066972E-6</v>
      </c>
      <c r="GL389">
        <v>-5.0840809965914505E-10</v>
      </c>
      <c r="GM389">
        <v>-0.18710776357729761</v>
      </c>
      <c r="GN389">
        <v>5.1166531179064507E-3</v>
      </c>
      <c r="GO389">
        <v>1.8935886849813399E-4</v>
      </c>
      <c r="GP389">
        <v>-2.4822471333493459E-6</v>
      </c>
      <c r="GQ389">
        <v>4</v>
      </c>
      <c r="GR389">
        <v>2082</v>
      </c>
      <c r="GS389">
        <v>4</v>
      </c>
      <c r="GT389">
        <v>36</v>
      </c>
      <c r="GU389">
        <v>17.8</v>
      </c>
      <c r="GV389">
        <v>18.100000000000001</v>
      </c>
      <c r="GW389">
        <v>3.5668899999999999</v>
      </c>
      <c r="GX389">
        <v>2.5329600000000001</v>
      </c>
      <c r="GY389">
        <v>2.04834</v>
      </c>
      <c r="GZ389">
        <v>2.6184099999999999</v>
      </c>
      <c r="HA389">
        <v>2.1972700000000001</v>
      </c>
      <c r="HB389">
        <v>2.2778299999999998</v>
      </c>
      <c r="HC389">
        <v>39.968899999999998</v>
      </c>
      <c r="HD389">
        <v>15.480399999999999</v>
      </c>
      <c r="HE389">
        <v>18</v>
      </c>
      <c r="HF389">
        <v>578.327</v>
      </c>
      <c r="HG389">
        <v>742.62</v>
      </c>
      <c r="HH389">
        <v>30.996700000000001</v>
      </c>
      <c r="HI389">
        <v>35.707999999999998</v>
      </c>
      <c r="HJ389">
        <v>29.9999</v>
      </c>
      <c r="HK389">
        <v>35.512300000000003</v>
      </c>
      <c r="HL389">
        <v>35.490600000000001</v>
      </c>
      <c r="HM389">
        <v>71.3155</v>
      </c>
      <c r="HN389">
        <v>14.2316</v>
      </c>
      <c r="HO389">
        <v>100</v>
      </c>
      <c r="HP389">
        <v>31</v>
      </c>
      <c r="HQ389">
        <v>1375.66</v>
      </c>
      <c r="HR389">
        <v>35.636600000000001</v>
      </c>
      <c r="HS389">
        <v>98.940799999999996</v>
      </c>
      <c r="HT389">
        <v>98.000399999999999</v>
      </c>
    </row>
    <row r="390" spans="1:228" x14ac:dyDescent="0.2">
      <c r="A390">
        <v>375</v>
      </c>
      <c r="B390">
        <v>1669665441.0999999</v>
      </c>
      <c r="C390">
        <v>819.5</v>
      </c>
      <c r="D390" t="s">
        <v>995</v>
      </c>
      <c r="E390" t="s">
        <v>996</v>
      </c>
      <c r="F390">
        <v>4</v>
      </c>
      <c r="G390">
        <v>1669665438.5999999</v>
      </c>
      <c r="H390">
        <f t="shared" si="170"/>
        <v>5.5608389518848143E-3</v>
      </c>
      <c r="I390">
        <f t="shared" si="171"/>
        <v>5.560838951884814</v>
      </c>
      <c r="J390">
        <f t="shared" si="172"/>
        <v>39.315789364979295</v>
      </c>
      <c r="K390">
        <f t="shared" si="173"/>
        <v>1333.431428571429</v>
      </c>
      <c r="L390">
        <f t="shared" si="174"/>
        <v>1080.3352212080977</v>
      </c>
      <c r="M390">
        <f t="shared" si="175"/>
        <v>109.00067528176669</v>
      </c>
      <c r="N390">
        <f t="shared" si="176"/>
        <v>134.53687642774705</v>
      </c>
      <c r="O390">
        <f t="shared" si="177"/>
        <v>0.30232307079363613</v>
      </c>
      <c r="P390">
        <f t="shared" si="178"/>
        <v>3.6745160960460641</v>
      </c>
      <c r="Q390">
        <f t="shared" si="179"/>
        <v>0.28915289975974307</v>
      </c>
      <c r="R390">
        <f t="shared" si="180"/>
        <v>0.1818560366743564</v>
      </c>
      <c r="S390">
        <f t="shared" si="181"/>
        <v>226.11718114941627</v>
      </c>
      <c r="T390">
        <f t="shared" si="182"/>
        <v>34.196261912316309</v>
      </c>
      <c r="U390">
        <f t="shared" si="183"/>
        <v>35.034185714285712</v>
      </c>
      <c r="V390">
        <f t="shared" si="184"/>
        <v>5.6590730355331216</v>
      </c>
      <c r="W390">
        <f t="shared" si="185"/>
        <v>70.172243801025786</v>
      </c>
      <c r="X390">
        <f t="shared" si="186"/>
        <v>3.8097579241717403</v>
      </c>
      <c r="Y390">
        <f t="shared" si="187"/>
        <v>5.4291522086344468</v>
      </c>
      <c r="Z390">
        <f t="shared" si="188"/>
        <v>1.8493151113613813</v>
      </c>
      <c r="AA390">
        <f t="shared" si="189"/>
        <v>-245.23299777812031</v>
      </c>
      <c r="AB390">
        <f t="shared" si="190"/>
        <v>-148.01221237263988</v>
      </c>
      <c r="AC390">
        <f t="shared" si="191"/>
        <v>-9.3761581144401376</v>
      </c>
      <c r="AD390">
        <f t="shared" si="192"/>
        <v>-176.50418711578405</v>
      </c>
      <c r="AE390">
        <f t="shared" si="193"/>
        <v>62.749382626306023</v>
      </c>
      <c r="AF390">
        <f t="shared" si="194"/>
        <v>5.6588928045850215</v>
      </c>
      <c r="AG390">
        <f t="shared" si="195"/>
        <v>39.315789364979295</v>
      </c>
      <c r="AH390">
        <v>1412.861997797017</v>
      </c>
      <c r="AI390">
        <v>1389.239515151515</v>
      </c>
      <c r="AJ390">
        <v>1.739904086055682</v>
      </c>
      <c r="AK390">
        <v>63.387856260332732</v>
      </c>
      <c r="AL390">
        <f t="shared" si="196"/>
        <v>5.560838951884814</v>
      </c>
      <c r="AM390">
        <v>35.497804650129098</v>
      </c>
      <c r="AN390">
        <v>37.75019939393939</v>
      </c>
      <c r="AO390">
        <v>-5.3622312393406257E-3</v>
      </c>
      <c r="AP390">
        <v>91.539313711624942</v>
      </c>
      <c r="AQ390">
        <v>99</v>
      </c>
      <c r="AR390">
        <v>15</v>
      </c>
      <c r="AS390">
        <f t="shared" si="197"/>
        <v>1</v>
      </c>
      <c r="AT390">
        <f t="shared" si="198"/>
        <v>0</v>
      </c>
      <c r="AU390">
        <f t="shared" si="199"/>
        <v>47031.109848198219</v>
      </c>
      <c r="AV390">
        <f t="shared" si="200"/>
        <v>1200.005714285714</v>
      </c>
      <c r="AW390">
        <f t="shared" si="201"/>
        <v>1025.9303280566921</v>
      </c>
      <c r="AX390">
        <f t="shared" si="202"/>
        <v>0.8549378689145346</v>
      </c>
      <c r="AY390">
        <f t="shared" si="203"/>
        <v>0.18843008700505168</v>
      </c>
      <c r="AZ390">
        <v>2.7</v>
      </c>
      <c r="BA390">
        <v>0.5</v>
      </c>
      <c r="BB390" t="s">
        <v>355</v>
      </c>
      <c r="BC390">
        <v>2</v>
      </c>
      <c r="BD390" t="b">
        <v>1</v>
      </c>
      <c r="BE390">
        <v>1669665438.5999999</v>
      </c>
      <c r="BF390">
        <v>1333.431428571429</v>
      </c>
      <c r="BG390">
        <v>1362.63</v>
      </c>
      <c r="BH390">
        <v>37.759542857142847</v>
      </c>
      <c r="BI390">
        <v>35.497757142857147</v>
      </c>
      <c r="BJ390">
        <v>1337.92</v>
      </c>
      <c r="BK390">
        <v>37.618342857142864</v>
      </c>
      <c r="BL390">
        <v>650.02099999999996</v>
      </c>
      <c r="BM390">
        <v>100.7952857142857</v>
      </c>
      <c r="BN390">
        <v>9.9948599999999985E-2</v>
      </c>
      <c r="BO390">
        <v>34.287028571428557</v>
      </c>
      <c r="BP390">
        <v>35.034185714285712</v>
      </c>
      <c r="BQ390">
        <v>999.89999999999986</v>
      </c>
      <c r="BR390">
        <v>0</v>
      </c>
      <c r="BS390">
        <v>0</v>
      </c>
      <c r="BT390">
        <v>9012.0542857142846</v>
      </c>
      <c r="BU390">
        <v>0</v>
      </c>
      <c r="BV390">
        <v>91.527028571428573</v>
      </c>
      <c r="BW390">
        <v>-29.197500000000002</v>
      </c>
      <c r="BX390">
        <v>1385.758571428571</v>
      </c>
      <c r="BY390">
        <v>1412.7814285714289</v>
      </c>
      <c r="BZ390">
        <v>2.261815714285714</v>
      </c>
      <c r="CA390">
        <v>1362.63</v>
      </c>
      <c r="CB390">
        <v>35.497757142857147</v>
      </c>
      <c r="CC390">
        <v>3.805984285714286</v>
      </c>
      <c r="CD390">
        <v>3.578004285714286</v>
      </c>
      <c r="CE390">
        <v>28.0503</v>
      </c>
      <c r="CF390">
        <v>26.994499999999999</v>
      </c>
      <c r="CG390">
        <v>1200.005714285714</v>
      </c>
      <c r="CH390">
        <v>0.49998700000000001</v>
      </c>
      <c r="CI390">
        <v>0.50001257142857136</v>
      </c>
      <c r="CJ390">
        <v>0</v>
      </c>
      <c r="CK390">
        <v>770.8372857142856</v>
      </c>
      <c r="CL390">
        <v>4.9990899999999998</v>
      </c>
      <c r="CM390">
        <v>8069.7628571428568</v>
      </c>
      <c r="CN390">
        <v>9557.86</v>
      </c>
      <c r="CO390">
        <v>45.561999999999998</v>
      </c>
      <c r="CP390">
        <v>47.857000000000014</v>
      </c>
      <c r="CQ390">
        <v>46.383857142857153</v>
      </c>
      <c r="CR390">
        <v>46.875</v>
      </c>
      <c r="CS390">
        <v>46.936999999999998</v>
      </c>
      <c r="CT390">
        <v>597.4899999999999</v>
      </c>
      <c r="CU390">
        <v>597.51857142857148</v>
      </c>
      <c r="CV390">
        <v>0</v>
      </c>
      <c r="CW390">
        <v>1669665456.4000001</v>
      </c>
      <c r="CX390">
        <v>0</v>
      </c>
      <c r="CY390">
        <v>1669664370.5999999</v>
      </c>
      <c r="CZ390" t="s">
        <v>356</v>
      </c>
      <c r="DA390">
        <v>1669664370.5999999</v>
      </c>
      <c r="DB390">
        <v>1669664354.0999999</v>
      </c>
      <c r="DC390">
        <v>14</v>
      </c>
      <c r="DD390">
        <v>-0.24</v>
      </c>
      <c r="DE390">
        <v>-2E-3</v>
      </c>
      <c r="DF390">
        <v>-3.524</v>
      </c>
      <c r="DG390">
        <v>0.111</v>
      </c>
      <c r="DH390">
        <v>415</v>
      </c>
      <c r="DI390">
        <v>34</v>
      </c>
      <c r="DJ390">
        <v>0.01</v>
      </c>
      <c r="DK390">
        <v>0.26</v>
      </c>
      <c r="DL390">
        <v>-29.144964999999999</v>
      </c>
      <c r="DM390">
        <v>-0.41545891181984801</v>
      </c>
      <c r="DN390">
        <v>7.6239669956001427E-2</v>
      </c>
      <c r="DO390">
        <v>0</v>
      </c>
      <c r="DP390">
        <v>2.2914889999999999</v>
      </c>
      <c r="DQ390">
        <v>-0.17474093808630681</v>
      </c>
      <c r="DR390">
        <v>1.7517386334724709E-2</v>
      </c>
      <c r="DS390">
        <v>0</v>
      </c>
      <c r="DT390">
        <v>0</v>
      </c>
      <c r="DU390">
        <v>0</v>
      </c>
      <c r="DV390">
        <v>0</v>
      </c>
      <c r="DW390">
        <v>-1</v>
      </c>
      <c r="DX390">
        <v>0</v>
      </c>
      <c r="DY390">
        <v>2</v>
      </c>
      <c r="DZ390" t="s">
        <v>366</v>
      </c>
      <c r="EA390">
        <v>3.2940700000000001</v>
      </c>
      <c r="EB390">
        <v>2.6252399999999998</v>
      </c>
      <c r="EC390">
        <v>0.22240799999999999</v>
      </c>
      <c r="ED390">
        <v>0.223354</v>
      </c>
      <c r="EE390">
        <v>0.14835899999999999</v>
      </c>
      <c r="EF390">
        <v>0.140733</v>
      </c>
      <c r="EG390">
        <v>23451.200000000001</v>
      </c>
      <c r="EH390">
        <v>23835</v>
      </c>
      <c r="EI390">
        <v>28080.3</v>
      </c>
      <c r="EJ390">
        <v>29566.7</v>
      </c>
      <c r="EK390">
        <v>32906.300000000003</v>
      </c>
      <c r="EL390">
        <v>35274.199999999997</v>
      </c>
      <c r="EM390">
        <v>39632.199999999997</v>
      </c>
      <c r="EN390">
        <v>42261.9</v>
      </c>
      <c r="EO390">
        <v>2.0315300000000001</v>
      </c>
      <c r="EP390">
        <v>2.1488999999999998</v>
      </c>
      <c r="EQ390">
        <v>0.13652400000000001</v>
      </c>
      <c r="ER390">
        <v>0</v>
      </c>
      <c r="ES390">
        <v>32.805700000000002</v>
      </c>
      <c r="ET390">
        <v>999.9</v>
      </c>
      <c r="EU390">
        <v>72.5</v>
      </c>
      <c r="EV390">
        <v>34.799999999999997</v>
      </c>
      <c r="EW390">
        <v>40.180900000000001</v>
      </c>
      <c r="EX390">
        <v>57.488399999999999</v>
      </c>
      <c r="EY390">
        <v>-3.04888</v>
      </c>
      <c r="EZ390">
        <v>2</v>
      </c>
      <c r="FA390">
        <v>0.66759100000000005</v>
      </c>
      <c r="FB390">
        <v>1.3227899999999999</v>
      </c>
      <c r="FC390">
        <v>20.2653</v>
      </c>
      <c r="FD390">
        <v>5.2130999999999998</v>
      </c>
      <c r="FE390">
        <v>12.0099</v>
      </c>
      <c r="FF390">
        <v>4.9838500000000003</v>
      </c>
      <c r="FG390">
        <v>3.2838799999999999</v>
      </c>
      <c r="FH390">
        <v>9999</v>
      </c>
      <c r="FI390">
        <v>9999</v>
      </c>
      <c r="FJ390">
        <v>9999</v>
      </c>
      <c r="FK390">
        <v>999.9</v>
      </c>
      <c r="FL390">
        <v>1.86582</v>
      </c>
      <c r="FM390">
        <v>1.8621799999999999</v>
      </c>
      <c r="FN390">
        <v>1.8641799999999999</v>
      </c>
      <c r="FO390">
        <v>1.8602799999999999</v>
      </c>
      <c r="FP390">
        <v>1.8610199999999999</v>
      </c>
      <c r="FQ390">
        <v>1.8601399999999999</v>
      </c>
      <c r="FR390">
        <v>1.8618600000000001</v>
      </c>
      <c r="FS390">
        <v>1.8583799999999999</v>
      </c>
      <c r="FT390">
        <v>0</v>
      </c>
      <c r="FU390">
        <v>0</v>
      </c>
      <c r="FV390">
        <v>0</v>
      </c>
      <c r="FW390">
        <v>0</v>
      </c>
      <c r="FX390" t="s">
        <v>358</v>
      </c>
      <c r="FY390" t="s">
        <v>359</v>
      </c>
      <c r="FZ390" t="s">
        <v>360</v>
      </c>
      <c r="GA390" t="s">
        <v>360</v>
      </c>
      <c r="GB390" t="s">
        <v>360</v>
      </c>
      <c r="GC390" t="s">
        <v>360</v>
      </c>
      <c r="GD390">
        <v>0</v>
      </c>
      <c r="GE390">
        <v>100</v>
      </c>
      <c r="GF390">
        <v>100</v>
      </c>
      <c r="GG390">
        <v>-4.49</v>
      </c>
      <c r="GH390">
        <v>0.1411</v>
      </c>
      <c r="GI390">
        <v>-2.6072369296877289</v>
      </c>
      <c r="GJ390">
        <v>-2.8314441237569559E-3</v>
      </c>
      <c r="GK390">
        <v>1.746196064066972E-6</v>
      </c>
      <c r="GL390">
        <v>-5.0840809965914505E-10</v>
      </c>
      <c r="GM390">
        <v>-0.18710776357729761</v>
      </c>
      <c r="GN390">
        <v>5.1166531179064507E-3</v>
      </c>
      <c r="GO390">
        <v>1.8935886849813399E-4</v>
      </c>
      <c r="GP390">
        <v>-2.4822471333493459E-6</v>
      </c>
      <c r="GQ390">
        <v>4</v>
      </c>
      <c r="GR390">
        <v>2082</v>
      </c>
      <c r="GS390">
        <v>4</v>
      </c>
      <c r="GT390">
        <v>36</v>
      </c>
      <c r="GU390">
        <v>17.8</v>
      </c>
      <c r="GV390">
        <v>18.100000000000001</v>
      </c>
      <c r="GW390">
        <v>3.57056</v>
      </c>
      <c r="GX390">
        <v>2.51831</v>
      </c>
      <c r="GY390">
        <v>2.04834</v>
      </c>
      <c r="GZ390">
        <v>2.6184099999999999</v>
      </c>
      <c r="HA390">
        <v>2.1972700000000001</v>
      </c>
      <c r="HB390">
        <v>2.33521</v>
      </c>
      <c r="HC390">
        <v>39.9437</v>
      </c>
      <c r="HD390">
        <v>15.497999999999999</v>
      </c>
      <c r="HE390">
        <v>18</v>
      </c>
      <c r="HF390">
        <v>578.28399999999999</v>
      </c>
      <c r="HG390">
        <v>742.71699999999998</v>
      </c>
      <c r="HH390">
        <v>30.996700000000001</v>
      </c>
      <c r="HI390">
        <v>35.7072</v>
      </c>
      <c r="HJ390">
        <v>29.9998</v>
      </c>
      <c r="HK390">
        <v>35.511600000000001</v>
      </c>
      <c r="HL390">
        <v>35.490600000000001</v>
      </c>
      <c r="HM390">
        <v>71.394300000000001</v>
      </c>
      <c r="HN390">
        <v>14.2316</v>
      </c>
      <c r="HO390">
        <v>100</v>
      </c>
      <c r="HP390">
        <v>31</v>
      </c>
      <c r="HQ390">
        <v>1379</v>
      </c>
      <c r="HR390">
        <v>35.643599999999999</v>
      </c>
      <c r="HS390">
        <v>98.940799999999996</v>
      </c>
      <c r="HT390">
        <v>98.000799999999998</v>
      </c>
    </row>
    <row r="391" spans="1:228" x14ac:dyDescent="0.2">
      <c r="A391">
        <v>376</v>
      </c>
      <c r="B391">
        <v>1669665444.0999999</v>
      </c>
      <c r="C391">
        <v>822.5</v>
      </c>
      <c r="D391" t="s">
        <v>997</v>
      </c>
      <c r="E391" t="s">
        <v>998</v>
      </c>
      <c r="F391">
        <v>4</v>
      </c>
      <c r="G391">
        <v>1669665442.2666669</v>
      </c>
      <c r="H391">
        <f t="shared" si="170"/>
        <v>5.5936254457247822E-3</v>
      </c>
      <c r="I391">
        <f t="shared" si="171"/>
        <v>5.5936254457247818</v>
      </c>
      <c r="J391">
        <f t="shared" si="172"/>
        <v>38.881319064190485</v>
      </c>
      <c r="K391">
        <f t="shared" si="173"/>
        <v>1339.635</v>
      </c>
      <c r="L391">
        <f t="shared" si="174"/>
        <v>1091.1234066830327</v>
      </c>
      <c r="M391">
        <f t="shared" si="175"/>
        <v>110.08900462950736</v>
      </c>
      <c r="N391">
        <f t="shared" si="176"/>
        <v>135.16260655170072</v>
      </c>
      <c r="O391">
        <f t="shared" si="177"/>
        <v>0.30569412598056434</v>
      </c>
      <c r="P391">
        <f t="shared" si="178"/>
        <v>3.6777149886971054</v>
      </c>
      <c r="Q391">
        <f t="shared" si="179"/>
        <v>0.29224678954199501</v>
      </c>
      <c r="R391">
        <f t="shared" si="180"/>
        <v>0.18381313520429426</v>
      </c>
      <c r="S391">
        <f t="shared" si="181"/>
        <v>226.11585523519025</v>
      </c>
      <c r="T391">
        <f t="shared" si="182"/>
        <v>34.165306815909503</v>
      </c>
      <c r="U391">
        <f t="shared" si="183"/>
        <v>35.001899999999999</v>
      </c>
      <c r="V391">
        <f t="shared" si="184"/>
        <v>5.6489656763457319</v>
      </c>
      <c r="W391">
        <f t="shared" si="185"/>
        <v>70.240405245280641</v>
      </c>
      <c r="X391">
        <f t="shared" si="186"/>
        <v>3.808332613119993</v>
      </c>
      <c r="Y391">
        <f t="shared" si="187"/>
        <v>5.4218545576740818</v>
      </c>
      <c r="Z391">
        <f t="shared" si="188"/>
        <v>1.8406330632257388</v>
      </c>
      <c r="AA391">
        <f t="shared" si="189"/>
        <v>-246.67888215646289</v>
      </c>
      <c r="AB391">
        <f t="shared" si="190"/>
        <v>-146.53033427681711</v>
      </c>
      <c r="AC391">
        <f t="shared" si="191"/>
        <v>-9.2716591054429891</v>
      </c>
      <c r="AD391">
        <f t="shared" si="192"/>
        <v>-176.36502030353273</v>
      </c>
      <c r="AE391">
        <f t="shared" si="193"/>
        <v>62.670945691565564</v>
      </c>
      <c r="AF391">
        <f t="shared" si="194"/>
        <v>5.6102880426499118</v>
      </c>
      <c r="AG391">
        <f t="shared" si="195"/>
        <v>38.881319064190485</v>
      </c>
      <c r="AH391">
        <v>1418.112196458625</v>
      </c>
      <c r="AI391">
        <v>1394.551454545455</v>
      </c>
      <c r="AJ391">
        <v>1.771682428228073</v>
      </c>
      <c r="AK391">
        <v>63.387856260332732</v>
      </c>
      <c r="AL391">
        <f t="shared" si="196"/>
        <v>5.5936254457247818</v>
      </c>
      <c r="AM391">
        <v>35.4978466284444</v>
      </c>
      <c r="AN391">
        <v>37.741884848484851</v>
      </c>
      <c r="AO391">
        <v>-1.450603804489485E-3</v>
      </c>
      <c r="AP391">
        <v>91.539313711624942</v>
      </c>
      <c r="AQ391">
        <v>99</v>
      </c>
      <c r="AR391">
        <v>15</v>
      </c>
      <c r="AS391">
        <f t="shared" si="197"/>
        <v>1</v>
      </c>
      <c r="AT391">
        <f t="shared" si="198"/>
        <v>0</v>
      </c>
      <c r="AU391">
        <f t="shared" si="199"/>
        <v>47091.704755608574</v>
      </c>
      <c r="AV391">
        <f t="shared" si="200"/>
        <v>1200</v>
      </c>
      <c r="AW391">
        <f t="shared" si="201"/>
        <v>1025.9253135933629</v>
      </c>
      <c r="AX391">
        <f t="shared" si="202"/>
        <v>0.85493776132780241</v>
      </c>
      <c r="AY391">
        <f t="shared" si="203"/>
        <v>0.18842987936265854</v>
      </c>
      <c r="AZ391">
        <v>2.7</v>
      </c>
      <c r="BA391">
        <v>0.5</v>
      </c>
      <c r="BB391" t="s">
        <v>355</v>
      </c>
      <c r="BC391">
        <v>2</v>
      </c>
      <c r="BD391" t="b">
        <v>1</v>
      </c>
      <c r="BE391">
        <v>1669665442.2666669</v>
      </c>
      <c r="BF391">
        <v>1339.635</v>
      </c>
      <c r="BG391">
        <v>1368.791666666667</v>
      </c>
      <c r="BH391">
        <v>37.745466666666672</v>
      </c>
      <c r="BI391">
        <v>35.502833333333342</v>
      </c>
      <c r="BJ391">
        <v>1344.13</v>
      </c>
      <c r="BK391">
        <v>37.604400000000012</v>
      </c>
      <c r="BL391">
        <v>649.95099999999991</v>
      </c>
      <c r="BM391">
        <v>100.7953333333333</v>
      </c>
      <c r="BN391">
        <v>9.9766116666666668E-2</v>
      </c>
      <c r="BO391">
        <v>34.262866666666667</v>
      </c>
      <c r="BP391">
        <v>35.001899999999999</v>
      </c>
      <c r="BQ391">
        <v>999.9</v>
      </c>
      <c r="BR391">
        <v>0</v>
      </c>
      <c r="BS391">
        <v>0</v>
      </c>
      <c r="BT391">
        <v>9023.125</v>
      </c>
      <c r="BU391">
        <v>0</v>
      </c>
      <c r="BV391">
        <v>107.25485</v>
      </c>
      <c r="BW391">
        <v>-29.1526</v>
      </c>
      <c r="BX391">
        <v>1392.1849999999999</v>
      </c>
      <c r="BY391">
        <v>1419.1716666666671</v>
      </c>
      <c r="BZ391">
        <v>2.2426516666666672</v>
      </c>
      <c r="CA391">
        <v>1368.791666666667</v>
      </c>
      <c r="CB391">
        <v>35.502833333333342</v>
      </c>
      <c r="CC391">
        <v>3.8045616666666668</v>
      </c>
      <c r="CD391">
        <v>3.578513333333333</v>
      </c>
      <c r="CE391">
        <v>28.043883333333341</v>
      </c>
      <c r="CF391">
        <v>26.99691666666666</v>
      </c>
      <c r="CG391">
        <v>1200</v>
      </c>
      <c r="CH391">
        <v>0.49999300000000002</v>
      </c>
      <c r="CI391">
        <v>0.50000599999999995</v>
      </c>
      <c r="CJ391">
        <v>0</v>
      </c>
      <c r="CK391">
        <v>770.94200000000001</v>
      </c>
      <c r="CL391">
        <v>4.9990899999999998</v>
      </c>
      <c r="CM391">
        <v>8073.2516666666661</v>
      </c>
      <c r="CN391">
        <v>9557.8216666666649</v>
      </c>
      <c r="CO391">
        <v>45.561999999999998</v>
      </c>
      <c r="CP391">
        <v>47.811999999999998</v>
      </c>
      <c r="CQ391">
        <v>46.375</v>
      </c>
      <c r="CR391">
        <v>46.875</v>
      </c>
      <c r="CS391">
        <v>46.936999999999998</v>
      </c>
      <c r="CT391">
        <v>597.4899999999999</v>
      </c>
      <c r="CU391">
        <v>597.5100000000001</v>
      </c>
      <c r="CV391">
        <v>0</v>
      </c>
      <c r="CW391">
        <v>1669665459.4000001</v>
      </c>
      <c r="CX391">
        <v>0</v>
      </c>
      <c r="CY391">
        <v>1669664370.5999999</v>
      </c>
      <c r="CZ391" t="s">
        <v>356</v>
      </c>
      <c r="DA391">
        <v>1669664370.5999999</v>
      </c>
      <c r="DB391">
        <v>1669664354.0999999</v>
      </c>
      <c r="DC391">
        <v>14</v>
      </c>
      <c r="DD391">
        <v>-0.24</v>
      </c>
      <c r="DE391">
        <v>-2E-3</v>
      </c>
      <c r="DF391">
        <v>-3.524</v>
      </c>
      <c r="DG391">
        <v>0.111</v>
      </c>
      <c r="DH391">
        <v>415</v>
      </c>
      <c r="DI391">
        <v>34</v>
      </c>
      <c r="DJ391">
        <v>0.01</v>
      </c>
      <c r="DK391">
        <v>0.26</v>
      </c>
      <c r="DL391">
        <v>-29.150197560975609</v>
      </c>
      <c r="DM391">
        <v>-0.44698954703826049</v>
      </c>
      <c r="DN391">
        <v>7.7159149712105413E-2</v>
      </c>
      <c r="DO391">
        <v>0</v>
      </c>
      <c r="DP391">
        <v>2.2842739024390251</v>
      </c>
      <c r="DQ391">
        <v>-0.2077028571428596</v>
      </c>
      <c r="DR391">
        <v>2.1038630772247751E-2</v>
      </c>
      <c r="DS391">
        <v>0</v>
      </c>
      <c r="DT391">
        <v>0</v>
      </c>
      <c r="DU391">
        <v>0</v>
      </c>
      <c r="DV391">
        <v>0</v>
      </c>
      <c r="DW391">
        <v>-1</v>
      </c>
      <c r="DX391">
        <v>0</v>
      </c>
      <c r="DY391">
        <v>2</v>
      </c>
      <c r="DZ391" t="s">
        <v>366</v>
      </c>
      <c r="EA391">
        <v>3.29406</v>
      </c>
      <c r="EB391">
        <v>2.6254</v>
      </c>
      <c r="EC391">
        <v>0.22292000000000001</v>
      </c>
      <c r="ED391">
        <v>0.22384100000000001</v>
      </c>
      <c r="EE391">
        <v>0.14833299999999999</v>
      </c>
      <c r="EF391">
        <v>0.14077100000000001</v>
      </c>
      <c r="EG391">
        <v>23435.8</v>
      </c>
      <c r="EH391">
        <v>23819.9</v>
      </c>
      <c r="EI391">
        <v>28080.6</v>
      </c>
      <c r="EJ391">
        <v>29566.5</v>
      </c>
      <c r="EK391">
        <v>32907.599999999999</v>
      </c>
      <c r="EL391">
        <v>35272.300000000003</v>
      </c>
      <c r="EM391">
        <v>39632.400000000001</v>
      </c>
      <c r="EN391">
        <v>42261.5</v>
      </c>
      <c r="EO391">
        <v>2.0310800000000002</v>
      </c>
      <c r="EP391">
        <v>2.1489699999999998</v>
      </c>
      <c r="EQ391">
        <v>0.135854</v>
      </c>
      <c r="ER391">
        <v>0</v>
      </c>
      <c r="ES391">
        <v>32.787599999999998</v>
      </c>
      <c r="ET391">
        <v>999.9</v>
      </c>
      <c r="EU391">
        <v>72.5</v>
      </c>
      <c r="EV391">
        <v>34.799999999999997</v>
      </c>
      <c r="EW391">
        <v>40.180700000000002</v>
      </c>
      <c r="EX391">
        <v>57.758400000000002</v>
      </c>
      <c r="EY391">
        <v>-3.0408599999999999</v>
      </c>
      <c r="EZ391">
        <v>2</v>
      </c>
      <c r="FA391">
        <v>0.66704300000000005</v>
      </c>
      <c r="FB391">
        <v>1.3136300000000001</v>
      </c>
      <c r="FC391">
        <v>20.2652</v>
      </c>
      <c r="FD391">
        <v>5.2119</v>
      </c>
      <c r="FE391">
        <v>12.0099</v>
      </c>
      <c r="FF391">
        <v>4.9831000000000003</v>
      </c>
      <c r="FG391">
        <v>3.2837499999999999</v>
      </c>
      <c r="FH391">
        <v>9999</v>
      </c>
      <c r="FI391">
        <v>9999</v>
      </c>
      <c r="FJ391">
        <v>9999</v>
      </c>
      <c r="FK391">
        <v>999.9</v>
      </c>
      <c r="FL391">
        <v>1.86582</v>
      </c>
      <c r="FM391">
        <v>1.8621799999999999</v>
      </c>
      <c r="FN391">
        <v>1.8641799999999999</v>
      </c>
      <c r="FO391">
        <v>1.86029</v>
      </c>
      <c r="FP391">
        <v>1.8610199999999999</v>
      </c>
      <c r="FQ391">
        <v>1.86016</v>
      </c>
      <c r="FR391">
        <v>1.8618399999999999</v>
      </c>
      <c r="FS391">
        <v>1.8583700000000001</v>
      </c>
      <c r="FT391">
        <v>0</v>
      </c>
      <c r="FU391">
        <v>0</v>
      </c>
      <c r="FV391">
        <v>0</v>
      </c>
      <c r="FW391">
        <v>0</v>
      </c>
      <c r="FX391" t="s">
        <v>358</v>
      </c>
      <c r="FY391" t="s">
        <v>359</v>
      </c>
      <c r="FZ391" t="s">
        <v>360</v>
      </c>
      <c r="GA391" t="s">
        <v>360</v>
      </c>
      <c r="GB391" t="s">
        <v>360</v>
      </c>
      <c r="GC391" t="s">
        <v>360</v>
      </c>
      <c r="GD391">
        <v>0</v>
      </c>
      <c r="GE391">
        <v>100</v>
      </c>
      <c r="GF391">
        <v>100</v>
      </c>
      <c r="GG391">
        <v>-4.49</v>
      </c>
      <c r="GH391">
        <v>0.14099999999999999</v>
      </c>
      <c r="GI391">
        <v>-2.6072369296877289</v>
      </c>
      <c r="GJ391">
        <v>-2.8314441237569559E-3</v>
      </c>
      <c r="GK391">
        <v>1.746196064066972E-6</v>
      </c>
      <c r="GL391">
        <v>-5.0840809965914505E-10</v>
      </c>
      <c r="GM391">
        <v>-0.18710776357729761</v>
      </c>
      <c r="GN391">
        <v>5.1166531179064507E-3</v>
      </c>
      <c r="GO391">
        <v>1.8935886849813399E-4</v>
      </c>
      <c r="GP391">
        <v>-2.4822471333493459E-6</v>
      </c>
      <c r="GQ391">
        <v>4</v>
      </c>
      <c r="GR391">
        <v>2082</v>
      </c>
      <c r="GS391">
        <v>4</v>
      </c>
      <c r="GT391">
        <v>36</v>
      </c>
      <c r="GU391">
        <v>17.899999999999999</v>
      </c>
      <c r="GV391">
        <v>18.2</v>
      </c>
      <c r="GW391">
        <v>3.5803199999999999</v>
      </c>
      <c r="GX391">
        <v>2.51831</v>
      </c>
      <c r="GY391">
        <v>2.04834</v>
      </c>
      <c r="GZ391">
        <v>2.6184099999999999</v>
      </c>
      <c r="HA391">
        <v>2.1972700000000001</v>
      </c>
      <c r="HB391">
        <v>2.34375</v>
      </c>
      <c r="HC391">
        <v>39.968899999999998</v>
      </c>
      <c r="HD391">
        <v>15.5067</v>
      </c>
      <c r="HE391">
        <v>18</v>
      </c>
      <c r="HF391">
        <v>577.94500000000005</v>
      </c>
      <c r="HG391">
        <v>742.79</v>
      </c>
      <c r="HH391">
        <v>30.996700000000001</v>
      </c>
      <c r="HI391">
        <v>35.704700000000003</v>
      </c>
      <c r="HJ391">
        <v>29.999700000000001</v>
      </c>
      <c r="HK391">
        <v>35.510199999999998</v>
      </c>
      <c r="HL391">
        <v>35.490600000000001</v>
      </c>
      <c r="HM391">
        <v>71.594200000000001</v>
      </c>
      <c r="HN391">
        <v>14.2316</v>
      </c>
      <c r="HO391">
        <v>100</v>
      </c>
      <c r="HP391">
        <v>31</v>
      </c>
      <c r="HQ391">
        <v>1382.34</v>
      </c>
      <c r="HR391">
        <v>35.506300000000003</v>
      </c>
      <c r="HS391">
        <v>98.941500000000005</v>
      </c>
      <c r="HT391">
        <v>98.000100000000003</v>
      </c>
    </row>
    <row r="392" spans="1:228" x14ac:dyDescent="0.2">
      <c r="A392">
        <v>377</v>
      </c>
      <c r="B392">
        <v>1669665445.0999999</v>
      </c>
      <c r="C392">
        <v>823.5</v>
      </c>
      <c r="D392" t="s">
        <v>999</v>
      </c>
      <c r="E392" t="s">
        <v>1000</v>
      </c>
      <c r="F392">
        <v>4</v>
      </c>
      <c r="G392">
        <v>1669665442.5999999</v>
      </c>
      <c r="H392">
        <f t="shared" si="170"/>
        <v>5.5846244294414692E-3</v>
      </c>
      <c r="I392">
        <f t="shared" si="171"/>
        <v>5.5846244294414689</v>
      </c>
      <c r="J392">
        <f t="shared" si="172"/>
        <v>39.140970861261977</v>
      </c>
      <c r="K392">
        <f t="shared" si="173"/>
        <v>1340.1957142857141</v>
      </c>
      <c r="L392">
        <f t="shared" si="174"/>
        <v>1090.0486616212227</v>
      </c>
      <c r="M392">
        <f t="shared" si="175"/>
        <v>109.98043303922535</v>
      </c>
      <c r="N392">
        <f t="shared" si="176"/>
        <v>135.21901379635352</v>
      </c>
      <c r="O392">
        <f t="shared" si="177"/>
        <v>0.30532844145440613</v>
      </c>
      <c r="P392">
        <f t="shared" si="178"/>
        <v>3.6768335850697098</v>
      </c>
      <c r="Q392">
        <f t="shared" si="179"/>
        <v>0.29190943535427422</v>
      </c>
      <c r="R392">
        <f t="shared" si="180"/>
        <v>0.18359989225402795</v>
      </c>
      <c r="S392">
        <f t="shared" si="181"/>
        <v>226.11554452087296</v>
      </c>
      <c r="T392">
        <f t="shared" si="182"/>
        <v>34.165714582180186</v>
      </c>
      <c r="U392">
        <f t="shared" si="183"/>
        <v>34.998985714285709</v>
      </c>
      <c r="V392">
        <f t="shared" si="184"/>
        <v>5.6480541031718365</v>
      </c>
      <c r="W392">
        <f t="shared" si="185"/>
        <v>70.24459861099281</v>
      </c>
      <c r="X392">
        <f t="shared" si="186"/>
        <v>3.808252024190065</v>
      </c>
      <c r="Y392">
        <f t="shared" si="187"/>
        <v>5.4214161650773516</v>
      </c>
      <c r="Z392">
        <f t="shared" si="188"/>
        <v>1.8398020789817715</v>
      </c>
      <c r="AA392">
        <f t="shared" si="189"/>
        <v>-246.28193733836881</v>
      </c>
      <c r="AB392">
        <f t="shared" si="190"/>
        <v>-146.20542998660284</v>
      </c>
      <c r="AC392">
        <f t="shared" si="191"/>
        <v>-9.2531214793883478</v>
      </c>
      <c r="AD392">
        <f t="shared" si="192"/>
        <v>-175.62494428348703</v>
      </c>
      <c r="AE392">
        <f t="shared" si="193"/>
        <v>62.608565857216227</v>
      </c>
      <c r="AF392">
        <f t="shared" si="194"/>
        <v>5.6041371496666699</v>
      </c>
      <c r="AG392">
        <f t="shared" si="195"/>
        <v>39.140970861261977</v>
      </c>
      <c r="AH392">
        <v>1419.847853621814</v>
      </c>
      <c r="AI392">
        <v>1396.264848484848</v>
      </c>
      <c r="AJ392">
        <v>1.74839518437932</v>
      </c>
      <c r="AK392">
        <v>63.387856260332732</v>
      </c>
      <c r="AL392">
        <f t="shared" si="196"/>
        <v>5.5846244294414689</v>
      </c>
      <c r="AM392">
        <v>35.501904351480157</v>
      </c>
      <c r="AN392">
        <v>37.739515757575738</v>
      </c>
      <c r="AO392">
        <v>-9.4121021964260027E-4</v>
      </c>
      <c r="AP392">
        <v>91.539313711624942</v>
      </c>
      <c r="AQ392">
        <v>99</v>
      </c>
      <c r="AR392">
        <v>15</v>
      </c>
      <c r="AS392">
        <f t="shared" si="197"/>
        <v>1</v>
      </c>
      <c r="AT392">
        <f t="shared" si="198"/>
        <v>0</v>
      </c>
      <c r="AU392">
        <f t="shared" si="199"/>
        <v>47076.248254546146</v>
      </c>
      <c r="AV392">
        <f t="shared" si="200"/>
        <v>1199.998571428571</v>
      </c>
      <c r="AW392">
        <f t="shared" si="201"/>
        <v>1025.9240707362032</v>
      </c>
      <c r="AX392">
        <f t="shared" si="202"/>
        <v>0.85493774339653084</v>
      </c>
      <c r="AY392">
        <f t="shared" si="203"/>
        <v>0.18842984475530461</v>
      </c>
      <c r="AZ392">
        <v>2.7</v>
      </c>
      <c r="BA392">
        <v>0.5</v>
      </c>
      <c r="BB392" t="s">
        <v>355</v>
      </c>
      <c r="BC392">
        <v>2</v>
      </c>
      <c r="BD392" t="b">
        <v>1</v>
      </c>
      <c r="BE392">
        <v>1669665442.5999999</v>
      </c>
      <c r="BF392">
        <v>1340.1957142857141</v>
      </c>
      <c r="BG392">
        <v>1369.3242857142859</v>
      </c>
      <c r="BH392">
        <v>37.744714285714288</v>
      </c>
      <c r="BI392">
        <v>35.504542857142859</v>
      </c>
      <c r="BJ392">
        <v>1344.691428571429</v>
      </c>
      <c r="BK392">
        <v>37.603642857142859</v>
      </c>
      <c r="BL392">
        <v>649.95242857142853</v>
      </c>
      <c r="BM392">
        <v>100.79514285714291</v>
      </c>
      <c r="BN392">
        <v>9.9832671428571426E-2</v>
      </c>
      <c r="BO392">
        <v>34.261414285714288</v>
      </c>
      <c r="BP392">
        <v>34.998985714285709</v>
      </c>
      <c r="BQ392">
        <v>999.89999999999986</v>
      </c>
      <c r="BR392">
        <v>0</v>
      </c>
      <c r="BS392">
        <v>0</v>
      </c>
      <c r="BT392">
        <v>9020.09</v>
      </c>
      <c r="BU392">
        <v>0</v>
      </c>
      <c r="BV392">
        <v>110.12472857142861</v>
      </c>
      <c r="BW392">
        <v>-29.124842857142859</v>
      </c>
      <c r="BX392">
        <v>1392.767142857143</v>
      </c>
      <c r="BY392">
        <v>1419.727142857143</v>
      </c>
      <c r="BZ392">
        <v>2.2401771428571431</v>
      </c>
      <c r="CA392">
        <v>1369.3242857142859</v>
      </c>
      <c r="CB392">
        <v>35.504542857142859</v>
      </c>
      <c r="CC392">
        <v>3.8044799999999999</v>
      </c>
      <c r="CD392">
        <v>3.578681428571429</v>
      </c>
      <c r="CE392">
        <v>28.043514285714291</v>
      </c>
      <c r="CF392">
        <v>26.997714285714281</v>
      </c>
      <c r="CG392">
        <v>1199.998571428571</v>
      </c>
      <c r="CH392">
        <v>0.49999300000000002</v>
      </c>
      <c r="CI392">
        <v>0.50000599999999995</v>
      </c>
      <c r="CJ392">
        <v>0</v>
      </c>
      <c r="CK392">
        <v>770.92085714285713</v>
      </c>
      <c r="CL392">
        <v>4.9990899999999998</v>
      </c>
      <c r="CM392">
        <v>8073.7699999999986</v>
      </c>
      <c r="CN392">
        <v>9557.8171428571422</v>
      </c>
      <c r="CO392">
        <v>45.561999999999998</v>
      </c>
      <c r="CP392">
        <v>47.811999999999998</v>
      </c>
      <c r="CQ392">
        <v>46.375</v>
      </c>
      <c r="CR392">
        <v>46.875</v>
      </c>
      <c r="CS392">
        <v>46.936999999999998</v>
      </c>
      <c r="CT392">
        <v>597.4899999999999</v>
      </c>
      <c r="CU392">
        <v>597.50857142857149</v>
      </c>
      <c r="CV392">
        <v>0</v>
      </c>
      <c r="CW392">
        <v>1669665460.5999999</v>
      </c>
      <c r="CX392">
        <v>0</v>
      </c>
      <c r="CY392">
        <v>1669664370.5999999</v>
      </c>
      <c r="CZ392" t="s">
        <v>356</v>
      </c>
      <c r="DA392">
        <v>1669664370.5999999</v>
      </c>
      <c r="DB392">
        <v>1669664354.0999999</v>
      </c>
      <c r="DC392">
        <v>14</v>
      </c>
      <c r="DD392">
        <v>-0.24</v>
      </c>
      <c r="DE392">
        <v>-2E-3</v>
      </c>
      <c r="DF392">
        <v>-3.524</v>
      </c>
      <c r="DG392">
        <v>0.111</v>
      </c>
      <c r="DH392">
        <v>415</v>
      </c>
      <c r="DI392">
        <v>34</v>
      </c>
      <c r="DJ392">
        <v>0.01</v>
      </c>
      <c r="DK392">
        <v>0.26</v>
      </c>
      <c r="DL392">
        <v>-29.157857499999999</v>
      </c>
      <c r="DM392">
        <v>-0.15229981238267851</v>
      </c>
      <c r="DN392">
        <v>6.947362768525929E-2</v>
      </c>
      <c r="DO392">
        <v>0</v>
      </c>
      <c r="DP392">
        <v>2.2779977499999999</v>
      </c>
      <c r="DQ392">
        <v>-0.24276033771107269</v>
      </c>
      <c r="DR392">
        <v>2.3787421412114009E-2</v>
      </c>
      <c r="DS392">
        <v>0</v>
      </c>
      <c r="DT392">
        <v>0</v>
      </c>
      <c r="DU392">
        <v>0</v>
      </c>
      <c r="DV392">
        <v>0</v>
      </c>
      <c r="DW392">
        <v>-1</v>
      </c>
      <c r="DX392">
        <v>0</v>
      </c>
      <c r="DY392">
        <v>2</v>
      </c>
      <c r="DZ392" t="s">
        <v>366</v>
      </c>
      <c r="EA392">
        <v>3.2942100000000001</v>
      </c>
      <c r="EB392">
        <v>2.6255799999999998</v>
      </c>
      <c r="EC392">
        <v>0.22308800000000001</v>
      </c>
      <c r="ED392">
        <v>0.223994</v>
      </c>
      <c r="EE392">
        <v>0.14832300000000001</v>
      </c>
      <c r="EF392">
        <v>0.14078599999999999</v>
      </c>
      <c r="EG392">
        <v>23430.9</v>
      </c>
      <c r="EH392">
        <v>23815.200000000001</v>
      </c>
      <c r="EI392">
        <v>28080.7</v>
      </c>
      <c r="EJ392">
        <v>29566.5</v>
      </c>
      <c r="EK392">
        <v>32908</v>
      </c>
      <c r="EL392">
        <v>35271.699999999997</v>
      </c>
      <c r="EM392">
        <v>39632.400000000001</v>
      </c>
      <c r="EN392">
        <v>42261.4</v>
      </c>
      <c r="EO392">
        <v>2.0314199999999998</v>
      </c>
      <c r="EP392">
        <v>2.1488</v>
      </c>
      <c r="EQ392">
        <v>0.13578699999999999</v>
      </c>
      <c r="ER392">
        <v>0</v>
      </c>
      <c r="ES392">
        <v>32.781700000000001</v>
      </c>
      <c r="ET392">
        <v>999.9</v>
      </c>
      <c r="EU392">
        <v>72.5</v>
      </c>
      <c r="EV392">
        <v>34.799999999999997</v>
      </c>
      <c r="EW392">
        <v>40.180100000000003</v>
      </c>
      <c r="EX392">
        <v>57.488399999999999</v>
      </c>
      <c r="EY392">
        <v>-3.0769199999999999</v>
      </c>
      <c r="EZ392">
        <v>2</v>
      </c>
      <c r="FA392">
        <v>0.66693100000000005</v>
      </c>
      <c r="FB392">
        <v>1.3109900000000001</v>
      </c>
      <c r="FC392">
        <v>20.2652</v>
      </c>
      <c r="FD392">
        <v>5.2122000000000002</v>
      </c>
      <c r="FE392">
        <v>12.0099</v>
      </c>
      <c r="FF392">
        <v>4.9831500000000002</v>
      </c>
      <c r="FG392">
        <v>3.2837499999999999</v>
      </c>
      <c r="FH392">
        <v>9999</v>
      </c>
      <c r="FI392">
        <v>9999</v>
      </c>
      <c r="FJ392">
        <v>9999</v>
      </c>
      <c r="FK392">
        <v>999.9</v>
      </c>
      <c r="FL392">
        <v>1.86582</v>
      </c>
      <c r="FM392">
        <v>1.8621799999999999</v>
      </c>
      <c r="FN392">
        <v>1.8641799999999999</v>
      </c>
      <c r="FO392">
        <v>1.86029</v>
      </c>
      <c r="FP392">
        <v>1.8610199999999999</v>
      </c>
      <c r="FQ392">
        <v>1.86016</v>
      </c>
      <c r="FR392">
        <v>1.86185</v>
      </c>
      <c r="FS392">
        <v>1.8583700000000001</v>
      </c>
      <c r="FT392">
        <v>0</v>
      </c>
      <c r="FU392">
        <v>0</v>
      </c>
      <c r="FV392">
        <v>0</v>
      </c>
      <c r="FW392">
        <v>0</v>
      </c>
      <c r="FX392" t="s">
        <v>358</v>
      </c>
      <c r="FY392" t="s">
        <v>359</v>
      </c>
      <c r="FZ392" t="s">
        <v>360</v>
      </c>
      <c r="GA392" t="s">
        <v>360</v>
      </c>
      <c r="GB392" t="s">
        <v>360</v>
      </c>
      <c r="GC392" t="s">
        <v>360</v>
      </c>
      <c r="GD392">
        <v>0</v>
      </c>
      <c r="GE392">
        <v>100</v>
      </c>
      <c r="GF392">
        <v>100</v>
      </c>
      <c r="GG392">
        <v>-4.5</v>
      </c>
      <c r="GH392">
        <v>0.14099999999999999</v>
      </c>
      <c r="GI392">
        <v>-2.6072369296877289</v>
      </c>
      <c r="GJ392">
        <v>-2.8314441237569559E-3</v>
      </c>
      <c r="GK392">
        <v>1.746196064066972E-6</v>
      </c>
      <c r="GL392">
        <v>-5.0840809965914505E-10</v>
      </c>
      <c r="GM392">
        <v>-0.18710776357729761</v>
      </c>
      <c r="GN392">
        <v>5.1166531179064507E-3</v>
      </c>
      <c r="GO392">
        <v>1.8935886849813399E-4</v>
      </c>
      <c r="GP392">
        <v>-2.4822471333493459E-6</v>
      </c>
      <c r="GQ392">
        <v>4</v>
      </c>
      <c r="GR392">
        <v>2082</v>
      </c>
      <c r="GS392">
        <v>4</v>
      </c>
      <c r="GT392">
        <v>36</v>
      </c>
      <c r="GU392">
        <v>17.899999999999999</v>
      </c>
      <c r="GV392">
        <v>18.2</v>
      </c>
      <c r="GW392">
        <v>3.5839799999999999</v>
      </c>
      <c r="GX392">
        <v>2.5317400000000001</v>
      </c>
      <c r="GY392">
        <v>2.04834</v>
      </c>
      <c r="GZ392">
        <v>2.6196299999999999</v>
      </c>
      <c r="HA392">
        <v>2.1972700000000001</v>
      </c>
      <c r="HB392">
        <v>2.2888199999999999</v>
      </c>
      <c r="HC392">
        <v>39.9437</v>
      </c>
      <c r="HD392">
        <v>15.462899999999999</v>
      </c>
      <c r="HE392">
        <v>18</v>
      </c>
      <c r="HF392">
        <v>578.19899999999996</v>
      </c>
      <c r="HG392">
        <v>742.62</v>
      </c>
      <c r="HH392">
        <v>30.996700000000001</v>
      </c>
      <c r="HI392">
        <v>35.703899999999997</v>
      </c>
      <c r="HJ392">
        <v>29.999700000000001</v>
      </c>
      <c r="HK392">
        <v>35.510199999999998</v>
      </c>
      <c r="HL392">
        <v>35.490499999999997</v>
      </c>
      <c r="HM392">
        <v>71.675799999999995</v>
      </c>
      <c r="HN392">
        <v>14.2316</v>
      </c>
      <c r="HO392">
        <v>100</v>
      </c>
      <c r="HP392">
        <v>31</v>
      </c>
      <c r="HQ392">
        <v>1385.68</v>
      </c>
      <c r="HR392">
        <v>35.505800000000001</v>
      </c>
      <c r="HS392">
        <v>98.941699999999997</v>
      </c>
      <c r="HT392">
        <v>97.999899999999997</v>
      </c>
    </row>
    <row r="393" spans="1:228" x14ac:dyDescent="0.2">
      <c r="A393">
        <v>378</v>
      </c>
      <c r="B393">
        <v>1669665448.0999999</v>
      </c>
      <c r="C393">
        <v>826.5</v>
      </c>
      <c r="D393" t="s">
        <v>1001</v>
      </c>
      <c r="E393" t="s">
        <v>1002</v>
      </c>
      <c r="F393">
        <v>4</v>
      </c>
      <c r="G393">
        <v>1669665446.2666669</v>
      </c>
      <c r="H393">
        <f t="shared" si="170"/>
        <v>5.5306105856580377E-3</v>
      </c>
      <c r="I393">
        <f t="shared" si="171"/>
        <v>5.5306105856580379</v>
      </c>
      <c r="J393">
        <f t="shared" si="172"/>
        <v>39.67392916730833</v>
      </c>
      <c r="K393">
        <f t="shared" si="173"/>
        <v>1346.2750000000001</v>
      </c>
      <c r="L393">
        <f t="shared" si="174"/>
        <v>1092.0674374667458</v>
      </c>
      <c r="M393">
        <f t="shared" si="175"/>
        <v>110.18364104234224</v>
      </c>
      <c r="N393">
        <f t="shared" si="176"/>
        <v>135.83179596342126</v>
      </c>
      <c r="O393">
        <f t="shared" si="177"/>
        <v>0.30357304840762078</v>
      </c>
      <c r="P393">
        <f t="shared" si="178"/>
        <v>3.6820236476112611</v>
      </c>
      <c r="Q393">
        <f t="shared" si="179"/>
        <v>0.29032211741448316</v>
      </c>
      <c r="R393">
        <f t="shared" si="180"/>
        <v>0.18259366461331261</v>
      </c>
      <c r="S393">
        <f t="shared" si="181"/>
        <v>226.11807868517744</v>
      </c>
      <c r="T393">
        <f t="shared" si="182"/>
        <v>34.161860650220092</v>
      </c>
      <c r="U393">
        <f t="shared" si="183"/>
        <v>34.970950000000009</v>
      </c>
      <c r="V393">
        <f t="shared" si="184"/>
        <v>5.6392912087607776</v>
      </c>
      <c r="W393">
        <f t="shared" si="185"/>
        <v>70.28564893931123</v>
      </c>
      <c r="X393">
        <f t="shared" si="186"/>
        <v>3.8072369450400352</v>
      </c>
      <c r="Y393">
        <f t="shared" si="187"/>
        <v>5.4168055677019185</v>
      </c>
      <c r="Z393">
        <f t="shared" si="188"/>
        <v>1.8320542637207424</v>
      </c>
      <c r="AA393">
        <f t="shared" si="189"/>
        <v>-243.89992682751947</v>
      </c>
      <c r="AB393">
        <f t="shared" si="190"/>
        <v>-143.87992006446726</v>
      </c>
      <c r="AC393">
        <f t="shared" si="191"/>
        <v>-9.091187133636895</v>
      </c>
      <c r="AD393">
        <f t="shared" si="192"/>
        <v>-170.75295534044619</v>
      </c>
      <c r="AE393">
        <f t="shared" si="193"/>
        <v>62.376284991724596</v>
      </c>
      <c r="AF393">
        <f t="shared" si="194"/>
        <v>5.5425635175820105</v>
      </c>
      <c r="AG393">
        <f t="shared" si="195"/>
        <v>39.67392916730833</v>
      </c>
      <c r="AH393">
        <v>1424.842122601638</v>
      </c>
      <c r="AI393">
        <v>1401.300484848485</v>
      </c>
      <c r="AJ393">
        <v>1.6785470232281949</v>
      </c>
      <c r="AK393">
        <v>63.387856260332732</v>
      </c>
      <c r="AL393">
        <f t="shared" si="196"/>
        <v>5.5306105856580379</v>
      </c>
      <c r="AM393">
        <v>35.517385383187957</v>
      </c>
      <c r="AN393">
        <v>37.732111515151487</v>
      </c>
      <c r="AO393">
        <v>-7.5274929821287338E-4</v>
      </c>
      <c r="AP393">
        <v>91.539313711624942</v>
      </c>
      <c r="AQ393">
        <v>98</v>
      </c>
      <c r="AR393">
        <v>15</v>
      </c>
      <c r="AS393">
        <f t="shared" si="197"/>
        <v>1</v>
      </c>
      <c r="AT393">
        <f t="shared" si="198"/>
        <v>0</v>
      </c>
      <c r="AU393">
        <f t="shared" si="199"/>
        <v>47170.914484841196</v>
      </c>
      <c r="AV393">
        <f t="shared" si="200"/>
        <v>1200.01</v>
      </c>
      <c r="AW393">
        <f t="shared" si="201"/>
        <v>1025.9340386969832</v>
      </c>
      <c r="AX393">
        <f t="shared" si="202"/>
        <v>0.85493790776492129</v>
      </c>
      <c r="AY393">
        <f t="shared" si="203"/>
        <v>0.18843016198629797</v>
      </c>
      <c r="AZ393">
        <v>2.7</v>
      </c>
      <c r="BA393">
        <v>0.5</v>
      </c>
      <c r="BB393" t="s">
        <v>355</v>
      </c>
      <c r="BC393">
        <v>2</v>
      </c>
      <c r="BD393" t="b">
        <v>1</v>
      </c>
      <c r="BE393">
        <v>1669665446.2666669</v>
      </c>
      <c r="BF393">
        <v>1346.2750000000001</v>
      </c>
      <c r="BG393">
        <v>1375.2833333333331</v>
      </c>
      <c r="BH393">
        <v>37.73481666666666</v>
      </c>
      <c r="BI393">
        <v>35.519500000000001</v>
      </c>
      <c r="BJ393">
        <v>1350.7750000000001</v>
      </c>
      <c r="BK393">
        <v>37.593850000000003</v>
      </c>
      <c r="BL393">
        <v>650.03</v>
      </c>
      <c r="BM393">
        <v>100.7945</v>
      </c>
      <c r="BN393">
        <v>0.10003935</v>
      </c>
      <c r="BO393">
        <v>34.24613333333334</v>
      </c>
      <c r="BP393">
        <v>34.970950000000009</v>
      </c>
      <c r="BQ393">
        <v>999.9</v>
      </c>
      <c r="BR393">
        <v>0</v>
      </c>
      <c r="BS393">
        <v>0</v>
      </c>
      <c r="BT393">
        <v>9038.125</v>
      </c>
      <c r="BU393">
        <v>0</v>
      </c>
      <c r="BV393">
        <v>157.94033333333331</v>
      </c>
      <c r="BW393">
        <v>-29.008816666666661</v>
      </c>
      <c r="BX393">
        <v>1399.0683333333329</v>
      </c>
      <c r="BY393">
        <v>1425.9333333333329</v>
      </c>
      <c r="BZ393">
        <v>2.215325</v>
      </c>
      <c r="CA393">
        <v>1375.2833333333331</v>
      </c>
      <c r="CB393">
        <v>35.519500000000001</v>
      </c>
      <c r="CC393">
        <v>3.803466666666667</v>
      </c>
      <c r="CD393">
        <v>3.5801733333333332</v>
      </c>
      <c r="CE393">
        <v>28.038966666666671</v>
      </c>
      <c r="CF393">
        <v>27.00481666666667</v>
      </c>
      <c r="CG393">
        <v>1200.01</v>
      </c>
      <c r="CH393">
        <v>0.49998633333333342</v>
      </c>
      <c r="CI393">
        <v>0.50001316666666673</v>
      </c>
      <c r="CJ393">
        <v>0</v>
      </c>
      <c r="CK393">
        <v>770.95566666666673</v>
      </c>
      <c r="CL393">
        <v>4.9990899999999998</v>
      </c>
      <c r="CM393">
        <v>8080.1466666666674</v>
      </c>
      <c r="CN393">
        <v>9557.8883333333342</v>
      </c>
      <c r="CO393">
        <v>45.561999999999998</v>
      </c>
      <c r="CP393">
        <v>47.811999999999998</v>
      </c>
      <c r="CQ393">
        <v>46.375</v>
      </c>
      <c r="CR393">
        <v>46.875</v>
      </c>
      <c r="CS393">
        <v>46.916333333333327</v>
      </c>
      <c r="CT393">
        <v>597.4899999999999</v>
      </c>
      <c r="CU393">
        <v>597.52166666666665</v>
      </c>
      <c r="CV393">
        <v>0</v>
      </c>
      <c r="CW393">
        <v>1669665463.5999999</v>
      </c>
      <c r="CX393">
        <v>0</v>
      </c>
      <c r="CY393">
        <v>1669664370.5999999</v>
      </c>
      <c r="CZ393" t="s">
        <v>356</v>
      </c>
      <c r="DA393">
        <v>1669664370.5999999</v>
      </c>
      <c r="DB393">
        <v>1669664354.0999999</v>
      </c>
      <c r="DC393">
        <v>14</v>
      </c>
      <c r="DD393">
        <v>-0.24</v>
      </c>
      <c r="DE393">
        <v>-2E-3</v>
      </c>
      <c r="DF393">
        <v>-3.524</v>
      </c>
      <c r="DG393">
        <v>0.111</v>
      </c>
      <c r="DH393">
        <v>415</v>
      </c>
      <c r="DI393">
        <v>34</v>
      </c>
      <c r="DJ393">
        <v>0.01</v>
      </c>
      <c r="DK393">
        <v>0.26</v>
      </c>
      <c r="DL393">
        <v>-29.14918048780488</v>
      </c>
      <c r="DM393">
        <v>0.51307108013933</v>
      </c>
      <c r="DN393">
        <v>8.3499949523899455E-2</v>
      </c>
      <c r="DO393">
        <v>0</v>
      </c>
      <c r="DP393">
        <v>2.2678770731707321</v>
      </c>
      <c r="DQ393">
        <v>-0.28662292682927198</v>
      </c>
      <c r="DR393">
        <v>2.862845559024188E-2</v>
      </c>
      <c r="DS393">
        <v>0</v>
      </c>
      <c r="DT393">
        <v>0</v>
      </c>
      <c r="DU393">
        <v>0</v>
      </c>
      <c r="DV393">
        <v>0</v>
      </c>
      <c r="DW393">
        <v>-1</v>
      </c>
      <c r="DX393">
        <v>0</v>
      </c>
      <c r="DY393">
        <v>2</v>
      </c>
      <c r="DZ393" t="s">
        <v>366</v>
      </c>
      <c r="EA393">
        <v>3.2944800000000001</v>
      </c>
      <c r="EB393">
        <v>2.6254400000000002</v>
      </c>
      <c r="EC393">
        <v>0.223582</v>
      </c>
      <c r="ED393">
        <v>0.22450500000000001</v>
      </c>
      <c r="EE393">
        <v>0.148316</v>
      </c>
      <c r="EF393">
        <v>0.14080000000000001</v>
      </c>
      <c r="EG393">
        <v>23416.400000000001</v>
      </c>
      <c r="EH393">
        <v>23799.9</v>
      </c>
      <c r="EI393">
        <v>28081.200000000001</v>
      </c>
      <c r="EJ393">
        <v>29567.1</v>
      </c>
      <c r="EK393">
        <v>32908.699999999997</v>
      </c>
      <c r="EL393">
        <v>35271.9</v>
      </c>
      <c r="EM393">
        <v>39633</v>
      </c>
      <c r="EN393">
        <v>42262.2</v>
      </c>
      <c r="EO393">
        <v>2.03227</v>
      </c>
      <c r="EP393">
        <v>2.1487500000000002</v>
      </c>
      <c r="EQ393">
        <v>0.13586100000000001</v>
      </c>
      <c r="ER393">
        <v>0</v>
      </c>
      <c r="ES393">
        <v>32.762599999999999</v>
      </c>
      <c r="ET393">
        <v>999.9</v>
      </c>
      <c r="EU393">
        <v>72.5</v>
      </c>
      <c r="EV393">
        <v>34.799999999999997</v>
      </c>
      <c r="EW393">
        <v>40.1785</v>
      </c>
      <c r="EX393">
        <v>57.248399999999997</v>
      </c>
      <c r="EY393">
        <v>-3.125</v>
      </c>
      <c r="EZ393">
        <v>2</v>
      </c>
      <c r="FA393">
        <v>0.66684500000000002</v>
      </c>
      <c r="FB393">
        <v>1.3042499999999999</v>
      </c>
      <c r="FC393">
        <v>20.2654</v>
      </c>
      <c r="FD393">
        <v>5.2134</v>
      </c>
      <c r="FE393">
        <v>12.0099</v>
      </c>
      <c r="FF393">
        <v>4.9836999999999998</v>
      </c>
      <c r="FG393">
        <v>3.28383</v>
      </c>
      <c r="FH393">
        <v>9999</v>
      </c>
      <c r="FI393">
        <v>9999</v>
      </c>
      <c r="FJ393">
        <v>9999</v>
      </c>
      <c r="FK393">
        <v>999.9</v>
      </c>
      <c r="FL393">
        <v>1.86582</v>
      </c>
      <c r="FM393">
        <v>1.8621799999999999</v>
      </c>
      <c r="FN393">
        <v>1.8641799999999999</v>
      </c>
      <c r="FO393">
        <v>1.8602799999999999</v>
      </c>
      <c r="FP393">
        <v>1.861</v>
      </c>
      <c r="FQ393">
        <v>1.8601399999999999</v>
      </c>
      <c r="FR393">
        <v>1.8618699999999999</v>
      </c>
      <c r="FS393">
        <v>1.8583700000000001</v>
      </c>
      <c r="FT393">
        <v>0</v>
      </c>
      <c r="FU393">
        <v>0</v>
      </c>
      <c r="FV393">
        <v>0</v>
      </c>
      <c r="FW393">
        <v>0</v>
      </c>
      <c r="FX393" t="s">
        <v>358</v>
      </c>
      <c r="FY393" t="s">
        <v>359</v>
      </c>
      <c r="FZ393" t="s">
        <v>360</v>
      </c>
      <c r="GA393" t="s">
        <v>360</v>
      </c>
      <c r="GB393" t="s">
        <v>360</v>
      </c>
      <c r="GC393" t="s">
        <v>360</v>
      </c>
      <c r="GD393">
        <v>0</v>
      </c>
      <c r="GE393">
        <v>100</v>
      </c>
      <c r="GF393">
        <v>100</v>
      </c>
      <c r="GG393">
        <v>-4.5</v>
      </c>
      <c r="GH393">
        <v>0.14099999999999999</v>
      </c>
      <c r="GI393">
        <v>-2.6072369296877289</v>
      </c>
      <c r="GJ393">
        <v>-2.8314441237569559E-3</v>
      </c>
      <c r="GK393">
        <v>1.746196064066972E-6</v>
      </c>
      <c r="GL393">
        <v>-5.0840809965914505E-10</v>
      </c>
      <c r="GM393">
        <v>-0.18710776357729761</v>
      </c>
      <c r="GN393">
        <v>5.1166531179064507E-3</v>
      </c>
      <c r="GO393">
        <v>1.8935886849813399E-4</v>
      </c>
      <c r="GP393">
        <v>-2.4822471333493459E-6</v>
      </c>
      <c r="GQ393">
        <v>4</v>
      </c>
      <c r="GR393">
        <v>2082</v>
      </c>
      <c r="GS393">
        <v>4</v>
      </c>
      <c r="GT393">
        <v>36</v>
      </c>
      <c r="GU393">
        <v>18</v>
      </c>
      <c r="GV393">
        <v>18.2</v>
      </c>
      <c r="GW393">
        <v>3.59375</v>
      </c>
      <c r="GX393">
        <v>2.51953</v>
      </c>
      <c r="GY393">
        <v>2.04834</v>
      </c>
      <c r="GZ393">
        <v>2.6184099999999999</v>
      </c>
      <c r="HA393">
        <v>2.1972700000000001</v>
      </c>
      <c r="HB393">
        <v>2.35107</v>
      </c>
      <c r="HC393">
        <v>39.9437</v>
      </c>
      <c r="HD393">
        <v>15.5067</v>
      </c>
      <c r="HE393">
        <v>18</v>
      </c>
      <c r="HF393">
        <v>578.80799999999999</v>
      </c>
      <c r="HG393">
        <v>742.54300000000001</v>
      </c>
      <c r="HH393">
        <v>30.9971</v>
      </c>
      <c r="HI393">
        <v>35.7014</v>
      </c>
      <c r="HJ393">
        <v>29.999700000000001</v>
      </c>
      <c r="HK393">
        <v>35.509099999999997</v>
      </c>
      <c r="HL393">
        <v>35.488100000000003</v>
      </c>
      <c r="HM393">
        <v>71.868399999999994</v>
      </c>
      <c r="HN393">
        <v>14.2316</v>
      </c>
      <c r="HO393">
        <v>100</v>
      </c>
      <c r="HP393">
        <v>31</v>
      </c>
      <c r="HQ393">
        <v>1389.03</v>
      </c>
      <c r="HR393">
        <v>35.479799999999997</v>
      </c>
      <c r="HS393">
        <v>98.943299999999994</v>
      </c>
      <c r="HT393">
        <v>98.001900000000006</v>
      </c>
    </row>
    <row r="394" spans="1:228" x14ac:dyDescent="0.2">
      <c r="A394">
        <v>379</v>
      </c>
      <c r="B394">
        <v>1669665449.0999999</v>
      </c>
      <c r="C394">
        <v>827.5</v>
      </c>
      <c r="D394" t="s">
        <v>1003</v>
      </c>
      <c r="E394" t="s">
        <v>1004</v>
      </c>
      <c r="F394">
        <v>4</v>
      </c>
      <c r="G394">
        <v>1669665446.5999999</v>
      </c>
      <c r="H394">
        <f t="shared" si="170"/>
        <v>5.5280990238847482E-3</v>
      </c>
      <c r="I394">
        <f t="shared" si="171"/>
        <v>5.5280990238847485</v>
      </c>
      <c r="J394">
        <f t="shared" si="172"/>
        <v>39.534008248254821</v>
      </c>
      <c r="K394">
        <f t="shared" si="173"/>
        <v>1346.8228571428569</v>
      </c>
      <c r="L394">
        <f t="shared" si="174"/>
        <v>1093.3311248879752</v>
      </c>
      <c r="M394">
        <f t="shared" si="175"/>
        <v>110.31118299088408</v>
      </c>
      <c r="N394">
        <f t="shared" si="176"/>
        <v>135.88712446635392</v>
      </c>
      <c r="O394">
        <f t="shared" si="177"/>
        <v>0.30352524386374374</v>
      </c>
      <c r="P394">
        <f t="shared" si="178"/>
        <v>3.6814843699523934</v>
      </c>
      <c r="Q394">
        <f t="shared" si="179"/>
        <v>0.290276538587662</v>
      </c>
      <c r="R394">
        <f t="shared" si="180"/>
        <v>0.18256498647781882</v>
      </c>
      <c r="S394">
        <f t="shared" si="181"/>
        <v>226.11798904954043</v>
      </c>
      <c r="T394">
        <f t="shared" si="182"/>
        <v>34.160997346374636</v>
      </c>
      <c r="U394">
        <f t="shared" si="183"/>
        <v>34.969157142857149</v>
      </c>
      <c r="V394">
        <f t="shared" si="184"/>
        <v>5.6387312322465277</v>
      </c>
      <c r="W394">
        <f t="shared" si="185"/>
        <v>70.290632001308637</v>
      </c>
      <c r="X394">
        <f t="shared" si="186"/>
        <v>3.8072151199759112</v>
      </c>
      <c r="Y394">
        <f t="shared" si="187"/>
        <v>5.4163905083468737</v>
      </c>
      <c r="Z394">
        <f t="shared" si="188"/>
        <v>1.8315161122706165</v>
      </c>
      <c r="AA394">
        <f t="shared" si="189"/>
        <v>-243.78916695331739</v>
      </c>
      <c r="AB394">
        <f t="shared" si="190"/>
        <v>-143.77614866962207</v>
      </c>
      <c r="AC394">
        <f t="shared" si="191"/>
        <v>-9.0858205700396777</v>
      </c>
      <c r="AD394">
        <f t="shared" si="192"/>
        <v>-170.53314714343873</v>
      </c>
      <c r="AE394">
        <f t="shared" si="193"/>
        <v>62.435303227922027</v>
      </c>
      <c r="AF394">
        <f t="shared" si="194"/>
        <v>5.5409421214044228</v>
      </c>
      <c r="AG394">
        <f t="shared" si="195"/>
        <v>39.534008248254821</v>
      </c>
      <c r="AH394">
        <v>1426.5863253944369</v>
      </c>
      <c r="AI394">
        <v>1403.031030303029</v>
      </c>
      <c r="AJ394">
        <v>1.697828166631185</v>
      </c>
      <c r="AK394">
        <v>63.387856260332732</v>
      </c>
      <c r="AL394">
        <f t="shared" si="196"/>
        <v>5.5280990238847485</v>
      </c>
      <c r="AM394">
        <v>35.51991609152762</v>
      </c>
      <c r="AN394">
        <v>37.733301212121212</v>
      </c>
      <c r="AO394">
        <v>-6.972611448918352E-4</v>
      </c>
      <c r="AP394">
        <v>91.539313711624942</v>
      </c>
      <c r="AQ394">
        <v>98</v>
      </c>
      <c r="AR394">
        <v>15</v>
      </c>
      <c r="AS394">
        <f t="shared" si="197"/>
        <v>1</v>
      </c>
      <c r="AT394">
        <f t="shared" si="198"/>
        <v>0</v>
      </c>
      <c r="AU394">
        <f t="shared" si="199"/>
        <v>47161.53172356265</v>
      </c>
      <c r="AV394">
        <f t="shared" si="200"/>
        <v>1200.01</v>
      </c>
      <c r="AW394">
        <f t="shared" si="201"/>
        <v>1025.9339922536478</v>
      </c>
      <c r="AX394">
        <f t="shared" si="202"/>
        <v>0.85493786906246427</v>
      </c>
      <c r="AY394">
        <f t="shared" si="203"/>
        <v>0.18843008729055627</v>
      </c>
      <c r="AZ394">
        <v>2.7</v>
      </c>
      <c r="BA394">
        <v>0.5</v>
      </c>
      <c r="BB394" t="s">
        <v>355</v>
      </c>
      <c r="BC394">
        <v>2</v>
      </c>
      <c r="BD394" t="b">
        <v>1</v>
      </c>
      <c r="BE394">
        <v>1669665446.5999999</v>
      </c>
      <c r="BF394">
        <v>1346.8228571428569</v>
      </c>
      <c r="BG394">
        <v>1375.8557142857139</v>
      </c>
      <c r="BH394">
        <v>37.734585714285707</v>
      </c>
      <c r="BI394">
        <v>35.519942857142851</v>
      </c>
      <c r="BJ394">
        <v>1351.3228571428569</v>
      </c>
      <c r="BK394">
        <v>37.593614285714288</v>
      </c>
      <c r="BL394">
        <v>650.03771428571429</v>
      </c>
      <c r="BM394">
        <v>100.7945714285714</v>
      </c>
      <c r="BN394">
        <v>0.1000070571428571</v>
      </c>
      <c r="BO394">
        <v>34.244757142857146</v>
      </c>
      <c r="BP394">
        <v>34.969157142857149</v>
      </c>
      <c r="BQ394">
        <v>999.89999999999986</v>
      </c>
      <c r="BR394">
        <v>0</v>
      </c>
      <c r="BS394">
        <v>0</v>
      </c>
      <c r="BT394">
        <v>9036.25</v>
      </c>
      <c r="BU394">
        <v>0</v>
      </c>
      <c r="BV394">
        <v>167.0334285714286</v>
      </c>
      <c r="BW394">
        <v>-29.033942857142851</v>
      </c>
      <c r="BX394">
        <v>1399.6371428571431</v>
      </c>
      <c r="BY394">
        <v>1426.527142857143</v>
      </c>
      <c r="BZ394">
        <v>2.2146557142857142</v>
      </c>
      <c r="CA394">
        <v>1375.8557142857139</v>
      </c>
      <c r="CB394">
        <v>35.519942857142851</v>
      </c>
      <c r="CC394">
        <v>3.8034457142857141</v>
      </c>
      <c r="CD394">
        <v>3.5802200000000002</v>
      </c>
      <c r="CE394">
        <v>28.038871428571429</v>
      </c>
      <c r="CF394">
        <v>27.005042857142861</v>
      </c>
      <c r="CG394">
        <v>1200.01</v>
      </c>
      <c r="CH394">
        <v>0.49998728571428569</v>
      </c>
      <c r="CI394">
        <v>0.5000121428571429</v>
      </c>
      <c r="CJ394">
        <v>0</v>
      </c>
      <c r="CK394">
        <v>770.96800000000007</v>
      </c>
      <c r="CL394">
        <v>4.9990899999999998</v>
      </c>
      <c r="CM394">
        <v>8081.9971428571434</v>
      </c>
      <c r="CN394">
        <v>9557.8885714285716</v>
      </c>
      <c r="CO394">
        <v>45.561999999999998</v>
      </c>
      <c r="CP394">
        <v>47.811999999999998</v>
      </c>
      <c r="CQ394">
        <v>46.375</v>
      </c>
      <c r="CR394">
        <v>46.866</v>
      </c>
      <c r="CS394">
        <v>46.910428571428568</v>
      </c>
      <c r="CT394">
        <v>597.49142857142851</v>
      </c>
      <c r="CU394">
        <v>597.5200000000001</v>
      </c>
      <c r="CV394">
        <v>0</v>
      </c>
      <c r="CW394">
        <v>1669665464.8</v>
      </c>
      <c r="CX394">
        <v>0</v>
      </c>
      <c r="CY394">
        <v>1669664370.5999999</v>
      </c>
      <c r="CZ394" t="s">
        <v>356</v>
      </c>
      <c r="DA394">
        <v>1669664370.5999999</v>
      </c>
      <c r="DB394">
        <v>1669664354.0999999</v>
      </c>
      <c r="DC394">
        <v>14</v>
      </c>
      <c r="DD394">
        <v>-0.24</v>
      </c>
      <c r="DE394">
        <v>-2E-3</v>
      </c>
      <c r="DF394">
        <v>-3.524</v>
      </c>
      <c r="DG394">
        <v>0.111</v>
      </c>
      <c r="DH394">
        <v>415</v>
      </c>
      <c r="DI394">
        <v>34</v>
      </c>
      <c r="DJ394">
        <v>0.01</v>
      </c>
      <c r="DK394">
        <v>0.26</v>
      </c>
      <c r="DL394">
        <v>-29.144522500000001</v>
      </c>
      <c r="DM394">
        <v>0.58961088180114019</v>
      </c>
      <c r="DN394">
        <v>8.5286166778382008E-2</v>
      </c>
      <c r="DO394">
        <v>0</v>
      </c>
      <c r="DP394">
        <v>2.259937499999999</v>
      </c>
      <c r="DQ394">
        <v>-0.30656803001876759</v>
      </c>
      <c r="DR394">
        <v>2.9713168440104128E-2</v>
      </c>
      <c r="DS394">
        <v>0</v>
      </c>
      <c r="DT394">
        <v>0</v>
      </c>
      <c r="DU394">
        <v>0</v>
      </c>
      <c r="DV394">
        <v>0</v>
      </c>
      <c r="DW394">
        <v>-1</v>
      </c>
      <c r="DX394">
        <v>0</v>
      </c>
      <c r="DY394">
        <v>2</v>
      </c>
      <c r="DZ394" t="s">
        <v>366</v>
      </c>
      <c r="EA394">
        <v>3.29419</v>
      </c>
      <c r="EB394">
        <v>2.62527</v>
      </c>
      <c r="EC394">
        <v>0.22375</v>
      </c>
      <c r="ED394">
        <v>0.22467899999999999</v>
      </c>
      <c r="EE394">
        <v>0.14832000000000001</v>
      </c>
      <c r="EF394">
        <v>0.14080100000000001</v>
      </c>
      <c r="EG394">
        <v>23411.4</v>
      </c>
      <c r="EH394">
        <v>23794.7</v>
      </c>
      <c r="EI394">
        <v>28081.4</v>
      </c>
      <c r="EJ394">
        <v>29567.3</v>
      </c>
      <c r="EK394">
        <v>32908.699999999997</v>
      </c>
      <c r="EL394">
        <v>35272.199999999997</v>
      </c>
      <c r="EM394">
        <v>39633.1</v>
      </c>
      <c r="EN394">
        <v>42262.7</v>
      </c>
      <c r="EO394">
        <v>2.0318999999999998</v>
      </c>
      <c r="EP394">
        <v>2.1490200000000002</v>
      </c>
      <c r="EQ394">
        <v>0.13606299999999999</v>
      </c>
      <c r="ER394">
        <v>0</v>
      </c>
      <c r="ES394">
        <v>32.755899999999997</v>
      </c>
      <c r="ET394">
        <v>999.9</v>
      </c>
      <c r="EU394">
        <v>72.5</v>
      </c>
      <c r="EV394">
        <v>34.799999999999997</v>
      </c>
      <c r="EW394">
        <v>40.181199999999997</v>
      </c>
      <c r="EX394">
        <v>57.398400000000002</v>
      </c>
      <c r="EY394">
        <v>-3.0769199999999999</v>
      </c>
      <c r="EZ394">
        <v>2</v>
      </c>
      <c r="FA394">
        <v>0.66671199999999997</v>
      </c>
      <c r="FB394">
        <v>1.3023899999999999</v>
      </c>
      <c r="FC394">
        <v>20.265499999999999</v>
      </c>
      <c r="FD394">
        <v>5.2132500000000004</v>
      </c>
      <c r="FE394">
        <v>12.0099</v>
      </c>
      <c r="FF394">
        <v>4.9837499999999997</v>
      </c>
      <c r="FG394">
        <v>3.28383</v>
      </c>
      <c r="FH394">
        <v>9999</v>
      </c>
      <c r="FI394">
        <v>9999</v>
      </c>
      <c r="FJ394">
        <v>9999</v>
      </c>
      <c r="FK394">
        <v>999.9</v>
      </c>
      <c r="FL394">
        <v>1.86581</v>
      </c>
      <c r="FM394">
        <v>1.8621799999999999</v>
      </c>
      <c r="FN394">
        <v>1.8641799999999999</v>
      </c>
      <c r="FO394">
        <v>1.8602799999999999</v>
      </c>
      <c r="FP394">
        <v>1.861</v>
      </c>
      <c r="FQ394">
        <v>1.8601300000000001</v>
      </c>
      <c r="FR394">
        <v>1.8618600000000001</v>
      </c>
      <c r="FS394">
        <v>1.8583700000000001</v>
      </c>
      <c r="FT394">
        <v>0</v>
      </c>
      <c r="FU394">
        <v>0</v>
      </c>
      <c r="FV394">
        <v>0</v>
      </c>
      <c r="FW394">
        <v>0</v>
      </c>
      <c r="FX394" t="s">
        <v>358</v>
      </c>
      <c r="FY394" t="s">
        <v>359</v>
      </c>
      <c r="FZ394" t="s">
        <v>360</v>
      </c>
      <c r="GA394" t="s">
        <v>360</v>
      </c>
      <c r="GB394" t="s">
        <v>360</v>
      </c>
      <c r="GC394" t="s">
        <v>360</v>
      </c>
      <c r="GD394">
        <v>0</v>
      </c>
      <c r="GE394">
        <v>100</v>
      </c>
      <c r="GF394">
        <v>100</v>
      </c>
      <c r="GG394">
        <v>-4.5</v>
      </c>
      <c r="GH394">
        <v>0.14099999999999999</v>
      </c>
      <c r="GI394">
        <v>-2.6072369296877289</v>
      </c>
      <c r="GJ394">
        <v>-2.8314441237569559E-3</v>
      </c>
      <c r="GK394">
        <v>1.746196064066972E-6</v>
      </c>
      <c r="GL394">
        <v>-5.0840809965914505E-10</v>
      </c>
      <c r="GM394">
        <v>-0.18710776357729761</v>
      </c>
      <c r="GN394">
        <v>5.1166531179064507E-3</v>
      </c>
      <c r="GO394">
        <v>1.8935886849813399E-4</v>
      </c>
      <c r="GP394">
        <v>-2.4822471333493459E-6</v>
      </c>
      <c r="GQ394">
        <v>4</v>
      </c>
      <c r="GR394">
        <v>2082</v>
      </c>
      <c r="GS394">
        <v>4</v>
      </c>
      <c r="GT394">
        <v>36</v>
      </c>
      <c r="GU394">
        <v>18</v>
      </c>
      <c r="GV394">
        <v>18.2</v>
      </c>
      <c r="GW394">
        <v>3.59741</v>
      </c>
      <c r="GX394">
        <v>2.51953</v>
      </c>
      <c r="GY394">
        <v>2.04834</v>
      </c>
      <c r="GZ394">
        <v>2.6184099999999999</v>
      </c>
      <c r="HA394">
        <v>2.1972700000000001</v>
      </c>
      <c r="HB394">
        <v>2.34131</v>
      </c>
      <c r="HC394">
        <v>39.968899999999998</v>
      </c>
      <c r="HD394">
        <v>15.515499999999999</v>
      </c>
      <c r="HE394">
        <v>18</v>
      </c>
      <c r="HF394">
        <v>578.52800000000002</v>
      </c>
      <c r="HG394">
        <v>742.8</v>
      </c>
      <c r="HH394">
        <v>30.997299999999999</v>
      </c>
      <c r="HI394">
        <v>35.700600000000001</v>
      </c>
      <c r="HJ394">
        <v>29.999700000000001</v>
      </c>
      <c r="HK394">
        <v>35.508200000000002</v>
      </c>
      <c r="HL394">
        <v>35.487400000000001</v>
      </c>
      <c r="HM394">
        <v>71.948099999999997</v>
      </c>
      <c r="HN394">
        <v>14.2316</v>
      </c>
      <c r="HO394">
        <v>100</v>
      </c>
      <c r="HP394">
        <v>31</v>
      </c>
      <c r="HQ394">
        <v>1392.36</v>
      </c>
      <c r="HR394">
        <v>35.472099999999998</v>
      </c>
      <c r="HS394">
        <v>98.943799999999996</v>
      </c>
      <c r="HT394">
        <v>98.002799999999993</v>
      </c>
    </row>
    <row r="395" spans="1:228" x14ac:dyDescent="0.2">
      <c r="A395">
        <v>380</v>
      </c>
      <c r="B395">
        <v>1669665452.0999999</v>
      </c>
      <c r="C395">
        <v>830.5</v>
      </c>
      <c r="D395" t="s">
        <v>1005</v>
      </c>
      <c r="E395" t="s">
        <v>1006</v>
      </c>
      <c r="F395">
        <v>4</v>
      </c>
      <c r="G395">
        <v>1669665450.2666669</v>
      </c>
      <c r="H395">
        <f t="shared" si="170"/>
        <v>5.5443680467573558E-3</v>
      </c>
      <c r="I395">
        <f t="shared" si="171"/>
        <v>5.5443680467573557</v>
      </c>
      <c r="J395">
        <f t="shared" si="172"/>
        <v>39.093028917255076</v>
      </c>
      <c r="K395">
        <f t="shared" si="173"/>
        <v>1352.936666666667</v>
      </c>
      <c r="L395">
        <f t="shared" si="174"/>
        <v>1102.891012559139</v>
      </c>
      <c r="M395">
        <f t="shared" si="175"/>
        <v>111.27581231383326</v>
      </c>
      <c r="N395">
        <f t="shared" si="176"/>
        <v>136.50408324859796</v>
      </c>
      <c r="O395">
        <f t="shared" si="177"/>
        <v>0.30531855981012762</v>
      </c>
      <c r="P395">
        <f t="shared" si="178"/>
        <v>3.6643850791569696</v>
      </c>
      <c r="Q395">
        <f t="shared" si="179"/>
        <v>0.29185697851374298</v>
      </c>
      <c r="R395">
        <f t="shared" si="180"/>
        <v>0.183570617684229</v>
      </c>
      <c r="S395">
        <f t="shared" si="181"/>
        <v>226.11757123530069</v>
      </c>
      <c r="T395">
        <f t="shared" si="182"/>
        <v>34.142787578702539</v>
      </c>
      <c r="U395">
        <f t="shared" si="183"/>
        <v>34.955066666666667</v>
      </c>
      <c r="V395">
        <f t="shared" si="184"/>
        <v>5.6343319304031079</v>
      </c>
      <c r="W395">
        <f t="shared" si="185"/>
        <v>70.349243589734868</v>
      </c>
      <c r="X395">
        <f t="shared" si="186"/>
        <v>3.8073305729345184</v>
      </c>
      <c r="Y395">
        <f t="shared" si="187"/>
        <v>5.4120419476551014</v>
      </c>
      <c r="Z395">
        <f t="shared" si="188"/>
        <v>1.8270013574685895</v>
      </c>
      <c r="AA395">
        <f t="shared" si="189"/>
        <v>-244.50663086199938</v>
      </c>
      <c r="AB395">
        <f t="shared" si="190"/>
        <v>-143.17420692670981</v>
      </c>
      <c r="AC395">
        <f t="shared" si="191"/>
        <v>-9.0887375644441715</v>
      </c>
      <c r="AD395">
        <f t="shared" si="192"/>
        <v>-170.65200411785267</v>
      </c>
      <c r="AE395">
        <f t="shared" si="193"/>
        <v>62.715118692313908</v>
      </c>
      <c r="AF395">
        <f t="shared" si="194"/>
        <v>5.5370838686111155</v>
      </c>
      <c r="AG395">
        <f t="shared" si="195"/>
        <v>39.093028917255076</v>
      </c>
      <c r="AH395">
        <v>1431.956765487515</v>
      </c>
      <c r="AI395">
        <v>1408.3399393939401</v>
      </c>
      <c r="AJ395">
        <v>1.762970344364196</v>
      </c>
      <c r="AK395">
        <v>63.387856260332732</v>
      </c>
      <c r="AL395">
        <f t="shared" si="196"/>
        <v>5.5443680467573557</v>
      </c>
      <c r="AM395">
        <v>35.522762362807782</v>
      </c>
      <c r="AN395">
        <v>37.737609090909082</v>
      </c>
      <c r="AO395">
        <v>2.17908643450802E-4</v>
      </c>
      <c r="AP395">
        <v>91.539313711624942</v>
      </c>
      <c r="AQ395">
        <v>99</v>
      </c>
      <c r="AR395">
        <v>15</v>
      </c>
      <c r="AS395">
        <f t="shared" si="197"/>
        <v>1</v>
      </c>
      <c r="AT395">
        <f t="shared" si="198"/>
        <v>0</v>
      </c>
      <c r="AU395">
        <f t="shared" si="199"/>
        <v>46859.62330650595</v>
      </c>
      <c r="AV395">
        <f t="shared" si="200"/>
        <v>1200.008333333333</v>
      </c>
      <c r="AW395">
        <f t="shared" si="201"/>
        <v>1025.9325135934196</v>
      </c>
      <c r="AX395">
        <f t="shared" si="202"/>
        <v>0.85493782425962594</v>
      </c>
      <c r="AY395">
        <f t="shared" si="203"/>
        <v>0.18843000082107825</v>
      </c>
      <c r="AZ395">
        <v>2.7</v>
      </c>
      <c r="BA395">
        <v>0.5</v>
      </c>
      <c r="BB395" t="s">
        <v>355</v>
      </c>
      <c r="BC395">
        <v>2</v>
      </c>
      <c r="BD395" t="b">
        <v>1</v>
      </c>
      <c r="BE395">
        <v>1669665450.2666669</v>
      </c>
      <c r="BF395">
        <v>1352.936666666667</v>
      </c>
      <c r="BG395">
        <v>1382.0983333333329</v>
      </c>
      <c r="BH395">
        <v>37.735700000000001</v>
      </c>
      <c r="BI395">
        <v>35.522550000000003</v>
      </c>
      <c r="BJ395">
        <v>1357.4416666666671</v>
      </c>
      <c r="BK395">
        <v>37.594700000000003</v>
      </c>
      <c r="BL395">
        <v>650.02250000000004</v>
      </c>
      <c r="BM395">
        <v>100.7945</v>
      </c>
      <c r="BN395">
        <v>0.1001587166666667</v>
      </c>
      <c r="BO395">
        <v>34.230333333333327</v>
      </c>
      <c r="BP395">
        <v>34.955066666666667</v>
      </c>
      <c r="BQ395">
        <v>999.9</v>
      </c>
      <c r="BR395">
        <v>0</v>
      </c>
      <c r="BS395">
        <v>0</v>
      </c>
      <c r="BT395">
        <v>8977.0833333333339</v>
      </c>
      <c r="BU395">
        <v>0</v>
      </c>
      <c r="BV395">
        <v>367.15316666666672</v>
      </c>
      <c r="BW395">
        <v>-29.163583333333339</v>
      </c>
      <c r="BX395">
        <v>1405.991666666667</v>
      </c>
      <c r="BY395">
        <v>1433.0050000000001</v>
      </c>
      <c r="BZ395">
        <v>2.2131699999999999</v>
      </c>
      <c r="CA395">
        <v>1382.0983333333329</v>
      </c>
      <c r="CB395">
        <v>35.522550000000003</v>
      </c>
      <c r="CC395">
        <v>3.8035516666666669</v>
      </c>
      <c r="CD395">
        <v>3.5804783333333332</v>
      </c>
      <c r="CE395">
        <v>28.039316666666672</v>
      </c>
      <c r="CF395">
        <v>27.006283333333329</v>
      </c>
      <c r="CG395">
        <v>1200.008333333333</v>
      </c>
      <c r="CH395">
        <v>0.4999885</v>
      </c>
      <c r="CI395">
        <v>0.5000108333333334</v>
      </c>
      <c r="CJ395">
        <v>0</v>
      </c>
      <c r="CK395">
        <v>770.78483333333327</v>
      </c>
      <c r="CL395">
        <v>4.9990899999999998</v>
      </c>
      <c r="CM395">
        <v>8107.3883333333333</v>
      </c>
      <c r="CN395">
        <v>9557.873333333333</v>
      </c>
      <c r="CO395">
        <v>45.561999999999998</v>
      </c>
      <c r="CP395">
        <v>47.811999999999998</v>
      </c>
      <c r="CQ395">
        <v>46.375</v>
      </c>
      <c r="CR395">
        <v>46.833000000000013</v>
      </c>
      <c r="CS395">
        <v>46.895666666666671</v>
      </c>
      <c r="CT395">
        <v>597.49166666666667</v>
      </c>
      <c r="CU395">
        <v>597.51666666666665</v>
      </c>
      <c r="CV395">
        <v>0</v>
      </c>
      <c r="CW395">
        <v>1669665467.2</v>
      </c>
      <c r="CX395">
        <v>0</v>
      </c>
      <c r="CY395">
        <v>1669664370.5999999</v>
      </c>
      <c r="CZ395" t="s">
        <v>356</v>
      </c>
      <c r="DA395">
        <v>1669664370.5999999</v>
      </c>
      <c r="DB395">
        <v>1669664354.0999999</v>
      </c>
      <c r="DC395">
        <v>14</v>
      </c>
      <c r="DD395">
        <v>-0.24</v>
      </c>
      <c r="DE395">
        <v>-2E-3</v>
      </c>
      <c r="DF395">
        <v>-3.524</v>
      </c>
      <c r="DG395">
        <v>0.111</v>
      </c>
      <c r="DH395">
        <v>415</v>
      </c>
      <c r="DI395">
        <v>34</v>
      </c>
      <c r="DJ395">
        <v>0.01</v>
      </c>
      <c r="DK395">
        <v>0.26</v>
      </c>
      <c r="DL395">
        <v>-29.143275609756099</v>
      </c>
      <c r="DM395">
        <v>0.32343763066207598</v>
      </c>
      <c r="DN395">
        <v>8.3389613848481939E-2</v>
      </c>
      <c r="DO395">
        <v>0</v>
      </c>
      <c r="DP395">
        <v>2.2501121951219512</v>
      </c>
      <c r="DQ395">
        <v>-0.29745240418119001</v>
      </c>
      <c r="DR395">
        <v>2.967897658746001E-2</v>
      </c>
      <c r="DS395">
        <v>0</v>
      </c>
      <c r="DT395">
        <v>0</v>
      </c>
      <c r="DU395">
        <v>0</v>
      </c>
      <c r="DV395">
        <v>0</v>
      </c>
      <c r="DW395">
        <v>-1</v>
      </c>
      <c r="DX395">
        <v>0</v>
      </c>
      <c r="DY395">
        <v>2</v>
      </c>
      <c r="DZ395" t="s">
        <v>366</v>
      </c>
      <c r="EA395">
        <v>3.29433</v>
      </c>
      <c r="EB395">
        <v>2.62527</v>
      </c>
      <c r="EC395">
        <v>0.22425899999999999</v>
      </c>
      <c r="ED395">
        <v>0.22517100000000001</v>
      </c>
      <c r="EE395">
        <v>0.14832400000000001</v>
      </c>
      <c r="EF395">
        <v>0.14079800000000001</v>
      </c>
      <c r="EG395">
        <v>23396.3</v>
      </c>
      <c r="EH395">
        <v>23779.5</v>
      </c>
      <c r="EI395">
        <v>28081.7</v>
      </c>
      <c r="EJ395">
        <v>29567.200000000001</v>
      </c>
      <c r="EK395">
        <v>32909.1</v>
      </c>
      <c r="EL395">
        <v>35272.199999999997</v>
      </c>
      <c r="EM395">
        <v>39633.699999999997</v>
      </c>
      <c r="EN395">
        <v>42262.5</v>
      </c>
      <c r="EO395">
        <v>2.0318200000000002</v>
      </c>
      <c r="EP395">
        <v>2.1492499999999999</v>
      </c>
      <c r="EQ395">
        <v>0.13711300000000001</v>
      </c>
      <c r="ER395">
        <v>0</v>
      </c>
      <c r="ES395">
        <v>32.735599999999998</v>
      </c>
      <c r="ET395">
        <v>999.9</v>
      </c>
      <c r="EU395">
        <v>72.400000000000006</v>
      </c>
      <c r="EV395">
        <v>34.799999999999997</v>
      </c>
      <c r="EW395">
        <v>40.127600000000001</v>
      </c>
      <c r="EX395">
        <v>57.278399999999998</v>
      </c>
      <c r="EY395">
        <v>-3.1330100000000001</v>
      </c>
      <c r="EZ395">
        <v>2</v>
      </c>
      <c r="FA395">
        <v>0.666296</v>
      </c>
      <c r="FB395">
        <v>1.29705</v>
      </c>
      <c r="FC395">
        <v>20.2654</v>
      </c>
      <c r="FD395">
        <v>5.2130999999999998</v>
      </c>
      <c r="FE395">
        <v>12.0099</v>
      </c>
      <c r="FF395">
        <v>4.9836</v>
      </c>
      <c r="FG395">
        <v>3.28383</v>
      </c>
      <c r="FH395">
        <v>9999</v>
      </c>
      <c r="FI395">
        <v>9999</v>
      </c>
      <c r="FJ395">
        <v>9999</v>
      </c>
      <c r="FK395">
        <v>999.9</v>
      </c>
      <c r="FL395">
        <v>1.86581</v>
      </c>
      <c r="FM395">
        <v>1.8621799999999999</v>
      </c>
      <c r="FN395">
        <v>1.8641799999999999</v>
      </c>
      <c r="FO395">
        <v>1.86025</v>
      </c>
      <c r="FP395">
        <v>1.8610100000000001</v>
      </c>
      <c r="FQ395">
        <v>1.8601000000000001</v>
      </c>
      <c r="FR395">
        <v>1.8618399999999999</v>
      </c>
      <c r="FS395">
        <v>1.8583700000000001</v>
      </c>
      <c r="FT395">
        <v>0</v>
      </c>
      <c r="FU395">
        <v>0</v>
      </c>
      <c r="FV395">
        <v>0</v>
      </c>
      <c r="FW395">
        <v>0</v>
      </c>
      <c r="FX395" t="s">
        <v>358</v>
      </c>
      <c r="FY395" t="s">
        <v>359</v>
      </c>
      <c r="FZ395" t="s">
        <v>360</v>
      </c>
      <c r="GA395" t="s">
        <v>360</v>
      </c>
      <c r="GB395" t="s">
        <v>360</v>
      </c>
      <c r="GC395" t="s">
        <v>360</v>
      </c>
      <c r="GD395">
        <v>0</v>
      </c>
      <c r="GE395">
        <v>100</v>
      </c>
      <c r="GF395">
        <v>100</v>
      </c>
      <c r="GG395">
        <v>-4.51</v>
      </c>
      <c r="GH395">
        <v>0.14099999999999999</v>
      </c>
      <c r="GI395">
        <v>-2.6072369296877289</v>
      </c>
      <c r="GJ395">
        <v>-2.8314441237569559E-3</v>
      </c>
      <c r="GK395">
        <v>1.746196064066972E-6</v>
      </c>
      <c r="GL395">
        <v>-5.0840809965914505E-10</v>
      </c>
      <c r="GM395">
        <v>-0.18710776357729761</v>
      </c>
      <c r="GN395">
        <v>5.1166531179064507E-3</v>
      </c>
      <c r="GO395">
        <v>1.8935886849813399E-4</v>
      </c>
      <c r="GP395">
        <v>-2.4822471333493459E-6</v>
      </c>
      <c r="GQ395">
        <v>4</v>
      </c>
      <c r="GR395">
        <v>2082</v>
      </c>
      <c r="GS395">
        <v>4</v>
      </c>
      <c r="GT395">
        <v>36</v>
      </c>
      <c r="GU395">
        <v>18</v>
      </c>
      <c r="GV395">
        <v>18.3</v>
      </c>
      <c r="GW395">
        <v>3.6084000000000001</v>
      </c>
      <c r="GX395">
        <v>2.5293000000000001</v>
      </c>
      <c r="GY395">
        <v>2.04834</v>
      </c>
      <c r="GZ395">
        <v>2.6196299999999999</v>
      </c>
      <c r="HA395">
        <v>2.1972700000000001</v>
      </c>
      <c r="HB395">
        <v>2.3132299999999999</v>
      </c>
      <c r="HC395">
        <v>39.968899999999998</v>
      </c>
      <c r="HD395">
        <v>15.480399999999999</v>
      </c>
      <c r="HE395">
        <v>18</v>
      </c>
      <c r="HF395">
        <v>578.46100000000001</v>
      </c>
      <c r="HG395">
        <v>743.01599999999996</v>
      </c>
      <c r="HH395">
        <v>30.997599999999998</v>
      </c>
      <c r="HI395">
        <v>35.696899999999999</v>
      </c>
      <c r="HJ395">
        <v>29.999700000000001</v>
      </c>
      <c r="HK395">
        <v>35.506900000000002</v>
      </c>
      <c r="HL395">
        <v>35.487299999999998</v>
      </c>
      <c r="HM395">
        <v>72.144499999999994</v>
      </c>
      <c r="HN395">
        <v>14.2316</v>
      </c>
      <c r="HO395">
        <v>100</v>
      </c>
      <c r="HP395">
        <v>31</v>
      </c>
      <c r="HQ395">
        <v>1395.71</v>
      </c>
      <c r="HR395">
        <v>35.452500000000001</v>
      </c>
      <c r="HS395">
        <v>98.945099999999996</v>
      </c>
      <c r="HT395">
        <v>98.002499999999998</v>
      </c>
    </row>
    <row r="396" spans="1:228" x14ac:dyDescent="0.2">
      <c r="A396">
        <v>381</v>
      </c>
      <c r="B396">
        <v>1669665453.0999999</v>
      </c>
      <c r="C396">
        <v>831.5</v>
      </c>
      <c r="D396" t="s">
        <v>1007</v>
      </c>
      <c r="E396" t="s">
        <v>1008</v>
      </c>
      <c r="F396">
        <v>4</v>
      </c>
      <c r="G396">
        <v>1669665450.5999999</v>
      </c>
      <c r="H396">
        <f t="shared" si="170"/>
        <v>5.541513406103411E-3</v>
      </c>
      <c r="I396">
        <f t="shared" si="171"/>
        <v>5.5415134061034106</v>
      </c>
      <c r="J396">
        <f t="shared" si="172"/>
        <v>39.216679720368688</v>
      </c>
      <c r="K396">
        <f t="shared" si="173"/>
        <v>1353.495714285714</v>
      </c>
      <c r="L396">
        <f t="shared" si="174"/>
        <v>1102.7030165802007</v>
      </c>
      <c r="M396">
        <f t="shared" si="175"/>
        <v>111.25678785789057</v>
      </c>
      <c r="N396">
        <f t="shared" si="176"/>
        <v>136.56041861376147</v>
      </c>
      <c r="O396">
        <f t="shared" si="177"/>
        <v>0.30520899441703947</v>
      </c>
      <c r="P396">
        <f t="shared" si="178"/>
        <v>3.6642454610742421</v>
      </c>
      <c r="Q396">
        <f t="shared" si="179"/>
        <v>0.29175635585772786</v>
      </c>
      <c r="R396">
        <f t="shared" si="180"/>
        <v>0.18350697304585351</v>
      </c>
      <c r="S396">
        <f t="shared" si="181"/>
        <v>226.11701537811055</v>
      </c>
      <c r="T396">
        <f t="shared" si="182"/>
        <v>34.142304901098889</v>
      </c>
      <c r="U396">
        <f t="shared" si="183"/>
        <v>34.954057142857152</v>
      </c>
      <c r="V396">
        <f t="shared" si="184"/>
        <v>5.6340168533424899</v>
      </c>
      <c r="W396">
        <f t="shared" si="185"/>
        <v>70.353344005123745</v>
      </c>
      <c r="X396">
        <f t="shared" si="186"/>
        <v>3.8073243097141738</v>
      </c>
      <c r="Y396">
        <f t="shared" si="187"/>
        <v>5.4117176142144592</v>
      </c>
      <c r="Z396">
        <f t="shared" si="188"/>
        <v>1.8266925436283161</v>
      </c>
      <c r="AA396">
        <f t="shared" si="189"/>
        <v>-244.38074120916042</v>
      </c>
      <c r="AB396">
        <f t="shared" si="190"/>
        <v>-143.18192158038235</v>
      </c>
      <c r="AC396">
        <f t="shared" si="191"/>
        <v>-9.0894811692459587</v>
      </c>
      <c r="AD396">
        <f t="shared" si="192"/>
        <v>-170.53512858067819</v>
      </c>
      <c r="AE396">
        <f t="shared" si="193"/>
        <v>62.712025660562844</v>
      </c>
      <c r="AF396">
        <f t="shared" si="194"/>
        <v>5.5371544280193934</v>
      </c>
      <c r="AG396">
        <f t="shared" si="195"/>
        <v>39.216679720368688</v>
      </c>
      <c r="AH396">
        <v>1433.6824663302889</v>
      </c>
      <c r="AI396">
        <v>1410.069939393939</v>
      </c>
      <c r="AJ396">
        <v>1.748061004454331</v>
      </c>
      <c r="AK396">
        <v>63.387856260332732</v>
      </c>
      <c r="AL396">
        <f t="shared" si="196"/>
        <v>5.5415134061034106</v>
      </c>
      <c r="AM396">
        <v>35.522632198235932</v>
      </c>
      <c r="AN396">
        <v>37.735941818181793</v>
      </c>
      <c r="AO396">
        <v>2.8610721114852728E-4</v>
      </c>
      <c r="AP396">
        <v>91.539313711624942</v>
      </c>
      <c r="AQ396">
        <v>98</v>
      </c>
      <c r="AR396">
        <v>15</v>
      </c>
      <c r="AS396">
        <f t="shared" si="197"/>
        <v>1</v>
      </c>
      <c r="AT396">
        <f t="shared" si="198"/>
        <v>0</v>
      </c>
      <c r="AU396">
        <f t="shared" si="199"/>
        <v>46857.30467612177</v>
      </c>
      <c r="AV396">
        <f t="shared" si="200"/>
        <v>1200.005714285714</v>
      </c>
      <c r="AW396">
        <f t="shared" si="201"/>
        <v>1025.930242164824</v>
      </c>
      <c r="AX396">
        <f t="shared" si="202"/>
        <v>0.85493779733831854</v>
      </c>
      <c r="AY396">
        <f t="shared" si="203"/>
        <v>0.18842994886295472</v>
      </c>
      <c r="AZ396">
        <v>2.7</v>
      </c>
      <c r="BA396">
        <v>0.5</v>
      </c>
      <c r="BB396" t="s">
        <v>355</v>
      </c>
      <c r="BC396">
        <v>2</v>
      </c>
      <c r="BD396" t="b">
        <v>1</v>
      </c>
      <c r="BE396">
        <v>1669665450.5999999</v>
      </c>
      <c r="BF396">
        <v>1353.495714285714</v>
      </c>
      <c r="BG396">
        <v>1382.6571428571431</v>
      </c>
      <c r="BH396">
        <v>37.735657142857143</v>
      </c>
      <c r="BI396">
        <v>35.522499999999987</v>
      </c>
      <c r="BJ396">
        <v>1358.001428571429</v>
      </c>
      <c r="BK396">
        <v>37.594657142857137</v>
      </c>
      <c r="BL396">
        <v>650.02871428571427</v>
      </c>
      <c r="BM396">
        <v>100.7944285714286</v>
      </c>
      <c r="BN396">
        <v>0.10017875714285709</v>
      </c>
      <c r="BO396">
        <v>34.229257142857143</v>
      </c>
      <c r="BP396">
        <v>34.954057142857152</v>
      </c>
      <c r="BQ396">
        <v>999.89999999999986</v>
      </c>
      <c r="BR396">
        <v>0</v>
      </c>
      <c r="BS396">
        <v>0</v>
      </c>
      <c r="BT396">
        <v>8976.6071428571431</v>
      </c>
      <c r="BU396">
        <v>0</v>
      </c>
      <c r="BV396">
        <v>407.60857142857139</v>
      </c>
      <c r="BW396">
        <v>-29.162600000000001</v>
      </c>
      <c r="BX396">
        <v>1406.5728571428569</v>
      </c>
      <c r="BY396">
        <v>1433.584285714285</v>
      </c>
      <c r="BZ396">
        <v>2.2131828571428569</v>
      </c>
      <c r="CA396">
        <v>1382.6571428571431</v>
      </c>
      <c r="CB396">
        <v>35.522499999999987</v>
      </c>
      <c r="CC396">
        <v>3.8035428571428569</v>
      </c>
      <c r="CD396">
        <v>3.5804671428571431</v>
      </c>
      <c r="CE396">
        <v>28.039271428571428</v>
      </c>
      <c r="CF396">
        <v>27.006228571428569</v>
      </c>
      <c r="CG396">
        <v>1200.005714285714</v>
      </c>
      <c r="CH396">
        <v>0.49998914285714291</v>
      </c>
      <c r="CI396">
        <v>0.50001014285714285</v>
      </c>
      <c r="CJ396">
        <v>0</v>
      </c>
      <c r="CK396">
        <v>770.80242857142855</v>
      </c>
      <c r="CL396">
        <v>4.9990899999999998</v>
      </c>
      <c r="CM396">
        <v>8110.7828571428572</v>
      </c>
      <c r="CN396">
        <v>9557.8571428571431</v>
      </c>
      <c r="CO396">
        <v>45.561999999999998</v>
      </c>
      <c r="CP396">
        <v>47.811999999999998</v>
      </c>
      <c r="CQ396">
        <v>46.375</v>
      </c>
      <c r="CR396">
        <v>46.830000000000013</v>
      </c>
      <c r="CS396">
        <v>46.901571428571437</v>
      </c>
      <c r="CT396">
        <v>597.49142857142851</v>
      </c>
      <c r="CU396">
        <v>597.51428571428573</v>
      </c>
      <c r="CV396">
        <v>0</v>
      </c>
      <c r="CW396">
        <v>1669665468.4000001</v>
      </c>
      <c r="CX396">
        <v>0</v>
      </c>
      <c r="CY396">
        <v>1669664370.5999999</v>
      </c>
      <c r="CZ396" t="s">
        <v>356</v>
      </c>
      <c r="DA396">
        <v>1669664370.5999999</v>
      </c>
      <c r="DB396">
        <v>1669664354.0999999</v>
      </c>
      <c r="DC396">
        <v>14</v>
      </c>
      <c r="DD396">
        <v>-0.24</v>
      </c>
      <c r="DE396">
        <v>-2E-3</v>
      </c>
      <c r="DF396">
        <v>-3.524</v>
      </c>
      <c r="DG396">
        <v>0.111</v>
      </c>
      <c r="DH396">
        <v>415</v>
      </c>
      <c r="DI396">
        <v>34</v>
      </c>
      <c r="DJ396">
        <v>0.01</v>
      </c>
      <c r="DK396">
        <v>0.26</v>
      </c>
      <c r="DL396">
        <v>-29.134830000000001</v>
      </c>
      <c r="DM396">
        <v>0.20037748592871979</v>
      </c>
      <c r="DN396">
        <v>7.947382336341946E-2</v>
      </c>
      <c r="DO396">
        <v>0</v>
      </c>
      <c r="DP396">
        <v>2.2430344999999998</v>
      </c>
      <c r="DQ396">
        <v>-0.27580255159474709</v>
      </c>
      <c r="DR396">
        <v>2.7322968263898389E-2</v>
      </c>
      <c r="DS396">
        <v>0</v>
      </c>
      <c r="DT396">
        <v>0</v>
      </c>
      <c r="DU396">
        <v>0</v>
      </c>
      <c r="DV396">
        <v>0</v>
      </c>
      <c r="DW396">
        <v>-1</v>
      </c>
      <c r="DX396">
        <v>0</v>
      </c>
      <c r="DY396">
        <v>2</v>
      </c>
      <c r="DZ396" t="s">
        <v>366</v>
      </c>
      <c r="EA396">
        <v>3.2944</v>
      </c>
      <c r="EB396">
        <v>2.6253000000000002</v>
      </c>
      <c r="EC396">
        <v>0.22442599999999999</v>
      </c>
      <c r="ED396">
        <v>0.22533300000000001</v>
      </c>
      <c r="EE396">
        <v>0.14832200000000001</v>
      </c>
      <c r="EF396">
        <v>0.14079900000000001</v>
      </c>
      <c r="EG396">
        <v>23391.3</v>
      </c>
      <c r="EH396">
        <v>23774.400000000001</v>
      </c>
      <c r="EI396">
        <v>28081.8</v>
      </c>
      <c r="EJ396">
        <v>29567.1</v>
      </c>
      <c r="EK396">
        <v>32909.199999999997</v>
      </c>
      <c r="EL396">
        <v>35272.1</v>
      </c>
      <c r="EM396">
        <v>39633.800000000003</v>
      </c>
      <c r="EN396">
        <v>42262.400000000001</v>
      </c>
      <c r="EO396">
        <v>2.0321199999999999</v>
      </c>
      <c r="EP396">
        <v>2.1492200000000001</v>
      </c>
      <c r="EQ396">
        <v>0.13686000000000001</v>
      </c>
      <c r="ER396">
        <v>0</v>
      </c>
      <c r="ES396">
        <v>32.729199999999999</v>
      </c>
      <c r="ET396">
        <v>999.9</v>
      </c>
      <c r="EU396">
        <v>72.5</v>
      </c>
      <c r="EV396">
        <v>34.799999999999997</v>
      </c>
      <c r="EW396">
        <v>40.178199999999997</v>
      </c>
      <c r="EX396">
        <v>57.578400000000002</v>
      </c>
      <c r="EY396">
        <v>-3.24119</v>
      </c>
      <c r="EZ396">
        <v>2</v>
      </c>
      <c r="FA396">
        <v>0.66623699999999997</v>
      </c>
      <c r="FB396">
        <v>1.29573</v>
      </c>
      <c r="FC396">
        <v>20.265499999999999</v>
      </c>
      <c r="FD396">
        <v>5.2132500000000004</v>
      </c>
      <c r="FE396">
        <v>12.0099</v>
      </c>
      <c r="FF396">
        <v>4.9836</v>
      </c>
      <c r="FG396">
        <v>3.28383</v>
      </c>
      <c r="FH396">
        <v>9999</v>
      </c>
      <c r="FI396">
        <v>9999</v>
      </c>
      <c r="FJ396">
        <v>9999</v>
      </c>
      <c r="FK396">
        <v>999.9</v>
      </c>
      <c r="FL396">
        <v>1.86582</v>
      </c>
      <c r="FM396">
        <v>1.8621799999999999</v>
      </c>
      <c r="FN396">
        <v>1.8641799999999999</v>
      </c>
      <c r="FO396">
        <v>1.86026</v>
      </c>
      <c r="FP396">
        <v>1.8610100000000001</v>
      </c>
      <c r="FQ396">
        <v>1.8601000000000001</v>
      </c>
      <c r="FR396">
        <v>1.8618300000000001</v>
      </c>
      <c r="FS396">
        <v>1.8583700000000001</v>
      </c>
      <c r="FT396">
        <v>0</v>
      </c>
      <c r="FU396">
        <v>0</v>
      </c>
      <c r="FV396">
        <v>0</v>
      </c>
      <c r="FW396">
        <v>0</v>
      </c>
      <c r="FX396" t="s">
        <v>358</v>
      </c>
      <c r="FY396" t="s">
        <v>359</v>
      </c>
      <c r="FZ396" t="s">
        <v>360</v>
      </c>
      <c r="GA396" t="s">
        <v>360</v>
      </c>
      <c r="GB396" t="s">
        <v>360</v>
      </c>
      <c r="GC396" t="s">
        <v>360</v>
      </c>
      <c r="GD396">
        <v>0</v>
      </c>
      <c r="GE396">
        <v>100</v>
      </c>
      <c r="GF396">
        <v>100</v>
      </c>
      <c r="GG396">
        <v>-4.51</v>
      </c>
      <c r="GH396">
        <v>0.14099999999999999</v>
      </c>
      <c r="GI396">
        <v>-2.6072369296877289</v>
      </c>
      <c r="GJ396">
        <v>-2.8314441237569559E-3</v>
      </c>
      <c r="GK396">
        <v>1.746196064066972E-6</v>
      </c>
      <c r="GL396">
        <v>-5.0840809965914505E-10</v>
      </c>
      <c r="GM396">
        <v>-0.18710776357729761</v>
      </c>
      <c r="GN396">
        <v>5.1166531179064507E-3</v>
      </c>
      <c r="GO396">
        <v>1.8935886849813399E-4</v>
      </c>
      <c r="GP396">
        <v>-2.4822471333493459E-6</v>
      </c>
      <c r="GQ396">
        <v>4</v>
      </c>
      <c r="GR396">
        <v>2082</v>
      </c>
      <c r="GS396">
        <v>4</v>
      </c>
      <c r="GT396">
        <v>36</v>
      </c>
      <c r="GU396">
        <v>18</v>
      </c>
      <c r="GV396">
        <v>18.3</v>
      </c>
      <c r="GW396">
        <v>3.61206</v>
      </c>
      <c r="GX396">
        <v>2.52441</v>
      </c>
      <c r="GY396">
        <v>2.04834</v>
      </c>
      <c r="GZ396">
        <v>2.6196299999999999</v>
      </c>
      <c r="HA396">
        <v>2.1972700000000001</v>
      </c>
      <c r="HB396">
        <v>2.32178</v>
      </c>
      <c r="HC396">
        <v>39.968899999999998</v>
      </c>
      <c r="HD396">
        <v>15.497999999999999</v>
      </c>
      <c r="HE396">
        <v>18</v>
      </c>
      <c r="HF396">
        <v>578.67899999999997</v>
      </c>
      <c r="HG396">
        <v>742.98199999999997</v>
      </c>
      <c r="HH396">
        <v>30.997800000000002</v>
      </c>
      <c r="HI396">
        <v>35.695599999999999</v>
      </c>
      <c r="HJ396">
        <v>29.999700000000001</v>
      </c>
      <c r="HK396">
        <v>35.506900000000002</v>
      </c>
      <c r="HL396">
        <v>35.486400000000003</v>
      </c>
      <c r="HM396">
        <v>72.225399999999993</v>
      </c>
      <c r="HN396">
        <v>14.2316</v>
      </c>
      <c r="HO396">
        <v>100</v>
      </c>
      <c r="HP396">
        <v>31</v>
      </c>
      <c r="HQ396">
        <v>1399.05</v>
      </c>
      <c r="HR396">
        <v>35.4467</v>
      </c>
      <c r="HS396">
        <v>98.945300000000003</v>
      </c>
      <c r="HT396">
        <v>98.002099999999999</v>
      </c>
    </row>
    <row r="397" spans="1:228" x14ac:dyDescent="0.2">
      <c r="A397">
        <v>382</v>
      </c>
      <c r="B397">
        <v>1669665456.0999999</v>
      </c>
      <c r="C397">
        <v>834.5</v>
      </c>
      <c r="D397" t="s">
        <v>1009</v>
      </c>
      <c r="E397" t="s">
        <v>1010</v>
      </c>
      <c r="F397">
        <v>4</v>
      </c>
      <c r="G397">
        <v>1669665454.2666669</v>
      </c>
      <c r="H397">
        <f t="shared" si="170"/>
        <v>5.5353283831997132E-3</v>
      </c>
      <c r="I397">
        <f t="shared" si="171"/>
        <v>5.5353283831997135</v>
      </c>
      <c r="J397">
        <f t="shared" si="172"/>
        <v>39.698292740593118</v>
      </c>
      <c r="K397">
        <f t="shared" si="173"/>
        <v>1359.575</v>
      </c>
      <c r="L397">
        <f t="shared" si="174"/>
        <v>1106.7469728218862</v>
      </c>
      <c r="M397">
        <f t="shared" si="175"/>
        <v>111.66420315415546</v>
      </c>
      <c r="N397">
        <f t="shared" si="176"/>
        <v>137.17305105088673</v>
      </c>
      <c r="O397">
        <f t="shared" si="177"/>
        <v>0.30605453834937202</v>
      </c>
      <c r="P397">
        <f t="shared" si="178"/>
        <v>3.6744055393445088</v>
      </c>
      <c r="Q397">
        <f t="shared" si="179"/>
        <v>0.29256466146984361</v>
      </c>
      <c r="R397">
        <f t="shared" si="180"/>
        <v>0.18401537309371357</v>
      </c>
      <c r="S397">
        <f t="shared" si="181"/>
        <v>226.11539623508023</v>
      </c>
      <c r="T397">
        <f t="shared" si="182"/>
        <v>34.134227635749681</v>
      </c>
      <c r="U397">
        <f t="shared" si="183"/>
        <v>34.931383333333343</v>
      </c>
      <c r="V397">
        <f t="shared" si="184"/>
        <v>5.6269442856491763</v>
      </c>
      <c r="W397">
        <f t="shared" si="185"/>
        <v>70.390009940345138</v>
      </c>
      <c r="X397">
        <f t="shared" si="186"/>
        <v>3.8072746102205426</v>
      </c>
      <c r="Y397">
        <f t="shared" si="187"/>
        <v>5.4088280616058615</v>
      </c>
      <c r="Z397">
        <f t="shared" si="188"/>
        <v>1.8196696754286337</v>
      </c>
      <c r="AA397">
        <f t="shared" si="189"/>
        <v>-244.10798169910734</v>
      </c>
      <c r="AB397">
        <f t="shared" si="190"/>
        <v>-140.98719383367367</v>
      </c>
      <c r="AC397">
        <f t="shared" si="191"/>
        <v>-8.9240026486475248</v>
      </c>
      <c r="AD397">
        <f t="shared" si="192"/>
        <v>-167.90378194634832</v>
      </c>
      <c r="AE397">
        <f t="shared" si="193"/>
        <v>62.598222549987916</v>
      </c>
      <c r="AF397">
        <f t="shared" si="194"/>
        <v>5.5393057648135953</v>
      </c>
      <c r="AG397">
        <f t="shared" si="195"/>
        <v>39.698292740593118</v>
      </c>
      <c r="AH397">
        <v>1438.818246403581</v>
      </c>
      <c r="AI397">
        <v>1415.1661818181819</v>
      </c>
      <c r="AJ397">
        <v>1.7042338587187309</v>
      </c>
      <c r="AK397">
        <v>63.387856260332732</v>
      </c>
      <c r="AL397">
        <f t="shared" si="196"/>
        <v>5.5353283831997135</v>
      </c>
      <c r="AM397">
        <v>35.52207103675201</v>
      </c>
      <c r="AN397">
        <v>37.734939999999987</v>
      </c>
      <c r="AO397">
        <v>-7.0407005335813299E-5</v>
      </c>
      <c r="AP397">
        <v>91.539313711624942</v>
      </c>
      <c r="AQ397">
        <v>99</v>
      </c>
      <c r="AR397">
        <v>15</v>
      </c>
      <c r="AS397">
        <f t="shared" si="197"/>
        <v>1</v>
      </c>
      <c r="AT397">
        <f t="shared" si="198"/>
        <v>0</v>
      </c>
      <c r="AU397">
        <f t="shared" si="199"/>
        <v>47039.447417840813</v>
      </c>
      <c r="AV397">
        <f t="shared" si="200"/>
        <v>1199.998333333333</v>
      </c>
      <c r="AW397">
        <f t="shared" si="201"/>
        <v>1025.9238135933056</v>
      </c>
      <c r="AX397">
        <f t="shared" si="202"/>
        <v>0.85493769874122538</v>
      </c>
      <c r="AY397">
        <f t="shared" si="203"/>
        <v>0.18842975857056493</v>
      </c>
      <c r="AZ397">
        <v>2.7</v>
      </c>
      <c r="BA397">
        <v>0.5</v>
      </c>
      <c r="BB397" t="s">
        <v>355</v>
      </c>
      <c r="BC397">
        <v>2</v>
      </c>
      <c r="BD397" t="b">
        <v>1</v>
      </c>
      <c r="BE397">
        <v>1669665454.2666669</v>
      </c>
      <c r="BF397">
        <v>1359.575</v>
      </c>
      <c r="BG397">
        <v>1388.7049999999999</v>
      </c>
      <c r="BH397">
        <v>37.735366666666657</v>
      </c>
      <c r="BI397">
        <v>35.521299999999997</v>
      </c>
      <c r="BJ397">
        <v>1364.085</v>
      </c>
      <c r="BK397">
        <v>37.594383333333333</v>
      </c>
      <c r="BL397">
        <v>650.01433333333341</v>
      </c>
      <c r="BM397">
        <v>100.7941666666667</v>
      </c>
      <c r="BN397">
        <v>9.9900266666666668E-2</v>
      </c>
      <c r="BO397">
        <v>34.219666666666662</v>
      </c>
      <c r="BP397">
        <v>34.931383333333343</v>
      </c>
      <c r="BQ397">
        <v>999.9</v>
      </c>
      <c r="BR397">
        <v>0</v>
      </c>
      <c r="BS397">
        <v>0</v>
      </c>
      <c r="BT397">
        <v>9011.7716666666656</v>
      </c>
      <c r="BU397">
        <v>0</v>
      </c>
      <c r="BV397">
        <v>870.47150000000011</v>
      </c>
      <c r="BW397">
        <v>-29.128266666666661</v>
      </c>
      <c r="BX397">
        <v>1412.8916666666671</v>
      </c>
      <c r="BY397">
        <v>1439.8483333333329</v>
      </c>
      <c r="BZ397">
        <v>2.2140783333333331</v>
      </c>
      <c r="CA397">
        <v>1388.7049999999999</v>
      </c>
      <c r="CB397">
        <v>35.521299999999997</v>
      </c>
      <c r="CC397">
        <v>3.803503333333333</v>
      </c>
      <c r="CD397">
        <v>3.5803366666666658</v>
      </c>
      <c r="CE397">
        <v>28.039100000000001</v>
      </c>
      <c r="CF397">
        <v>27.005600000000001</v>
      </c>
      <c r="CG397">
        <v>1199.998333333333</v>
      </c>
      <c r="CH397">
        <v>0.49999300000000002</v>
      </c>
      <c r="CI397">
        <v>0.50000599999999995</v>
      </c>
      <c r="CJ397">
        <v>0</v>
      </c>
      <c r="CK397">
        <v>770.72200000000009</v>
      </c>
      <c r="CL397">
        <v>4.9990899999999998</v>
      </c>
      <c r="CM397">
        <v>8148.5033333333313</v>
      </c>
      <c r="CN397">
        <v>9557.8233333333337</v>
      </c>
      <c r="CO397">
        <v>45.551666666666669</v>
      </c>
      <c r="CP397">
        <v>47.801666666666669</v>
      </c>
      <c r="CQ397">
        <v>46.375</v>
      </c>
      <c r="CR397">
        <v>46.811999999999998</v>
      </c>
      <c r="CS397">
        <v>46.885333333333342</v>
      </c>
      <c r="CT397">
        <v>597.49166666666667</v>
      </c>
      <c r="CU397">
        <v>597.50666666666666</v>
      </c>
      <c r="CV397">
        <v>0</v>
      </c>
      <c r="CW397">
        <v>1669665471.4000001</v>
      </c>
      <c r="CX397">
        <v>0</v>
      </c>
      <c r="CY397">
        <v>1669664370.5999999</v>
      </c>
      <c r="CZ397" t="s">
        <v>356</v>
      </c>
      <c r="DA397">
        <v>1669664370.5999999</v>
      </c>
      <c r="DB397">
        <v>1669664354.0999999</v>
      </c>
      <c r="DC397">
        <v>14</v>
      </c>
      <c r="DD397">
        <v>-0.24</v>
      </c>
      <c r="DE397">
        <v>-2E-3</v>
      </c>
      <c r="DF397">
        <v>-3.524</v>
      </c>
      <c r="DG397">
        <v>0.111</v>
      </c>
      <c r="DH397">
        <v>415</v>
      </c>
      <c r="DI397">
        <v>34</v>
      </c>
      <c r="DJ397">
        <v>0.01</v>
      </c>
      <c r="DK397">
        <v>0.26</v>
      </c>
      <c r="DL397">
        <v>-29.13400731707317</v>
      </c>
      <c r="DM397">
        <v>0.15171219512196021</v>
      </c>
      <c r="DN397">
        <v>7.8236487620808565E-2</v>
      </c>
      <c r="DO397">
        <v>0</v>
      </c>
      <c r="DP397">
        <v>2.2351882926829272</v>
      </c>
      <c r="DQ397">
        <v>-0.22774055749128511</v>
      </c>
      <c r="DR397">
        <v>2.4093346101223889E-2</v>
      </c>
      <c r="DS397">
        <v>0</v>
      </c>
      <c r="DT397">
        <v>0</v>
      </c>
      <c r="DU397">
        <v>0</v>
      </c>
      <c r="DV397">
        <v>0</v>
      </c>
      <c r="DW397">
        <v>-1</v>
      </c>
      <c r="DX397">
        <v>0</v>
      </c>
      <c r="DY397">
        <v>2</v>
      </c>
      <c r="DZ397" t="s">
        <v>366</v>
      </c>
      <c r="EA397">
        <v>3.2941600000000002</v>
      </c>
      <c r="EB397">
        <v>2.6253799999999998</v>
      </c>
      <c r="EC397">
        <v>0.22492699999999999</v>
      </c>
      <c r="ED397">
        <v>0.225825</v>
      </c>
      <c r="EE397">
        <v>0.14832500000000001</v>
      </c>
      <c r="EF397">
        <v>0.14079800000000001</v>
      </c>
      <c r="EG397">
        <v>23376.1</v>
      </c>
      <c r="EH397">
        <v>23758.9</v>
      </c>
      <c r="EI397">
        <v>28081.8</v>
      </c>
      <c r="EJ397">
        <v>29566.7</v>
      </c>
      <c r="EK397">
        <v>32909.1</v>
      </c>
      <c r="EL397">
        <v>35271.699999999997</v>
      </c>
      <c r="EM397">
        <v>39633.800000000003</v>
      </c>
      <c r="EN397">
        <v>42261.8</v>
      </c>
      <c r="EO397">
        <v>2.0318499999999999</v>
      </c>
      <c r="EP397">
        <v>2.1493500000000001</v>
      </c>
      <c r="EQ397">
        <v>0.136487</v>
      </c>
      <c r="ER397">
        <v>0</v>
      </c>
      <c r="ES397">
        <v>32.711799999999997</v>
      </c>
      <c r="ET397">
        <v>999.9</v>
      </c>
      <c r="EU397">
        <v>72.400000000000006</v>
      </c>
      <c r="EV397">
        <v>34.799999999999997</v>
      </c>
      <c r="EW397">
        <v>40.122999999999998</v>
      </c>
      <c r="EX397">
        <v>57.368400000000001</v>
      </c>
      <c r="EY397">
        <v>-3.0328499999999998</v>
      </c>
      <c r="EZ397">
        <v>2</v>
      </c>
      <c r="FA397">
        <v>0.66603199999999996</v>
      </c>
      <c r="FB397">
        <v>1.29115</v>
      </c>
      <c r="FC397">
        <v>20.265599999999999</v>
      </c>
      <c r="FD397">
        <v>5.2129500000000002</v>
      </c>
      <c r="FE397">
        <v>12.0099</v>
      </c>
      <c r="FF397">
        <v>4.9835000000000003</v>
      </c>
      <c r="FG397">
        <v>3.2837000000000001</v>
      </c>
      <c r="FH397">
        <v>9999</v>
      </c>
      <c r="FI397">
        <v>9999</v>
      </c>
      <c r="FJ397">
        <v>9999</v>
      </c>
      <c r="FK397">
        <v>999.9</v>
      </c>
      <c r="FL397">
        <v>1.8658300000000001</v>
      </c>
      <c r="FM397">
        <v>1.8621799999999999</v>
      </c>
      <c r="FN397">
        <v>1.8641799999999999</v>
      </c>
      <c r="FO397">
        <v>1.86029</v>
      </c>
      <c r="FP397">
        <v>1.8610199999999999</v>
      </c>
      <c r="FQ397">
        <v>1.86012</v>
      </c>
      <c r="FR397">
        <v>1.8618399999999999</v>
      </c>
      <c r="FS397">
        <v>1.8583700000000001</v>
      </c>
      <c r="FT397">
        <v>0</v>
      </c>
      <c r="FU397">
        <v>0</v>
      </c>
      <c r="FV397">
        <v>0</v>
      </c>
      <c r="FW397">
        <v>0</v>
      </c>
      <c r="FX397" t="s">
        <v>358</v>
      </c>
      <c r="FY397" t="s">
        <v>359</v>
      </c>
      <c r="FZ397" t="s">
        <v>360</v>
      </c>
      <c r="GA397" t="s">
        <v>360</v>
      </c>
      <c r="GB397" t="s">
        <v>360</v>
      </c>
      <c r="GC397" t="s">
        <v>360</v>
      </c>
      <c r="GD397">
        <v>0</v>
      </c>
      <c r="GE397">
        <v>100</v>
      </c>
      <c r="GF397">
        <v>100</v>
      </c>
      <c r="GG397">
        <v>-4.51</v>
      </c>
      <c r="GH397">
        <v>0.14099999999999999</v>
      </c>
      <c r="GI397">
        <v>-2.6072369296877289</v>
      </c>
      <c r="GJ397">
        <v>-2.8314441237569559E-3</v>
      </c>
      <c r="GK397">
        <v>1.746196064066972E-6</v>
      </c>
      <c r="GL397">
        <v>-5.0840809965914505E-10</v>
      </c>
      <c r="GM397">
        <v>-0.18710776357729761</v>
      </c>
      <c r="GN397">
        <v>5.1166531179064507E-3</v>
      </c>
      <c r="GO397">
        <v>1.8935886849813399E-4</v>
      </c>
      <c r="GP397">
        <v>-2.4822471333493459E-6</v>
      </c>
      <c r="GQ397">
        <v>4</v>
      </c>
      <c r="GR397">
        <v>2082</v>
      </c>
      <c r="GS397">
        <v>4</v>
      </c>
      <c r="GT397">
        <v>36</v>
      </c>
      <c r="GU397">
        <v>18.100000000000001</v>
      </c>
      <c r="GV397">
        <v>18.399999999999999</v>
      </c>
      <c r="GW397">
        <v>3.6218300000000001</v>
      </c>
      <c r="GX397">
        <v>2.51709</v>
      </c>
      <c r="GY397">
        <v>2.04834</v>
      </c>
      <c r="GZ397">
        <v>2.6184099999999999</v>
      </c>
      <c r="HA397">
        <v>2.1972700000000001</v>
      </c>
      <c r="HB397">
        <v>2.34741</v>
      </c>
      <c r="HC397">
        <v>39.968899999999998</v>
      </c>
      <c r="HD397">
        <v>15.515499999999999</v>
      </c>
      <c r="HE397">
        <v>18</v>
      </c>
      <c r="HF397">
        <v>578.46299999999997</v>
      </c>
      <c r="HG397">
        <v>743.07500000000005</v>
      </c>
      <c r="HH397">
        <v>30.998000000000001</v>
      </c>
      <c r="HI397">
        <v>35.692300000000003</v>
      </c>
      <c r="HJ397">
        <v>29.999600000000001</v>
      </c>
      <c r="HK397">
        <v>35.505000000000003</v>
      </c>
      <c r="HL397">
        <v>35.484099999999998</v>
      </c>
      <c r="HM397">
        <v>72.423000000000002</v>
      </c>
      <c r="HN397">
        <v>14.2316</v>
      </c>
      <c r="HO397">
        <v>100</v>
      </c>
      <c r="HP397">
        <v>31</v>
      </c>
      <c r="HQ397">
        <v>1402.4</v>
      </c>
      <c r="HR397">
        <v>35.420400000000001</v>
      </c>
      <c r="HS397">
        <v>98.9452</v>
      </c>
      <c r="HT397">
        <v>98.000799999999998</v>
      </c>
    </row>
    <row r="398" spans="1:228" x14ac:dyDescent="0.2">
      <c r="A398">
        <v>383</v>
      </c>
      <c r="B398">
        <v>1669665457.0999999</v>
      </c>
      <c r="C398">
        <v>835.5</v>
      </c>
      <c r="D398" t="s">
        <v>1011</v>
      </c>
      <c r="E398" t="s">
        <v>1012</v>
      </c>
      <c r="F398">
        <v>4</v>
      </c>
      <c r="G398">
        <v>1669665454.5999999</v>
      </c>
      <c r="H398">
        <f t="shared" si="170"/>
        <v>5.5380383986953774E-3</v>
      </c>
      <c r="I398">
        <f t="shared" si="171"/>
        <v>5.5380383986953774</v>
      </c>
      <c r="J398">
        <f t="shared" si="172"/>
        <v>39.260530103315617</v>
      </c>
      <c r="K398">
        <f t="shared" si="173"/>
        <v>1360.13</v>
      </c>
      <c r="L398">
        <f t="shared" si="174"/>
        <v>1109.8037980910112</v>
      </c>
      <c r="M398">
        <f t="shared" si="175"/>
        <v>111.97277343638973</v>
      </c>
      <c r="N398">
        <f t="shared" si="176"/>
        <v>137.22923691197116</v>
      </c>
      <c r="O398">
        <f t="shared" si="177"/>
        <v>0.30630417252931885</v>
      </c>
      <c r="P398">
        <f t="shared" si="178"/>
        <v>3.6740003470448137</v>
      </c>
      <c r="Q398">
        <f t="shared" si="179"/>
        <v>0.29279138325563936</v>
      </c>
      <c r="R398">
        <f t="shared" si="180"/>
        <v>0.18415900476973598</v>
      </c>
      <c r="S398">
        <f t="shared" si="181"/>
        <v>226.11546180652451</v>
      </c>
      <c r="T398">
        <f t="shared" si="182"/>
        <v>34.133299116693038</v>
      </c>
      <c r="U398">
        <f t="shared" si="183"/>
        <v>34.929742857142863</v>
      </c>
      <c r="V398">
        <f t="shared" si="184"/>
        <v>5.6264328767350644</v>
      </c>
      <c r="W398">
        <f t="shared" si="185"/>
        <v>70.391390896477574</v>
      </c>
      <c r="X398">
        <f t="shared" si="186"/>
        <v>3.8072745870335738</v>
      </c>
      <c r="Y398">
        <f t="shared" si="187"/>
        <v>5.4087219169071599</v>
      </c>
      <c r="Z398">
        <f t="shared" si="188"/>
        <v>1.8191582897014906</v>
      </c>
      <c r="AA398">
        <f t="shared" si="189"/>
        <v>-244.22749338246615</v>
      </c>
      <c r="AB398">
        <f t="shared" si="190"/>
        <v>-140.71651006689206</v>
      </c>
      <c r="AC398">
        <f t="shared" si="191"/>
        <v>-8.9077649903007448</v>
      </c>
      <c r="AD398">
        <f t="shared" si="192"/>
        <v>-167.73630663313443</v>
      </c>
      <c r="AE398">
        <f t="shared" si="193"/>
        <v>62.5980094405828</v>
      </c>
      <c r="AF398">
        <f t="shared" si="194"/>
        <v>5.5393076678344979</v>
      </c>
      <c r="AG398">
        <f t="shared" si="195"/>
        <v>39.260530103315617</v>
      </c>
      <c r="AH398">
        <v>1440.4818986342059</v>
      </c>
      <c r="AI398">
        <v>1416.924242424242</v>
      </c>
      <c r="AJ398">
        <v>1.7286510794090091</v>
      </c>
      <c r="AK398">
        <v>63.387856260332732</v>
      </c>
      <c r="AL398">
        <f t="shared" si="196"/>
        <v>5.5380383986953774</v>
      </c>
      <c r="AM398">
        <v>35.521301056035178</v>
      </c>
      <c r="AN398">
        <v>37.734985454545438</v>
      </c>
      <c r="AO398">
        <v>-1.895006828270248E-5</v>
      </c>
      <c r="AP398">
        <v>91.539313711624942</v>
      </c>
      <c r="AQ398">
        <v>99</v>
      </c>
      <c r="AR398">
        <v>15</v>
      </c>
      <c r="AS398">
        <f t="shared" si="197"/>
        <v>1</v>
      </c>
      <c r="AT398">
        <f t="shared" si="198"/>
        <v>0</v>
      </c>
      <c r="AU398">
        <f t="shared" si="199"/>
        <v>47032.294981027386</v>
      </c>
      <c r="AV398">
        <f t="shared" si="200"/>
        <v>1199.998571428571</v>
      </c>
      <c r="AW398">
        <f t="shared" si="201"/>
        <v>1025.924027879028</v>
      </c>
      <c r="AX398">
        <f t="shared" si="202"/>
        <v>0.85493770768217558</v>
      </c>
      <c r="AY398">
        <f t="shared" si="203"/>
        <v>0.18842977582659884</v>
      </c>
      <c r="AZ398">
        <v>2.7</v>
      </c>
      <c r="BA398">
        <v>0.5</v>
      </c>
      <c r="BB398" t="s">
        <v>355</v>
      </c>
      <c r="BC398">
        <v>2</v>
      </c>
      <c r="BD398" t="b">
        <v>1</v>
      </c>
      <c r="BE398">
        <v>1669665454.5999999</v>
      </c>
      <c r="BF398">
        <v>1360.13</v>
      </c>
      <c r="BG398">
        <v>1389.261428571428</v>
      </c>
      <c r="BH398">
        <v>37.735314285714288</v>
      </c>
      <c r="BI398">
        <v>35.521228571428573</v>
      </c>
      <c r="BJ398">
        <v>1364.64</v>
      </c>
      <c r="BK398">
        <v>37.594328571428569</v>
      </c>
      <c r="BL398">
        <v>650.00900000000001</v>
      </c>
      <c r="BM398">
        <v>100.79428571428571</v>
      </c>
      <c r="BN398">
        <v>9.9920657142857139E-2</v>
      </c>
      <c r="BO398">
        <v>34.219314285714283</v>
      </c>
      <c r="BP398">
        <v>34.929742857142863</v>
      </c>
      <c r="BQ398">
        <v>999.89999999999986</v>
      </c>
      <c r="BR398">
        <v>0</v>
      </c>
      <c r="BS398">
        <v>0</v>
      </c>
      <c r="BT398">
        <v>9010.3585714285709</v>
      </c>
      <c r="BU398">
        <v>0</v>
      </c>
      <c r="BV398">
        <v>920.06985714285724</v>
      </c>
      <c r="BW398">
        <v>-29.129542857142859</v>
      </c>
      <c r="BX398">
        <v>1413.468571428572</v>
      </c>
      <c r="BY398">
        <v>1440.424285714286</v>
      </c>
      <c r="BZ398">
        <v>2.2140900000000001</v>
      </c>
      <c r="CA398">
        <v>1389.261428571428</v>
      </c>
      <c r="CB398">
        <v>35.521228571428573</v>
      </c>
      <c r="CC398">
        <v>3.8035028571428571</v>
      </c>
      <c r="CD398">
        <v>3.5803342857142861</v>
      </c>
      <c r="CE398">
        <v>28.039100000000001</v>
      </c>
      <c r="CF398">
        <v>27.005585714285719</v>
      </c>
      <c r="CG398">
        <v>1199.998571428571</v>
      </c>
      <c r="CH398">
        <v>0.49999300000000002</v>
      </c>
      <c r="CI398">
        <v>0.50000599999999995</v>
      </c>
      <c r="CJ398">
        <v>0</v>
      </c>
      <c r="CK398">
        <v>770.74771428571432</v>
      </c>
      <c r="CL398">
        <v>4.9990899999999998</v>
      </c>
      <c r="CM398">
        <v>8150.995714285712</v>
      </c>
      <c r="CN398">
        <v>9557.83</v>
      </c>
      <c r="CO398">
        <v>45.553142857142859</v>
      </c>
      <c r="CP398">
        <v>47.794285714285706</v>
      </c>
      <c r="CQ398">
        <v>46.375</v>
      </c>
      <c r="CR398">
        <v>46.811999999999998</v>
      </c>
      <c r="CS398">
        <v>46.883857142857153</v>
      </c>
      <c r="CT398">
        <v>597.49142857142851</v>
      </c>
      <c r="CU398">
        <v>597.50714285714287</v>
      </c>
      <c r="CV398">
        <v>0</v>
      </c>
      <c r="CW398">
        <v>1669665472.5999999</v>
      </c>
      <c r="CX398">
        <v>0</v>
      </c>
      <c r="CY398">
        <v>1669664370.5999999</v>
      </c>
      <c r="CZ398" t="s">
        <v>356</v>
      </c>
      <c r="DA398">
        <v>1669664370.5999999</v>
      </c>
      <c r="DB398">
        <v>1669664354.0999999</v>
      </c>
      <c r="DC398">
        <v>14</v>
      </c>
      <c r="DD398">
        <v>-0.24</v>
      </c>
      <c r="DE398">
        <v>-2E-3</v>
      </c>
      <c r="DF398">
        <v>-3.524</v>
      </c>
      <c r="DG398">
        <v>0.111</v>
      </c>
      <c r="DH398">
        <v>415</v>
      </c>
      <c r="DI398">
        <v>34</v>
      </c>
      <c r="DJ398">
        <v>0.01</v>
      </c>
      <c r="DK398">
        <v>0.26</v>
      </c>
      <c r="DL398">
        <v>-29.129842499999999</v>
      </c>
      <c r="DM398">
        <v>0.17163489681058111</v>
      </c>
      <c r="DN398">
        <v>7.8666008820519245E-2</v>
      </c>
      <c r="DO398">
        <v>0</v>
      </c>
      <c r="DP398">
        <v>2.229479</v>
      </c>
      <c r="DQ398">
        <v>-0.1888369981238327</v>
      </c>
      <c r="DR398">
        <v>2.055208052728481E-2</v>
      </c>
      <c r="DS398">
        <v>0</v>
      </c>
      <c r="DT398">
        <v>0</v>
      </c>
      <c r="DU398">
        <v>0</v>
      </c>
      <c r="DV398">
        <v>0</v>
      </c>
      <c r="DW398">
        <v>-1</v>
      </c>
      <c r="DX398">
        <v>0</v>
      </c>
      <c r="DY398">
        <v>2</v>
      </c>
      <c r="DZ398" t="s">
        <v>366</v>
      </c>
      <c r="EA398">
        <v>3.2942800000000001</v>
      </c>
      <c r="EB398">
        <v>2.6253899999999999</v>
      </c>
      <c r="EC398">
        <v>0.22509499999999999</v>
      </c>
      <c r="ED398">
        <v>0.225998</v>
      </c>
      <c r="EE398">
        <v>0.14832799999999999</v>
      </c>
      <c r="EF398">
        <v>0.14079900000000001</v>
      </c>
      <c r="EG398">
        <v>23371</v>
      </c>
      <c r="EH398">
        <v>23753.7</v>
      </c>
      <c r="EI398">
        <v>28081.8</v>
      </c>
      <c r="EJ398">
        <v>29566.799999999999</v>
      </c>
      <c r="EK398">
        <v>32909.300000000003</v>
      </c>
      <c r="EL398">
        <v>35271.5</v>
      </c>
      <c r="EM398">
        <v>39634</v>
      </c>
      <c r="EN398">
        <v>42261.7</v>
      </c>
      <c r="EO398">
        <v>2.0317500000000002</v>
      </c>
      <c r="EP398">
        <v>2.1493500000000001</v>
      </c>
      <c r="EQ398">
        <v>0.13684499999999999</v>
      </c>
      <c r="ER398">
        <v>0</v>
      </c>
      <c r="ES398">
        <v>32.706600000000002</v>
      </c>
      <c r="ET398">
        <v>999.9</v>
      </c>
      <c r="EU398">
        <v>72.400000000000006</v>
      </c>
      <c r="EV398">
        <v>34.799999999999997</v>
      </c>
      <c r="EW398">
        <v>40.126199999999997</v>
      </c>
      <c r="EX398">
        <v>57.758400000000002</v>
      </c>
      <c r="EY398">
        <v>-3.2732399999999999</v>
      </c>
      <c r="EZ398">
        <v>2</v>
      </c>
      <c r="FA398">
        <v>0.66587700000000005</v>
      </c>
      <c r="FB398">
        <v>1.2897400000000001</v>
      </c>
      <c r="FC398">
        <v>20.265699999999999</v>
      </c>
      <c r="FD398">
        <v>5.2125000000000004</v>
      </c>
      <c r="FE398">
        <v>12.0099</v>
      </c>
      <c r="FF398">
        <v>4.9835500000000001</v>
      </c>
      <c r="FG398">
        <v>3.2836799999999999</v>
      </c>
      <c r="FH398">
        <v>9999</v>
      </c>
      <c r="FI398">
        <v>9999</v>
      </c>
      <c r="FJ398">
        <v>9999</v>
      </c>
      <c r="FK398">
        <v>999.9</v>
      </c>
      <c r="FL398">
        <v>1.86582</v>
      </c>
      <c r="FM398">
        <v>1.8621799999999999</v>
      </c>
      <c r="FN398">
        <v>1.8641799999999999</v>
      </c>
      <c r="FO398">
        <v>1.86029</v>
      </c>
      <c r="FP398">
        <v>1.8610199999999999</v>
      </c>
      <c r="FQ398">
        <v>1.86012</v>
      </c>
      <c r="FR398">
        <v>1.8618399999999999</v>
      </c>
      <c r="FS398">
        <v>1.8583700000000001</v>
      </c>
      <c r="FT398">
        <v>0</v>
      </c>
      <c r="FU398">
        <v>0</v>
      </c>
      <c r="FV398">
        <v>0</v>
      </c>
      <c r="FW398">
        <v>0</v>
      </c>
      <c r="FX398" t="s">
        <v>358</v>
      </c>
      <c r="FY398" t="s">
        <v>359</v>
      </c>
      <c r="FZ398" t="s">
        <v>360</v>
      </c>
      <c r="GA398" t="s">
        <v>360</v>
      </c>
      <c r="GB398" t="s">
        <v>360</v>
      </c>
      <c r="GC398" t="s">
        <v>360</v>
      </c>
      <c r="GD398">
        <v>0</v>
      </c>
      <c r="GE398">
        <v>100</v>
      </c>
      <c r="GF398">
        <v>100</v>
      </c>
      <c r="GG398">
        <v>-4.5199999999999996</v>
      </c>
      <c r="GH398">
        <v>0.14099999999999999</v>
      </c>
      <c r="GI398">
        <v>-2.6072369296877289</v>
      </c>
      <c r="GJ398">
        <v>-2.8314441237569559E-3</v>
      </c>
      <c r="GK398">
        <v>1.746196064066972E-6</v>
      </c>
      <c r="GL398">
        <v>-5.0840809965914505E-10</v>
      </c>
      <c r="GM398">
        <v>-0.18710776357729761</v>
      </c>
      <c r="GN398">
        <v>5.1166531179064507E-3</v>
      </c>
      <c r="GO398">
        <v>1.8935886849813399E-4</v>
      </c>
      <c r="GP398">
        <v>-2.4822471333493459E-6</v>
      </c>
      <c r="GQ398">
        <v>4</v>
      </c>
      <c r="GR398">
        <v>2082</v>
      </c>
      <c r="GS398">
        <v>4</v>
      </c>
      <c r="GT398">
        <v>36</v>
      </c>
      <c r="GU398">
        <v>18.100000000000001</v>
      </c>
      <c r="GV398">
        <v>18.399999999999999</v>
      </c>
      <c r="GW398">
        <v>3.6230500000000001</v>
      </c>
      <c r="GX398">
        <v>2.5317400000000001</v>
      </c>
      <c r="GY398">
        <v>2.04834</v>
      </c>
      <c r="GZ398">
        <v>2.6196299999999999</v>
      </c>
      <c r="HA398">
        <v>2.1972700000000001</v>
      </c>
      <c r="HB398">
        <v>2.2790499999999998</v>
      </c>
      <c r="HC398">
        <v>39.968899999999998</v>
      </c>
      <c r="HD398">
        <v>15.4717</v>
      </c>
      <c r="HE398">
        <v>18</v>
      </c>
      <c r="HF398">
        <v>578.38400000000001</v>
      </c>
      <c r="HG398">
        <v>743.07500000000005</v>
      </c>
      <c r="HH398">
        <v>30.998100000000001</v>
      </c>
      <c r="HI398">
        <v>35.691299999999998</v>
      </c>
      <c r="HJ398">
        <v>29.999600000000001</v>
      </c>
      <c r="HK398">
        <v>35.504199999999997</v>
      </c>
      <c r="HL398">
        <v>35.484000000000002</v>
      </c>
      <c r="HM398">
        <v>72.501300000000001</v>
      </c>
      <c r="HN398">
        <v>14.2316</v>
      </c>
      <c r="HO398">
        <v>100</v>
      </c>
      <c r="HP398">
        <v>31</v>
      </c>
      <c r="HQ398">
        <v>1405.74</v>
      </c>
      <c r="HR398">
        <v>35.410899999999998</v>
      </c>
      <c r="HS398">
        <v>98.945599999999999</v>
      </c>
      <c r="HT398">
        <v>98.000799999999998</v>
      </c>
    </row>
    <row r="399" spans="1:228" x14ac:dyDescent="0.2">
      <c r="A399">
        <v>384</v>
      </c>
      <c r="B399">
        <v>1669665460.0999999</v>
      </c>
      <c r="C399">
        <v>838.5</v>
      </c>
      <c r="D399" t="s">
        <v>1013</v>
      </c>
      <c r="E399" t="s">
        <v>1014</v>
      </c>
      <c r="F399">
        <v>4</v>
      </c>
      <c r="G399">
        <v>1669665458.2666669</v>
      </c>
      <c r="H399">
        <f t="shared" si="170"/>
        <v>5.5450597487151157E-3</v>
      </c>
      <c r="I399">
        <f t="shared" si="171"/>
        <v>5.5450597487151159</v>
      </c>
      <c r="J399">
        <f t="shared" si="172"/>
        <v>39.416016703677776</v>
      </c>
      <c r="K399">
        <f t="shared" si="173"/>
        <v>1366.24</v>
      </c>
      <c r="L399">
        <f t="shared" si="174"/>
        <v>1115.7369639032729</v>
      </c>
      <c r="M399">
        <f t="shared" si="175"/>
        <v>112.57244853811709</v>
      </c>
      <c r="N399">
        <f t="shared" si="176"/>
        <v>137.84698998647733</v>
      </c>
      <c r="O399">
        <f t="shared" si="177"/>
        <v>0.30745399146196567</v>
      </c>
      <c r="P399">
        <f t="shared" si="178"/>
        <v>3.6706639488007959</v>
      </c>
      <c r="Q399">
        <f t="shared" si="179"/>
        <v>0.29383020181281233</v>
      </c>
      <c r="R399">
        <f t="shared" si="180"/>
        <v>0.18481760822128318</v>
      </c>
      <c r="S399">
        <f t="shared" si="181"/>
        <v>226.11667673533682</v>
      </c>
      <c r="T399">
        <f t="shared" si="182"/>
        <v>34.130328563206952</v>
      </c>
      <c r="U399">
        <f t="shared" si="183"/>
        <v>34.917133333333332</v>
      </c>
      <c r="V399">
        <f t="shared" si="184"/>
        <v>5.6225032795003269</v>
      </c>
      <c r="W399">
        <f t="shared" si="185"/>
        <v>70.399778028646935</v>
      </c>
      <c r="X399">
        <f t="shared" si="186"/>
        <v>3.8074247901358489</v>
      </c>
      <c r="Y399">
        <f t="shared" si="187"/>
        <v>5.4082909019777583</v>
      </c>
      <c r="Z399">
        <f t="shared" si="188"/>
        <v>1.815078489364478</v>
      </c>
      <c r="AA399">
        <f t="shared" si="189"/>
        <v>-244.53713491833659</v>
      </c>
      <c r="AB399">
        <f t="shared" si="190"/>
        <v>-138.37656473931659</v>
      </c>
      <c r="AC399">
        <f t="shared" si="191"/>
        <v>-8.7670008863037978</v>
      </c>
      <c r="AD399">
        <f t="shared" si="192"/>
        <v>-165.56402380862016</v>
      </c>
      <c r="AE399">
        <f t="shared" si="193"/>
        <v>62.889984353179628</v>
      </c>
      <c r="AF399">
        <f t="shared" si="194"/>
        <v>5.5369735541871306</v>
      </c>
      <c r="AG399">
        <f t="shared" si="195"/>
        <v>39.416016703677776</v>
      </c>
      <c r="AH399">
        <v>1445.789999458997</v>
      </c>
      <c r="AI399">
        <v>1422.133393939394</v>
      </c>
      <c r="AJ399">
        <v>1.7370296556354869</v>
      </c>
      <c r="AK399">
        <v>63.387856260332732</v>
      </c>
      <c r="AL399">
        <f t="shared" si="196"/>
        <v>5.5450597487151159</v>
      </c>
      <c r="AM399">
        <v>35.521451699362849</v>
      </c>
      <c r="AN399">
        <v>37.737629090909067</v>
      </c>
      <c r="AO399">
        <v>3.0352232734696119E-5</v>
      </c>
      <c r="AP399">
        <v>91.539313711624942</v>
      </c>
      <c r="AQ399">
        <v>98</v>
      </c>
      <c r="AR399">
        <v>15</v>
      </c>
      <c r="AS399">
        <f t="shared" si="197"/>
        <v>1</v>
      </c>
      <c r="AT399">
        <f t="shared" si="198"/>
        <v>0</v>
      </c>
      <c r="AU399">
        <f t="shared" si="199"/>
        <v>46973.178255958082</v>
      </c>
      <c r="AV399">
        <f t="shared" si="200"/>
        <v>1200.0033333333331</v>
      </c>
      <c r="AW399">
        <f t="shared" si="201"/>
        <v>1025.9282635934387</v>
      </c>
      <c r="AX399">
        <f t="shared" si="202"/>
        <v>0.85493784483385227</v>
      </c>
      <c r="AY399">
        <f t="shared" si="203"/>
        <v>0.18843004052933482</v>
      </c>
      <c r="AZ399">
        <v>2.7</v>
      </c>
      <c r="BA399">
        <v>0.5</v>
      </c>
      <c r="BB399" t="s">
        <v>355</v>
      </c>
      <c r="BC399">
        <v>2</v>
      </c>
      <c r="BD399" t="b">
        <v>1</v>
      </c>
      <c r="BE399">
        <v>1669665458.2666669</v>
      </c>
      <c r="BF399">
        <v>1366.24</v>
      </c>
      <c r="BG399">
        <v>1395.5050000000001</v>
      </c>
      <c r="BH399">
        <v>37.736449999999998</v>
      </c>
      <c r="BI399">
        <v>35.523333333333333</v>
      </c>
      <c r="BJ399">
        <v>1370.7550000000001</v>
      </c>
      <c r="BK399">
        <v>37.595466666666667</v>
      </c>
      <c r="BL399">
        <v>650.01883333333342</v>
      </c>
      <c r="BM399">
        <v>100.795</v>
      </c>
      <c r="BN399">
        <v>0.10015018333333341</v>
      </c>
      <c r="BO399">
        <v>34.21788333333334</v>
      </c>
      <c r="BP399">
        <v>34.917133333333332</v>
      </c>
      <c r="BQ399">
        <v>999.9</v>
      </c>
      <c r="BR399">
        <v>0</v>
      </c>
      <c r="BS399">
        <v>0</v>
      </c>
      <c r="BT399">
        <v>8998.75</v>
      </c>
      <c r="BU399">
        <v>0</v>
      </c>
      <c r="BV399">
        <v>1367.011666666667</v>
      </c>
      <c r="BW399">
        <v>-29.265133333333331</v>
      </c>
      <c r="BX399">
        <v>1419.8183333333329</v>
      </c>
      <c r="BY399">
        <v>1446.9016666666671</v>
      </c>
      <c r="BZ399">
        <v>2.2131150000000002</v>
      </c>
      <c r="CA399">
        <v>1395.5050000000001</v>
      </c>
      <c r="CB399">
        <v>35.523333333333333</v>
      </c>
      <c r="CC399">
        <v>3.803643333333333</v>
      </c>
      <c r="CD399">
        <v>3.5805733333333341</v>
      </c>
      <c r="CE399">
        <v>28.039750000000002</v>
      </c>
      <c r="CF399">
        <v>27.006699999999999</v>
      </c>
      <c r="CG399">
        <v>1200.0033333333331</v>
      </c>
      <c r="CH399">
        <v>0.49998833333333331</v>
      </c>
      <c r="CI399">
        <v>0.50001100000000009</v>
      </c>
      <c r="CJ399">
        <v>0</v>
      </c>
      <c r="CK399">
        <v>770.76216666666676</v>
      </c>
      <c r="CL399">
        <v>4.9990899999999998</v>
      </c>
      <c r="CM399">
        <v>8161.0916666666672</v>
      </c>
      <c r="CN399">
        <v>9557.8450000000012</v>
      </c>
      <c r="CO399">
        <v>45.541333333333341</v>
      </c>
      <c r="CP399">
        <v>47.75</v>
      </c>
      <c r="CQ399">
        <v>46.375</v>
      </c>
      <c r="CR399">
        <v>46.811999999999998</v>
      </c>
      <c r="CS399">
        <v>46.875</v>
      </c>
      <c r="CT399">
        <v>597.48833333333334</v>
      </c>
      <c r="CU399">
        <v>597.51499999999999</v>
      </c>
      <c r="CV399">
        <v>0</v>
      </c>
      <c r="CW399">
        <v>1669665475.5999999</v>
      </c>
      <c r="CX399">
        <v>0</v>
      </c>
      <c r="CY399">
        <v>1669664370.5999999</v>
      </c>
      <c r="CZ399" t="s">
        <v>356</v>
      </c>
      <c r="DA399">
        <v>1669664370.5999999</v>
      </c>
      <c r="DB399">
        <v>1669664354.0999999</v>
      </c>
      <c r="DC399">
        <v>14</v>
      </c>
      <c r="DD399">
        <v>-0.24</v>
      </c>
      <c r="DE399">
        <v>-2E-3</v>
      </c>
      <c r="DF399">
        <v>-3.524</v>
      </c>
      <c r="DG399">
        <v>0.111</v>
      </c>
      <c r="DH399">
        <v>415</v>
      </c>
      <c r="DI399">
        <v>34</v>
      </c>
      <c r="DJ399">
        <v>0.01</v>
      </c>
      <c r="DK399">
        <v>0.26</v>
      </c>
      <c r="DL399">
        <v>-29.133631707317079</v>
      </c>
      <c r="DM399">
        <v>-0.15411010452956039</v>
      </c>
      <c r="DN399">
        <v>8.2803262098532213E-2</v>
      </c>
      <c r="DO399">
        <v>0</v>
      </c>
      <c r="DP399">
        <v>2.2239465853658542</v>
      </c>
      <c r="DQ399">
        <v>-0.13438118466898821</v>
      </c>
      <c r="DR399">
        <v>1.65769032104187E-2</v>
      </c>
      <c r="DS399">
        <v>0</v>
      </c>
      <c r="DT399">
        <v>0</v>
      </c>
      <c r="DU399">
        <v>0</v>
      </c>
      <c r="DV399">
        <v>0</v>
      </c>
      <c r="DW399">
        <v>-1</v>
      </c>
      <c r="DX399">
        <v>0</v>
      </c>
      <c r="DY399">
        <v>2</v>
      </c>
      <c r="DZ399" t="s">
        <v>366</v>
      </c>
      <c r="EA399">
        <v>3.29433</v>
      </c>
      <c r="EB399">
        <v>2.6252900000000001</v>
      </c>
      <c r="EC399">
        <v>0.22559399999999999</v>
      </c>
      <c r="ED399">
        <v>0.22650600000000001</v>
      </c>
      <c r="EE399">
        <v>0.14832899999999999</v>
      </c>
      <c r="EF399">
        <v>0.14081399999999999</v>
      </c>
      <c r="EG399">
        <v>23356</v>
      </c>
      <c r="EH399">
        <v>23738.3</v>
      </c>
      <c r="EI399">
        <v>28082</v>
      </c>
      <c r="EJ399">
        <v>29567.1</v>
      </c>
      <c r="EK399">
        <v>32909.300000000003</v>
      </c>
      <c r="EL399">
        <v>35271.4</v>
      </c>
      <c r="EM399">
        <v>39634</v>
      </c>
      <c r="EN399">
        <v>42262.2</v>
      </c>
      <c r="EO399">
        <v>2.0329000000000002</v>
      </c>
      <c r="EP399">
        <v>2.1491199999999999</v>
      </c>
      <c r="EQ399">
        <v>0.13738900000000001</v>
      </c>
      <c r="ER399">
        <v>0</v>
      </c>
      <c r="ES399">
        <v>32.691699999999997</v>
      </c>
      <c r="ET399">
        <v>999.9</v>
      </c>
      <c r="EU399">
        <v>72.400000000000006</v>
      </c>
      <c r="EV399">
        <v>34.799999999999997</v>
      </c>
      <c r="EW399">
        <v>40.122900000000001</v>
      </c>
      <c r="EX399">
        <v>57.188400000000001</v>
      </c>
      <c r="EY399">
        <v>-3.1089699999999998</v>
      </c>
      <c r="EZ399">
        <v>2</v>
      </c>
      <c r="FA399">
        <v>0.66556700000000002</v>
      </c>
      <c r="FB399">
        <v>1.28853</v>
      </c>
      <c r="FC399">
        <v>20.265799999999999</v>
      </c>
      <c r="FD399">
        <v>5.2125000000000004</v>
      </c>
      <c r="FE399">
        <v>12.0099</v>
      </c>
      <c r="FF399">
        <v>4.9837499999999997</v>
      </c>
      <c r="FG399">
        <v>3.2837000000000001</v>
      </c>
      <c r="FH399">
        <v>9999</v>
      </c>
      <c r="FI399">
        <v>9999</v>
      </c>
      <c r="FJ399">
        <v>9999</v>
      </c>
      <c r="FK399">
        <v>999.9</v>
      </c>
      <c r="FL399">
        <v>1.86581</v>
      </c>
      <c r="FM399">
        <v>1.8621799999999999</v>
      </c>
      <c r="FN399">
        <v>1.8641799999999999</v>
      </c>
      <c r="FO399">
        <v>1.86026</v>
      </c>
      <c r="FP399">
        <v>1.8609899999999999</v>
      </c>
      <c r="FQ399">
        <v>1.8601099999999999</v>
      </c>
      <c r="FR399">
        <v>1.86185</v>
      </c>
      <c r="FS399">
        <v>1.8583700000000001</v>
      </c>
      <c r="FT399">
        <v>0</v>
      </c>
      <c r="FU399">
        <v>0</v>
      </c>
      <c r="FV399">
        <v>0</v>
      </c>
      <c r="FW399">
        <v>0</v>
      </c>
      <c r="FX399" t="s">
        <v>358</v>
      </c>
      <c r="FY399" t="s">
        <v>359</v>
      </c>
      <c r="FZ399" t="s">
        <v>360</v>
      </c>
      <c r="GA399" t="s">
        <v>360</v>
      </c>
      <c r="GB399" t="s">
        <v>360</v>
      </c>
      <c r="GC399" t="s">
        <v>360</v>
      </c>
      <c r="GD399">
        <v>0</v>
      </c>
      <c r="GE399">
        <v>100</v>
      </c>
      <c r="GF399">
        <v>100</v>
      </c>
      <c r="GG399">
        <v>-4.5199999999999996</v>
      </c>
      <c r="GH399">
        <v>0.14099999999999999</v>
      </c>
      <c r="GI399">
        <v>-2.6072369296877289</v>
      </c>
      <c r="GJ399">
        <v>-2.8314441237569559E-3</v>
      </c>
      <c r="GK399">
        <v>1.746196064066972E-6</v>
      </c>
      <c r="GL399">
        <v>-5.0840809965914505E-10</v>
      </c>
      <c r="GM399">
        <v>-0.18710776357729761</v>
      </c>
      <c r="GN399">
        <v>5.1166531179064507E-3</v>
      </c>
      <c r="GO399">
        <v>1.8935886849813399E-4</v>
      </c>
      <c r="GP399">
        <v>-2.4822471333493459E-6</v>
      </c>
      <c r="GQ399">
        <v>4</v>
      </c>
      <c r="GR399">
        <v>2082</v>
      </c>
      <c r="GS399">
        <v>4</v>
      </c>
      <c r="GT399">
        <v>36</v>
      </c>
      <c r="GU399">
        <v>18.2</v>
      </c>
      <c r="GV399">
        <v>18.399999999999999</v>
      </c>
      <c r="GW399">
        <v>3.6352500000000001</v>
      </c>
      <c r="GX399">
        <v>2.5280800000000001</v>
      </c>
      <c r="GY399">
        <v>2.04834</v>
      </c>
      <c r="GZ399">
        <v>2.6196299999999999</v>
      </c>
      <c r="HA399">
        <v>2.1972700000000001</v>
      </c>
      <c r="HB399">
        <v>2.3132299999999999</v>
      </c>
      <c r="HC399">
        <v>39.9437</v>
      </c>
      <c r="HD399">
        <v>15.4892</v>
      </c>
      <c r="HE399">
        <v>18</v>
      </c>
      <c r="HF399">
        <v>579.21299999999997</v>
      </c>
      <c r="HG399">
        <v>742.827</v>
      </c>
      <c r="HH399">
        <v>30.998799999999999</v>
      </c>
      <c r="HI399">
        <v>35.687899999999999</v>
      </c>
      <c r="HJ399">
        <v>29.999600000000001</v>
      </c>
      <c r="HK399">
        <v>35.503300000000003</v>
      </c>
      <c r="HL399">
        <v>35.481499999999997</v>
      </c>
      <c r="HM399">
        <v>72.698899999999995</v>
      </c>
      <c r="HN399">
        <v>14.5372</v>
      </c>
      <c r="HO399">
        <v>100</v>
      </c>
      <c r="HP399">
        <v>31</v>
      </c>
      <c r="HQ399">
        <v>1409.12</v>
      </c>
      <c r="HR399">
        <v>35.379899999999999</v>
      </c>
      <c r="HS399">
        <v>98.945899999999995</v>
      </c>
      <c r="HT399">
        <v>98.001999999999995</v>
      </c>
    </row>
    <row r="400" spans="1:228" x14ac:dyDescent="0.2">
      <c r="A400">
        <v>385</v>
      </c>
      <c r="B400">
        <v>1669665461.0999999</v>
      </c>
      <c r="C400">
        <v>839.5</v>
      </c>
      <c r="D400" t="s">
        <v>1015</v>
      </c>
      <c r="E400" t="s">
        <v>1016</v>
      </c>
      <c r="F400">
        <v>4</v>
      </c>
      <c r="G400">
        <v>1669665458.5999999</v>
      </c>
      <c r="H400">
        <f t="shared" ref="H400:H463" si="204">(I400)/1000</f>
        <v>5.5433490138076368E-3</v>
      </c>
      <c r="I400">
        <f t="shared" ref="I400:I463" si="205">IF(BD400, AL400, AF400)</f>
        <v>5.5433490138076369</v>
      </c>
      <c r="J400">
        <f t="shared" ref="J400:J463" si="206">IF(BD400, AG400, AE400)</f>
        <v>39.389036910314253</v>
      </c>
      <c r="K400">
        <f t="shared" ref="K400:K463" si="207">BF400 - IF(AS400&gt;1, J400*AZ400*100/(AU400*BT400), 0)</f>
        <v>1366.8014285714289</v>
      </c>
      <c r="L400">
        <f t="shared" ref="L400:L463" si="208">((R400-H400/2)*K400-J400)/(R400+H400/2)</f>
        <v>1116.3694147029978</v>
      </c>
      <c r="M400">
        <f t="shared" ref="M400:M463" si="209">L400*(BM400+BN400)/1000</f>
        <v>112.63607791856735</v>
      </c>
      <c r="N400">
        <f t="shared" ref="N400:N463" si="210">(BF400 - IF(AS400&gt;1, J400*AZ400*100/(AU400*BT400), 0))*(BM400+BN400)/1000</f>
        <v>137.90341277733611</v>
      </c>
      <c r="O400">
        <f t="shared" ref="O400:O463" si="211">2/((1/Q400-1/P400)+SIGN(Q400)*SQRT((1/Q400-1/P400)*(1/Q400-1/P400) + 4*BA400/((BA400+1)*(BA400+1))*(2*1/Q400*1/P400-1/P400*1/P400)))</f>
        <v>0.30736481444144093</v>
      </c>
      <c r="P400">
        <f t="shared" ref="P400:P463" si="212">IF(LEFT(BB400,1)&lt;&gt;"0",IF(LEFT(BB400,1)="1",3,BC400),$D$4+$E$4*(BT400*BM400/($K$4*1000))+$F$4*(BT400*BM400/($K$4*1000))*MAX(MIN(AZ400,$J$4),$I$4)*MAX(MIN(AZ400,$J$4),$I$4)+$G$4*MAX(MIN(AZ400,$J$4),$I$4)*(BT400*BM400/($K$4*1000))+$H$4*(BT400*BM400/($K$4*1000))*(BT400*BM400/($K$4*1000)))</f>
        <v>3.6711764348006679</v>
      </c>
      <c r="Q400">
        <f t="shared" ref="Q400:Q463" si="213">H400*(1000-(1000*0.61365*EXP(17.502*U400/(240.97+U400))/(BM400+BN400)+BH400)/2)/(1000*0.61365*EXP(17.502*U400/(240.97+U400))/(BM400+BN400)-BH400)</f>
        <v>0.29375054896531322</v>
      </c>
      <c r="R400">
        <f t="shared" ref="R400:R463" si="214">1/((BA400+1)/(O400/1.6)+1/(P400/1.37)) + BA400/((BA400+1)/(O400/1.6) + BA400/(P400/1.37))</f>
        <v>0.18476702526225125</v>
      </c>
      <c r="S400">
        <f t="shared" ref="S400:S463" si="215">(AV400*AY400)</f>
        <v>226.11602066388704</v>
      </c>
      <c r="T400">
        <f t="shared" ref="T400:T463" si="216">(BO400+(S400+2*0.95*0.0000000567*(((BO400+$B$6)+273)^4-(BO400+273)^4)-44100*H400)/(1.84*29.3*P400+8*0.95*0.0000000567*(BO400+273)^3))</f>
        <v>34.131112174555071</v>
      </c>
      <c r="U400">
        <f t="shared" ref="U400:U463" si="217">($C$6*BP400+$D$6*BQ400+$E$6*T400)</f>
        <v>34.916985714285708</v>
      </c>
      <c r="V400">
        <f t="shared" ref="V400:V463" si="218">0.61365*EXP(17.502*U400/(240.97+U400))</f>
        <v>5.6224572900375156</v>
      </c>
      <c r="W400">
        <f t="shared" ref="W400:W463" si="219">(X400/Y400*100)</f>
        <v>70.398603757183281</v>
      </c>
      <c r="X400">
        <f t="shared" ref="X400:X463" si="220">BH400*(BM400+BN400)/1000</f>
        <v>3.8074496326717537</v>
      </c>
      <c r="Y400">
        <f t="shared" ref="Y400:Y463" si="221">0.61365*EXP(17.502*BO400/(240.97+BO400))</f>
        <v>5.4084164024108956</v>
      </c>
      <c r="Z400">
        <f t="shared" ref="Z400:Z463" si="222">(V400-BH400*(BM400+BN400)/1000)</f>
        <v>1.8150076573657619</v>
      </c>
      <c r="AA400">
        <f t="shared" ref="AA400:AA463" si="223">(-H400*44100)</f>
        <v>-244.46169150891677</v>
      </c>
      <c r="AB400">
        <f t="shared" ref="AB400:AB463" si="224">2*29.3*P400*0.92*(BO400-U400)</f>
        <v>-138.28420072873948</v>
      </c>
      <c r="AC400">
        <f t="shared" ref="AC400:AC463" si="225">2*0.95*0.0000000567*(((BO400+$B$6)+273)^4-(U400+273)^4)</f>
        <v>-8.7599375058534221</v>
      </c>
      <c r="AD400">
        <f t="shared" ref="AD400:AD463" si="226">S400+AC400+AA400+AB400</f>
        <v>-165.38980907962264</v>
      </c>
      <c r="AE400">
        <f t="shared" ref="AE400:AE463" si="227">BL400*AS400*(BG400-BF400*(1000-AS400*BI400)/(1000-AS400*BH400))/(100*AZ400)</f>
        <v>62.906741659451775</v>
      </c>
      <c r="AF400">
        <f t="shared" ref="AF400:AF463" si="228">1000*BL400*AS400*(BH400-BI400)/(100*AZ400*(1000-AS400*BH400))</f>
        <v>5.5362916996265081</v>
      </c>
      <c r="AG400">
        <f t="shared" ref="AG400:AG463" si="229">(AH400 - AI400 - BM400*1000/(8.314*(BO400+273.15)) * AK400/BL400 * AJ400) * BL400/(100*AZ400) * (1000 - BI400)/1000</f>
        <v>39.389036910314253</v>
      </c>
      <c r="AH400">
        <v>1447.6066178814669</v>
      </c>
      <c r="AI400">
        <v>1423.9053333333329</v>
      </c>
      <c r="AJ400">
        <v>1.7516702273371221</v>
      </c>
      <c r="AK400">
        <v>63.387856260332732</v>
      </c>
      <c r="AL400">
        <f t="shared" ref="AL400:AL463" si="230">(AN400 - AM400 + BM400*1000/(8.314*(BO400+273.15)) * AP400/BL400 * AO400) * BL400/(100*AZ400) * 1000/(1000 - AN400)</f>
        <v>5.5433490138076369</v>
      </c>
      <c r="AM400">
        <v>35.523109337202783</v>
      </c>
      <c r="AN400">
        <v>37.738496969696989</v>
      </c>
      <c r="AO400">
        <v>4.8970544813466782E-5</v>
      </c>
      <c r="AP400">
        <v>91.539313711624942</v>
      </c>
      <c r="AQ400">
        <v>98</v>
      </c>
      <c r="AR400">
        <v>15</v>
      </c>
      <c r="AS400">
        <f t="shared" ref="AS400:AS463" si="231">IF(AQ400*$H$12&gt;=AU400,1,(AU400/(AU400-AQ400*$H$12)))</f>
        <v>1</v>
      </c>
      <c r="AT400">
        <f t="shared" ref="AT400:AT463" si="232">(AS400-1)*100</f>
        <v>0</v>
      </c>
      <c r="AU400">
        <f t="shared" ref="AU400:AU463" si="233">MAX(0,($B$12+$C$12*BT400)/(1+$D$12*BT400)*BM400/(BO400+273)*$E$12)</f>
        <v>46982.228013445063</v>
      </c>
      <c r="AV400">
        <f t="shared" ref="AV400:AV463" si="234">$B$10*BU400+$C$10*BV400+$F$10*CG400*(1-CJ400)</f>
        <v>1200</v>
      </c>
      <c r="AW400">
        <f t="shared" ref="AW400:AW463" si="235">AV400*AX400</f>
        <v>1025.9253993077134</v>
      </c>
      <c r="AX400">
        <f t="shared" ref="AX400:AX463" si="236">($B$10*$D$8+$C$10*$D$8+$F$10*((CT400+CL400)/MAX(CT400+CL400+CU400, 0.1)*$I$8+CU400/MAX(CT400+CL400+CU400, 0.1)*$J$8))/($B$10+$C$10+$F$10)</f>
        <v>0.85493783275642787</v>
      </c>
      <c r="AY400">
        <f t="shared" ref="AY400:AY463" si="237">($B$10*$K$8+$C$10*$K$8+$F$10*((CT400+CL400)/MAX(CT400+CL400+CU400, 0.1)*$P$8+CU400/MAX(CT400+CL400+CU400, 0.1)*$Q$8))/($B$10+$C$10+$F$10)</f>
        <v>0.18843001721990588</v>
      </c>
      <c r="AZ400">
        <v>2.7</v>
      </c>
      <c r="BA400">
        <v>0.5</v>
      </c>
      <c r="BB400" t="s">
        <v>355</v>
      </c>
      <c r="BC400">
        <v>2</v>
      </c>
      <c r="BD400" t="b">
        <v>1</v>
      </c>
      <c r="BE400">
        <v>1669665458.5999999</v>
      </c>
      <c r="BF400">
        <v>1366.8014285714289</v>
      </c>
      <c r="BG400">
        <v>1396.074285714285</v>
      </c>
      <c r="BH400">
        <v>37.736757142857137</v>
      </c>
      <c r="BI400">
        <v>35.523914285714291</v>
      </c>
      <c r="BJ400">
        <v>1371.3171428571429</v>
      </c>
      <c r="BK400">
        <v>37.595771428571418</v>
      </c>
      <c r="BL400">
        <v>650.01900000000001</v>
      </c>
      <c r="BM400">
        <v>100.7948571428571</v>
      </c>
      <c r="BN400">
        <v>0.1001301571428572</v>
      </c>
      <c r="BO400">
        <v>34.218300000000013</v>
      </c>
      <c r="BP400">
        <v>34.916985714285708</v>
      </c>
      <c r="BQ400">
        <v>999.89999999999986</v>
      </c>
      <c r="BR400">
        <v>0</v>
      </c>
      <c r="BS400">
        <v>0</v>
      </c>
      <c r="BT400">
        <v>9000.5357142857138</v>
      </c>
      <c r="BU400">
        <v>0</v>
      </c>
      <c r="BV400">
        <v>1371.255714285714</v>
      </c>
      <c r="BW400">
        <v>-29.272828571428569</v>
      </c>
      <c r="BX400">
        <v>1420.4028571428571</v>
      </c>
      <c r="BY400">
        <v>1447.492857142857</v>
      </c>
      <c r="BZ400">
        <v>2.2128485714285708</v>
      </c>
      <c r="CA400">
        <v>1396.074285714285</v>
      </c>
      <c r="CB400">
        <v>35.523914285714291</v>
      </c>
      <c r="CC400">
        <v>3.8036671428571429</v>
      </c>
      <c r="CD400">
        <v>3.5806242857142858</v>
      </c>
      <c r="CE400">
        <v>28.039857142857151</v>
      </c>
      <c r="CF400">
        <v>27.00694285714286</v>
      </c>
      <c r="CG400">
        <v>1200</v>
      </c>
      <c r="CH400">
        <v>0.49998900000000002</v>
      </c>
      <c r="CI400">
        <v>0.50001028571428574</v>
      </c>
      <c r="CJ400">
        <v>0</v>
      </c>
      <c r="CK400">
        <v>770.6501428571429</v>
      </c>
      <c r="CL400">
        <v>4.9990899999999998</v>
      </c>
      <c r="CM400">
        <v>8161.88</v>
      </c>
      <c r="CN400">
        <v>9557.8171428571422</v>
      </c>
      <c r="CO400">
        <v>45.535428571428582</v>
      </c>
      <c r="CP400">
        <v>47.75</v>
      </c>
      <c r="CQ400">
        <v>46.375</v>
      </c>
      <c r="CR400">
        <v>46.811999999999998</v>
      </c>
      <c r="CS400">
        <v>46.875</v>
      </c>
      <c r="CT400">
        <v>597.48714285714289</v>
      </c>
      <c r="CU400">
        <v>597.51285714285711</v>
      </c>
      <c r="CV400">
        <v>0</v>
      </c>
      <c r="CW400">
        <v>1669665476.8</v>
      </c>
      <c r="CX400">
        <v>0</v>
      </c>
      <c r="CY400">
        <v>1669664370.5999999</v>
      </c>
      <c r="CZ400" t="s">
        <v>356</v>
      </c>
      <c r="DA400">
        <v>1669664370.5999999</v>
      </c>
      <c r="DB400">
        <v>1669664354.0999999</v>
      </c>
      <c r="DC400">
        <v>14</v>
      </c>
      <c r="DD400">
        <v>-0.24</v>
      </c>
      <c r="DE400">
        <v>-2E-3</v>
      </c>
      <c r="DF400">
        <v>-3.524</v>
      </c>
      <c r="DG400">
        <v>0.111</v>
      </c>
      <c r="DH400">
        <v>415</v>
      </c>
      <c r="DI400">
        <v>34</v>
      </c>
      <c r="DJ400">
        <v>0.01</v>
      </c>
      <c r="DK400">
        <v>0.26</v>
      </c>
      <c r="DL400">
        <v>-29.144417499999999</v>
      </c>
      <c r="DM400">
        <v>-0.50799061913699495</v>
      </c>
      <c r="DN400">
        <v>9.8694373921465087E-2</v>
      </c>
      <c r="DO400">
        <v>0</v>
      </c>
      <c r="DP400">
        <v>2.2194897500000002</v>
      </c>
      <c r="DQ400">
        <v>-9.0058874296435706E-2</v>
      </c>
      <c r="DR400">
        <v>1.2176783337051701E-2</v>
      </c>
      <c r="DS400">
        <v>1</v>
      </c>
      <c r="DT400">
        <v>0</v>
      </c>
      <c r="DU400">
        <v>0</v>
      </c>
      <c r="DV400">
        <v>0</v>
      </c>
      <c r="DW400">
        <v>-1</v>
      </c>
      <c r="DX400">
        <v>1</v>
      </c>
      <c r="DY400">
        <v>2</v>
      </c>
      <c r="DZ400" t="s">
        <v>363</v>
      </c>
      <c r="EA400">
        <v>3.29427</v>
      </c>
      <c r="EB400">
        <v>2.6253899999999999</v>
      </c>
      <c r="EC400">
        <v>0.22576499999999999</v>
      </c>
      <c r="ED400">
        <v>0.22667399999999999</v>
      </c>
      <c r="EE400">
        <v>0.14832899999999999</v>
      </c>
      <c r="EF400">
        <v>0.14080899999999999</v>
      </c>
      <c r="EG400">
        <v>23351</v>
      </c>
      <c r="EH400">
        <v>23733.200000000001</v>
      </c>
      <c r="EI400">
        <v>28082.2</v>
      </c>
      <c r="EJ400">
        <v>29567.3</v>
      </c>
      <c r="EK400">
        <v>32909.1</v>
      </c>
      <c r="EL400">
        <v>35271.9</v>
      </c>
      <c r="EM400">
        <v>39633.800000000003</v>
      </c>
      <c r="EN400">
        <v>42262.5</v>
      </c>
      <c r="EO400">
        <v>2.0331199999999998</v>
      </c>
      <c r="EP400">
        <v>2.1491799999999999</v>
      </c>
      <c r="EQ400">
        <v>0.137798</v>
      </c>
      <c r="ER400">
        <v>0</v>
      </c>
      <c r="ES400">
        <v>32.6873</v>
      </c>
      <c r="ET400">
        <v>999.9</v>
      </c>
      <c r="EU400">
        <v>72.400000000000006</v>
      </c>
      <c r="EV400">
        <v>34.799999999999997</v>
      </c>
      <c r="EW400">
        <v>40.126800000000003</v>
      </c>
      <c r="EX400">
        <v>57.668399999999998</v>
      </c>
      <c r="EY400">
        <v>-3.2211500000000002</v>
      </c>
      <c r="EZ400">
        <v>2</v>
      </c>
      <c r="FA400">
        <v>0.66556700000000002</v>
      </c>
      <c r="FB400">
        <v>1.28915</v>
      </c>
      <c r="FC400">
        <v>20.265799999999999</v>
      </c>
      <c r="FD400">
        <v>5.21265</v>
      </c>
      <c r="FE400">
        <v>12.0099</v>
      </c>
      <c r="FF400">
        <v>4.9837999999999996</v>
      </c>
      <c r="FG400">
        <v>3.2837299999999998</v>
      </c>
      <c r="FH400">
        <v>9999</v>
      </c>
      <c r="FI400">
        <v>9999</v>
      </c>
      <c r="FJ400">
        <v>9999</v>
      </c>
      <c r="FK400">
        <v>999.9</v>
      </c>
      <c r="FL400">
        <v>1.86581</v>
      </c>
      <c r="FM400">
        <v>1.8621799999999999</v>
      </c>
      <c r="FN400">
        <v>1.86419</v>
      </c>
      <c r="FO400">
        <v>1.86025</v>
      </c>
      <c r="FP400">
        <v>1.8609899999999999</v>
      </c>
      <c r="FQ400">
        <v>1.8601099999999999</v>
      </c>
      <c r="FR400">
        <v>1.8618399999999999</v>
      </c>
      <c r="FS400">
        <v>1.8583700000000001</v>
      </c>
      <c r="FT400">
        <v>0</v>
      </c>
      <c r="FU400">
        <v>0</v>
      </c>
      <c r="FV400">
        <v>0</v>
      </c>
      <c r="FW400">
        <v>0</v>
      </c>
      <c r="FX400" t="s">
        <v>358</v>
      </c>
      <c r="FY400" t="s">
        <v>359</v>
      </c>
      <c r="FZ400" t="s">
        <v>360</v>
      </c>
      <c r="GA400" t="s">
        <v>360</v>
      </c>
      <c r="GB400" t="s">
        <v>360</v>
      </c>
      <c r="GC400" t="s">
        <v>360</v>
      </c>
      <c r="GD400">
        <v>0</v>
      </c>
      <c r="GE400">
        <v>100</v>
      </c>
      <c r="GF400">
        <v>100</v>
      </c>
      <c r="GG400">
        <v>-4.5199999999999996</v>
      </c>
      <c r="GH400">
        <v>0.14099999999999999</v>
      </c>
      <c r="GI400">
        <v>-2.6072369296877289</v>
      </c>
      <c r="GJ400">
        <v>-2.8314441237569559E-3</v>
      </c>
      <c r="GK400">
        <v>1.746196064066972E-6</v>
      </c>
      <c r="GL400">
        <v>-5.0840809965914505E-10</v>
      </c>
      <c r="GM400">
        <v>-0.18710776357729761</v>
      </c>
      <c r="GN400">
        <v>5.1166531179064507E-3</v>
      </c>
      <c r="GO400">
        <v>1.8935886849813399E-4</v>
      </c>
      <c r="GP400">
        <v>-2.4822471333493459E-6</v>
      </c>
      <c r="GQ400">
        <v>4</v>
      </c>
      <c r="GR400">
        <v>2082</v>
      </c>
      <c r="GS400">
        <v>4</v>
      </c>
      <c r="GT400">
        <v>36</v>
      </c>
      <c r="GU400">
        <v>18.2</v>
      </c>
      <c r="GV400">
        <v>18.399999999999999</v>
      </c>
      <c r="GW400">
        <v>3.6389200000000002</v>
      </c>
      <c r="GX400">
        <v>2.5268600000000001</v>
      </c>
      <c r="GY400">
        <v>2.04834</v>
      </c>
      <c r="GZ400">
        <v>2.6196299999999999</v>
      </c>
      <c r="HA400">
        <v>2.1972700000000001</v>
      </c>
      <c r="HB400">
        <v>2.3156699999999999</v>
      </c>
      <c r="HC400">
        <v>39.968899999999998</v>
      </c>
      <c r="HD400">
        <v>15.4892</v>
      </c>
      <c r="HE400">
        <v>18</v>
      </c>
      <c r="HF400">
        <v>579.36900000000003</v>
      </c>
      <c r="HG400">
        <v>742.86699999999996</v>
      </c>
      <c r="HH400">
        <v>30.999199999999998</v>
      </c>
      <c r="HI400">
        <v>35.686599999999999</v>
      </c>
      <c r="HJ400">
        <v>29.999700000000001</v>
      </c>
      <c r="HK400">
        <v>35.502499999999998</v>
      </c>
      <c r="HL400">
        <v>35.480899999999998</v>
      </c>
      <c r="HM400">
        <v>72.772099999999995</v>
      </c>
      <c r="HN400">
        <v>14.5372</v>
      </c>
      <c r="HO400">
        <v>100</v>
      </c>
      <c r="HP400">
        <v>31</v>
      </c>
      <c r="HQ400">
        <v>1412.46</v>
      </c>
      <c r="HR400">
        <v>35.382300000000001</v>
      </c>
      <c r="HS400">
        <v>98.945899999999995</v>
      </c>
      <c r="HT400">
        <v>98.002600000000001</v>
      </c>
    </row>
    <row r="401" spans="1:228" x14ac:dyDescent="0.2">
      <c r="A401">
        <v>386</v>
      </c>
      <c r="B401">
        <v>1669665464.0999999</v>
      </c>
      <c r="C401">
        <v>842.5</v>
      </c>
      <c r="D401" t="s">
        <v>1017</v>
      </c>
      <c r="E401" t="s">
        <v>1018</v>
      </c>
      <c r="F401">
        <v>4</v>
      </c>
      <c r="G401">
        <v>1669665462.2666669</v>
      </c>
      <c r="H401">
        <f t="shared" si="204"/>
        <v>5.555768214760004E-3</v>
      </c>
      <c r="I401">
        <f t="shared" si="205"/>
        <v>5.555768214760004</v>
      </c>
      <c r="J401">
        <f t="shared" si="206"/>
        <v>39.32139519275394</v>
      </c>
      <c r="K401">
        <f t="shared" si="207"/>
        <v>1372.9849999999999</v>
      </c>
      <c r="L401">
        <f t="shared" si="208"/>
        <v>1123.1926534623105</v>
      </c>
      <c r="M401">
        <f t="shared" si="209"/>
        <v>113.32202572661244</v>
      </c>
      <c r="N401">
        <f t="shared" si="210"/>
        <v>138.52426920051423</v>
      </c>
      <c r="O401">
        <f t="shared" si="211"/>
        <v>0.30808266794033345</v>
      </c>
      <c r="P401">
        <f t="shared" si="212"/>
        <v>3.6678932261576347</v>
      </c>
      <c r="Q401">
        <f t="shared" si="213"/>
        <v>0.29439459906069698</v>
      </c>
      <c r="R401">
        <f t="shared" si="214"/>
        <v>0.18517575925219476</v>
      </c>
      <c r="S401">
        <f t="shared" si="215"/>
        <v>226.11670023559287</v>
      </c>
      <c r="T401">
        <f t="shared" si="216"/>
        <v>34.133970550044914</v>
      </c>
      <c r="U401">
        <f t="shared" si="217"/>
        <v>34.918166666666671</v>
      </c>
      <c r="V401">
        <f t="shared" si="218"/>
        <v>5.6228252148949931</v>
      </c>
      <c r="W401">
        <f t="shared" si="219"/>
        <v>70.383004357776286</v>
      </c>
      <c r="X401">
        <f t="shared" si="220"/>
        <v>3.8077791565503083</v>
      </c>
      <c r="Y401">
        <f t="shared" si="221"/>
        <v>5.4100832882812346</v>
      </c>
      <c r="Z401">
        <f t="shared" si="222"/>
        <v>1.8150460583446848</v>
      </c>
      <c r="AA401">
        <f t="shared" si="223"/>
        <v>-245.00937827091619</v>
      </c>
      <c r="AB401">
        <f t="shared" si="224"/>
        <v>-137.29987545491173</v>
      </c>
      <c r="AC401">
        <f t="shared" si="225"/>
        <v>-8.7056534237930574</v>
      </c>
      <c r="AD401">
        <f t="shared" si="226"/>
        <v>-164.89820691402809</v>
      </c>
      <c r="AE401">
        <f t="shared" si="227"/>
        <v>62.96650087153624</v>
      </c>
      <c r="AF401">
        <f t="shared" si="228"/>
        <v>5.5811653705482636</v>
      </c>
      <c r="AG401">
        <f t="shared" si="229"/>
        <v>39.32139519275394</v>
      </c>
      <c r="AH401">
        <v>1452.9018531970471</v>
      </c>
      <c r="AI401">
        <v>1429.187393939394</v>
      </c>
      <c r="AJ401">
        <v>1.7626256567315011</v>
      </c>
      <c r="AK401">
        <v>63.387856260332732</v>
      </c>
      <c r="AL401">
        <f t="shared" si="230"/>
        <v>5.555768214760004</v>
      </c>
      <c r="AM401">
        <v>35.523044631362673</v>
      </c>
      <c r="AN401">
        <v>37.743335151515147</v>
      </c>
      <c r="AO401">
        <v>6.9429260723068557E-5</v>
      </c>
      <c r="AP401">
        <v>91.539313711624942</v>
      </c>
      <c r="AQ401">
        <v>98</v>
      </c>
      <c r="AR401">
        <v>15</v>
      </c>
      <c r="AS401">
        <f t="shared" si="231"/>
        <v>1</v>
      </c>
      <c r="AT401">
        <f t="shared" si="232"/>
        <v>0</v>
      </c>
      <c r="AU401">
        <f t="shared" si="233"/>
        <v>46922.979887673224</v>
      </c>
      <c r="AV401">
        <f t="shared" si="234"/>
        <v>1200.001666666667</v>
      </c>
      <c r="AW401">
        <f t="shared" si="235"/>
        <v>1025.9270135935717</v>
      </c>
      <c r="AX401">
        <f t="shared" si="236"/>
        <v>0.85493799058076703</v>
      </c>
      <c r="AY401">
        <f t="shared" si="237"/>
        <v>0.18843032182088038</v>
      </c>
      <c r="AZ401">
        <v>2.7</v>
      </c>
      <c r="BA401">
        <v>0.5</v>
      </c>
      <c r="BB401" t="s">
        <v>355</v>
      </c>
      <c r="BC401">
        <v>2</v>
      </c>
      <c r="BD401" t="b">
        <v>1</v>
      </c>
      <c r="BE401">
        <v>1669665462.2666669</v>
      </c>
      <c r="BF401">
        <v>1372.9849999999999</v>
      </c>
      <c r="BG401">
        <v>1402.323333333333</v>
      </c>
      <c r="BH401">
        <v>37.740849999999988</v>
      </c>
      <c r="BI401">
        <v>35.510016666666672</v>
      </c>
      <c r="BJ401">
        <v>1377.508333333333</v>
      </c>
      <c r="BK401">
        <v>37.599816666666662</v>
      </c>
      <c r="BL401">
        <v>650.00033333333329</v>
      </c>
      <c r="BM401">
        <v>100.7926666666667</v>
      </c>
      <c r="BN401">
        <v>0.10011016666666669</v>
      </c>
      <c r="BO401">
        <v>34.223833333333339</v>
      </c>
      <c r="BP401">
        <v>34.918166666666671</v>
      </c>
      <c r="BQ401">
        <v>999.9</v>
      </c>
      <c r="BR401">
        <v>0</v>
      </c>
      <c r="BS401">
        <v>0</v>
      </c>
      <c r="BT401">
        <v>8989.375</v>
      </c>
      <c r="BU401">
        <v>0</v>
      </c>
      <c r="BV401">
        <v>1424.075</v>
      </c>
      <c r="BW401">
        <v>-29.33626666666667</v>
      </c>
      <c r="BX401">
        <v>1426.836666666667</v>
      </c>
      <c r="BY401">
        <v>1453.95</v>
      </c>
      <c r="BZ401">
        <v>2.230833333333333</v>
      </c>
      <c r="CA401">
        <v>1402.323333333333</v>
      </c>
      <c r="CB401">
        <v>35.510016666666672</v>
      </c>
      <c r="CC401">
        <v>3.8039999999999998</v>
      </c>
      <c r="CD401">
        <v>3.5791499999999998</v>
      </c>
      <c r="CE401">
        <v>28.041350000000001</v>
      </c>
      <c r="CF401">
        <v>26.999916666666671</v>
      </c>
      <c r="CG401">
        <v>1200.001666666667</v>
      </c>
      <c r="CH401">
        <v>0.49998383333333329</v>
      </c>
      <c r="CI401">
        <v>0.50001583333333333</v>
      </c>
      <c r="CJ401">
        <v>0</v>
      </c>
      <c r="CK401">
        <v>770.39449999999999</v>
      </c>
      <c r="CL401">
        <v>4.9990899999999998</v>
      </c>
      <c r="CM401">
        <v>8170.0766666666668</v>
      </c>
      <c r="CN401">
        <v>9557.8083333333325</v>
      </c>
      <c r="CO401">
        <v>45.520666666666671</v>
      </c>
      <c r="CP401">
        <v>47.75</v>
      </c>
      <c r="CQ401">
        <v>46.375</v>
      </c>
      <c r="CR401">
        <v>46.811999999999998</v>
      </c>
      <c r="CS401">
        <v>46.875</v>
      </c>
      <c r="CT401">
        <v>597.48166666666668</v>
      </c>
      <c r="CU401">
        <v>597.52</v>
      </c>
      <c r="CV401">
        <v>0</v>
      </c>
      <c r="CW401">
        <v>1669665479.2</v>
      </c>
      <c r="CX401">
        <v>0</v>
      </c>
      <c r="CY401">
        <v>1669664370.5999999</v>
      </c>
      <c r="CZ401" t="s">
        <v>356</v>
      </c>
      <c r="DA401">
        <v>1669664370.5999999</v>
      </c>
      <c r="DB401">
        <v>1669664354.0999999</v>
      </c>
      <c r="DC401">
        <v>14</v>
      </c>
      <c r="DD401">
        <v>-0.24</v>
      </c>
      <c r="DE401">
        <v>-2E-3</v>
      </c>
      <c r="DF401">
        <v>-3.524</v>
      </c>
      <c r="DG401">
        <v>0.111</v>
      </c>
      <c r="DH401">
        <v>415</v>
      </c>
      <c r="DI401">
        <v>34</v>
      </c>
      <c r="DJ401">
        <v>0.01</v>
      </c>
      <c r="DK401">
        <v>0.26</v>
      </c>
      <c r="DL401">
        <v>-29.16406829268292</v>
      </c>
      <c r="DM401">
        <v>-0.95339163763063706</v>
      </c>
      <c r="DN401">
        <v>0.1176899967546496</v>
      </c>
      <c r="DO401">
        <v>0</v>
      </c>
      <c r="DP401">
        <v>2.2167251219512192</v>
      </c>
      <c r="DQ401">
        <v>-2.188724738675964E-2</v>
      </c>
      <c r="DR401">
        <v>7.5826255578777656E-3</v>
      </c>
      <c r="DS401">
        <v>1</v>
      </c>
      <c r="DT401">
        <v>0</v>
      </c>
      <c r="DU401">
        <v>0</v>
      </c>
      <c r="DV401">
        <v>0</v>
      </c>
      <c r="DW401">
        <v>-1</v>
      </c>
      <c r="DX401">
        <v>1</v>
      </c>
      <c r="DY401">
        <v>2</v>
      </c>
      <c r="DZ401" t="s">
        <v>363</v>
      </c>
      <c r="EA401">
        <v>3.2942999999999998</v>
      </c>
      <c r="EB401">
        <v>2.6252599999999999</v>
      </c>
      <c r="EC401">
        <v>0.22626399999999999</v>
      </c>
      <c r="ED401">
        <v>0.227159</v>
      </c>
      <c r="EE401">
        <v>0.148344</v>
      </c>
      <c r="EF401">
        <v>0.14069699999999999</v>
      </c>
      <c r="EG401">
        <v>23335.9</v>
      </c>
      <c r="EH401">
        <v>23718.400000000001</v>
      </c>
      <c r="EI401">
        <v>28082.2</v>
      </c>
      <c r="EJ401">
        <v>29567.4</v>
      </c>
      <c r="EK401">
        <v>32908.699999999997</v>
      </c>
      <c r="EL401">
        <v>35276.5</v>
      </c>
      <c r="EM401">
        <v>39634</v>
      </c>
      <c r="EN401">
        <v>42262.5</v>
      </c>
      <c r="EO401">
        <v>2.0333999999999999</v>
      </c>
      <c r="EP401">
        <v>2.1493199999999999</v>
      </c>
      <c r="EQ401">
        <v>0.13882700000000001</v>
      </c>
      <c r="ER401">
        <v>0</v>
      </c>
      <c r="ES401">
        <v>32.676000000000002</v>
      </c>
      <c r="ET401">
        <v>999.9</v>
      </c>
      <c r="EU401">
        <v>72.400000000000006</v>
      </c>
      <c r="EV401">
        <v>34.9</v>
      </c>
      <c r="EW401">
        <v>40.343600000000002</v>
      </c>
      <c r="EX401">
        <v>57.668399999999998</v>
      </c>
      <c r="EY401">
        <v>-3.1410300000000002</v>
      </c>
      <c r="EZ401">
        <v>2</v>
      </c>
      <c r="FA401">
        <v>0.66522400000000004</v>
      </c>
      <c r="FB401">
        <v>1.28867</v>
      </c>
      <c r="FC401">
        <v>20.265799999999999</v>
      </c>
      <c r="FD401">
        <v>5.2125000000000004</v>
      </c>
      <c r="FE401">
        <v>12.0099</v>
      </c>
      <c r="FF401">
        <v>4.9835500000000001</v>
      </c>
      <c r="FG401">
        <v>3.2836799999999999</v>
      </c>
      <c r="FH401">
        <v>9999</v>
      </c>
      <c r="FI401">
        <v>9999</v>
      </c>
      <c r="FJ401">
        <v>9999</v>
      </c>
      <c r="FK401">
        <v>999.9</v>
      </c>
      <c r="FL401">
        <v>1.8657900000000001</v>
      </c>
      <c r="FM401">
        <v>1.8621799999999999</v>
      </c>
      <c r="FN401">
        <v>1.8641799999999999</v>
      </c>
      <c r="FO401">
        <v>1.8602399999999999</v>
      </c>
      <c r="FP401">
        <v>1.861</v>
      </c>
      <c r="FQ401">
        <v>1.8601000000000001</v>
      </c>
      <c r="FR401">
        <v>1.86182</v>
      </c>
      <c r="FS401">
        <v>1.8583700000000001</v>
      </c>
      <c r="FT401">
        <v>0</v>
      </c>
      <c r="FU401">
        <v>0</v>
      </c>
      <c r="FV401">
        <v>0</v>
      </c>
      <c r="FW401">
        <v>0</v>
      </c>
      <c r="FX401" t="s">
        <v>358</v>
      </c>
      <c r="FY401" t="s">
        <v>359</v>
      </c>
      <c r="FZ401" t="s">
        <v>360</v>
      </c>
      <c r="GA401" t="s">
        <v>360</v>
      </c>
      <c r="GB401" t="s">
        <v>360</v>
      </c>
      <c r="GC401" t="s">
        <v>360</v>
      </c>
      <c r="GD401">
        <v>0</v>
      </c>
      <c r="GE401">
        <v>100</v>
      </c>
      <c r="GF401">
        <v>100</v>
      </c>
      <c r="GG401">
        <v>-4.53</v>
      </c>
      <c r="GH401">
        <v>0.1411</v>
      </c>
      <c r="GI401">
        <v>-2.6072369296877289</v>
      </c>
      <c r="GJ401">
        <v>-2.8314441237569559E-3</v>
      </c>
      <c r="GK401">
        <v>1.746196064066972E-6</v>
      </c>
      <c r="GL401">
        <v>-5.0840809965914505E-10</v>
      </c>
      <c r="GM401">
        <v>-0.18710776357729761</v>
      </c>
      <c r="GN401">
        <v>5.1166531179064507E-3</v>
      </c>
      <c r="GO401">
        <v>1.8935886849813399E-4</v>
      </c>
      <c r="GP401">
        <v>-2.4822471333493459E-6</v>
      </c>
      <c r="GQ401">
        <v>4</v>
      </c>
      <c r="GR401">
        <v>2082</v>
      </c>
      <c r="GS401">
        <v>4</v>
      </c>
      <c r="GT401">
        <v>36</v>
      </c>
      <c r="GU401">
        <v>18.2</v>
      </c>
      <c r="GV401">
        <v>18.5</v>
      </c>
      <c r="GW401">
        <v>3.6486800000000001</v>
      </c>
      <c r="GX401">
        <v>2.5158700000000001</v>
      </c>
      <c r="GY401">
        <v>2.04834</v>
      </c>
      <c r="GZ401">
        <v>2.6184099999999999</v>
      </c>
      <c r="HA401">
        <v>2.1972700000000001</v>
      </c>
      <c r="HB401">
        <v>2.33521</v>
      </c>
      <c r="HC401">
        <v>39.968899999999998</v>
      </c>
      <c r="HD401">
        <v>15.5242</v>
      </c>
      <c r="HE401">
        <v>18</v>
      </c>
      <c r="HF401">
        <v>579.54999999999995</v>
      </c>
      <c r="HG401">
        <v>743.01099999999997</v>
      </c>
      <c r="HH401">
        <v>30.999500000000001</v>
      </c>
      <c r="HI401">
        <v>35.683300000000003</v>
      </c>
      <c r="HJ401">
        <v>29.999600000000001</v>
      </c>
      <c r="HK401">
        <v>35.500399999999999</v>
      </c>
      <c r="HL401">
        <v>35.480699999999999</v>
      </c>
      <c r="HM401">
        <v>72.968999999999994</v>
      </c>
      <c r="HN401">
        <v>14.5372</v>
      </c>
      <c r="HO401">
        <v>100</v>
      </c>
      <c r="HP401">
        <v>31</v>
      </c>
      <c r="HQ401">
        <v>1415.81</v>
      </c>
      <c r="HR401">
        <v>35.348199999999999</v>
      </c>
      <c r="HS401">
        <v>98.946200000000005</v>
      </c>
      <c r="HT401">
        <v>98.002799999999993</v>
      </c>
    </row>
    <row r="402" spans="1:228" x14ac:dyDescent="0.2">
      <c r="A402">
        <v>387</v>
      </c>
      <c r="B402">
        <v>1669665465.0999999</v>
      </c>
      <c r="C402">
        <v>843.5</v>
      </c>
      <c r="D402" t="s">
        <v>1019</v>
      </c>
      <c r="E402" t="s">
        <v>1020</v>
      </c>
      <c r="F402">
        <v>4</v>
      </c>
      <c r="G402">
        <v>1669665462.5999999</v>
      </c>
      <c r="H402">
        <f t="shared" si="204"/>
        <v>5.5849204010967489E-3</v>
      </c>
      <c r="I402">
        <f t="shared" si="205"/>
        <v>5.584920401096749</v>
      </c>
      <c r="J402">
        <f t="shared" si="206"/>
        <v>39.657052843228414</v>
      </c>
      <c r="K402">
        <f t="shared" si="207"/>
        <v>1373.538571428571</v>
      </c>
      <c r="L402">
        <f t="shared" si="208"/>
        <v>1123.042279359476</v>
      </c>
      <c r="M402">
        <f t="shared" si="209"/>
        <v>113.30706410145901</v>
      </c>
      <c r="N402">
        <f t="shared" si="210"/>
        <v>138.58037744353453</v>
      </c>
      <c r="O402">
        <f t="shared" si="211"/>
        <v>0.30976052887197364</v>
      </c>
      <c r="P402">
        <f t="shared" si="212"/>
        <v>3.6676657597593207</v>
      </c>
      <c r="Q402">
        <f t="shared" si="213"/>
        <v>0.29592574101426333</v>
      </c>
      <c r="R402">
        <f t="shared" si="214"/>
        <v>0.18614509269320267</v>
      </c>
      <c r="S402">
        <f t="shared" si="215"/>
        <v>226.11573009264649</v>
      </c>
      <c r="T402">
        <f t="shared" si="216"/>
        <v>34.128612051620628</v>
      </c>
      <c r="U402">
        <f t="shared" si="217"/>
        <v>34.918585714285719</v>
      </c>
      <c r="V402">
        <f t="shared" si="218"/>
        <v>5.6229557739067744</v>
      </c>
      <c r="W402">
        <f t="shared" si="219"/>
        <v>70.380835840953694</v>
      </c>
      <c r="X402">
        <f t="shared" si="220"/>
        <v>3.8078244101813112</v>
      </c>
      <c r="Y402">
        <f t="shared" si="221"/>
        <v>5.4103142775772319</v>
      </c>
      <c r="Z402">
        <f t="shared" si="222"/>
        <v>1.8151313637254631</v>
      </c>
      <c r="AA402">
        <f t="shared" si="223"/>
        <v>-246.29498968836663</v>
      </c>
      <c r="AB402">
        <f t="shared" si="224"/>
        <v>-137.222625598083</v>
      </c>
      <c r="AC402">
        <f t="shared" si="225"/>
        <v>-8.7013452304484638</v>
      </c>
      <c r="AD402">
        <f t="shared" si="226"/>
        <v>-166.10323042425159</v>
      </c>
      <c r="AE402">
        <f t="shared" si="227"/>
        <v>62.928485031917603</v>
      </c>
      <c r="AF402">
        <f t="shared" si="228"/>
        <v>5.5937644166620295</v>
      </c>
      <c r="AG402">
        <f t="shared" si="229"/>
        <v>39.657052843228414</v>
      </c>
      <c r="AH402">
        <v>1454.625000768199</v>
      </c>
      <c r="AI402">
        <v>1430.8793333333331</v>
      </c>
      <c r="AJ402">
        <v>1.733090660090377</v>
      </c>
      <c r="AK402">
        <v>63.387856260332732</v>
      </c>
      <c r="AL402">
        <f t="shared" si="230"/>
        <v>5.584920401096749</v>
      </c>
      <c r="AM402">
        <v>35.512282974856383</v>
      </c>
      <c r="AN402">
        <v>37.743758181818173</v>
      </c>
      <c r="AO402">
        <v>1.591219480726667E-4</v>
      </c>
      <c r="AP402">
        <v>91.539313711624942</v>
      </c>
      <c r="AQ402">
        <v>98</v>
      </c>
      <c r="AR402">
        <v>15</v>
      </c>
      <c r="AS402">
        <f t="shared" si="231"/>
        <v>1</v>
      </c>
      <c r="AT402">
        <f t="shared" si="232"/>
        <v>0</v>
      </c>
      <c r="AU402">
        <f t="shared" si="233"/>
        <v>46918.819309818929</v>
      </c>
      <c r="AV402">
        <f t="shared" si="234"/>
        <v>1199.997142857143</v>
      </c>
      <c r="AW402">
        <f t="shared" si="235"/>
        <v>1025.9230850220968</v>
      </c>
      <c r="AX402">
        <f t="shared" si="236"/>
        <v>0.8549379397516037</v>
      </c>
      <c r="AY402">
        <f t="shared" si="237"/>
        <v>0.1884302237205952</v>
      </c>
      <c r="AZ402">
        <v>2.7</v>
      </c>
      <c r="BA402">
        <v>0.5</v>
      </c>
      <c r="BB402" t="s">
        <v>355</v>
      </c>
      <c r="BC402">
        <v>2</v>
      </c>
      <c r="BD402" t="b">
        <v>1</v>
      </c>
      <c r="BE402">
        <v>1669665462.5999999</v>
      </c>
      <c r="BF402">
        <v>1373.538571428571</v>
      </c>
      <c r="BG402">
        <v>1402.87</v>
      </c>
      <c r="BH402">
        <v>37.741228571428557</v>
      </c>
      <c r="BI402">
        <v>35.505328571428571</v>
      </c>
      <c r="BJ402">
        <v>1378.062857142857</v>
      </c>
      <c r="BK402">
        <v>37.600185714285708</v>
      </c>
      <c r="BL402">
        <v>649.9911428571429</v>
      </c>
      <c r="BM402">
        <v>100.7928571428572</v>
      </c>
      <c r="BN402">
        <v>0.1001067142857143</v>
      </c>
      <c r="BO402">
        <v>34.224600000000002</v>
      </c>
      <c r="BP402">
        <v>34.918585714285719</v>
      </c>
      <c r="BQ402">
        <v>999.89999999999986</v>
      </c>
      <c r="BR402">
        <v>0</v>
      </c>
      <c r="BS402">
        <v>0</v>
      </c>
      <c r="BT402">
        <v>8988.5714285714294</v>
      </c>
      <c r="BU402">
        <v>0</v>
      </c>
      <c r="BV402">
        <v>1436.6628571428571</v>
      </c>
      <c r="BW402">
        <v>-29.328985714285722</v>
      </c>
      <c r="BX402">
        <v>1427.4128571428571</v>
      </c>
      <c r="BY402">
        <v>1454.51</v>
      </c>
      <c r="BZ402">
        <v>2.2359</v>
      </c>
      <c r="CA402">
        <v>1402.87</v>
      </c>
      <c r="CB402">
        <v>35.505328571428571</v>
      </c>
      <c r="CC402">
        <v>3.8040428571428571</v>
      </c>
      <c r="CD402">
        <v>3.578681428571429</v>
      </c>
      <c r="CE402">
        <v>28.041542857142851</v>
      </c>
      <c r="CF402">
        <v>26.997685714285719</v>
      </c>
      <c r="CG402">
        <v>1199.997142857143</v>
      </c>
      <c r="CH402">
        <v>0.49998514285714291</v>
      </c>
      <c r="CI402">
        <v>0.50001457142857142</v>
      </c>
      <c r="CJ402">
        <v>0</v>
      </c>
      <c r="CK402">
        <v>770.40485714285717</v>
      </c>
      <c r="CL402">
        <v>4.9990899999999998</v>
      </c>
      <c r="CM402">
        <v>8169.8971428571431</v>
      </c>
      <c r="CN402">
        <v>9557.7771428571414</v>
      </c>
      <c r="CO402">
        <v>45.517714285714291</v>
      </c>
      <c r="CP402">
        <v>47.75</v>
      </c>
      <c r="CQ402">
        <v>46.375</v>
      </c>
      <c r="CR402">
        <v>46.811999999999998</v>
      </c>
      <c r="CS402">
        <v>46.875</v>
      </c>
      <c r="CT402">
        <v>597.48142857142864</v>
      </c>
      <c r="CU402">
        <v>597.51571428571424</v>
      </c>
      <c r="CV402">
        <v>0</v>
      </c>
      <c r="CW402">
        <v>1669665480.4000001</v>
      </c>
      <c r="CX402">
        <v>0</v>
      </c>
      <c r="CY402">
        <v>1669664370.5999999</v>
      </c>
      <c r="CZ402" t="s">
        <v>356</v>
      </c>
      <c r="DA402">
        <v>1669664370.5999999</v>
      </c>
      <c r="DB402">
        <v>1669664354.0999999</v>
      </c>
      <c r="DC402">
        <v>14</v>
      </c>
      <c r="DD402">
        <v>-0.24</v>
      </c>
      <c r="DE402">
        <v>-2E-3</v>
      </c>
      <c r="DF402">
        <v>-3.524</v>
      </c>
      <c r="DG402">
        <v>0.111</v>
      </c>
      <c r="DH402">
        <v>415</v>
      </c>
      <c r="DI402">
        <v>34</v>
      </c>
      <c r="DJ402">
        <v>0.01</v>
      </c>
      <c r="DK402">
        <v>0.26</v>
      </c>
      <c r="DL402">
        <v>-29.1813425</v>
      </c>
      <c r="DM402">
        <v>-1.0793774859286689</v>
      </c>
      <c r="DN402">
        <v>0.12202385809238279</v>
      </c>
      <c r="DO402">
        <v>0</v>
      </c>
      <c r="DP402">
        <v>2.2175237499999998</v>
      </c>
      <c r="DQ402">
        <v>5.3932345215749057E-2</v>
      </c>
      <c r="DR402">
        <v>1.0728861935801959E-2</v>
      </c>
      <c r="DS402">
        <v>1</v>
      </c>
      <c r="DT402">
        <v>0</v>
      </c>
      <c r="DU402">
        <v>0</v>
      </c>
      <c r="DV402">
        <v>0</v>
      </c>
      <c r="DW402">
        <v>-1</v>
      </c>
      <c r="DX402">
        <v>1</v>
      </c>
      <c r="DY402">
        <v>2</v>
      </c>
      <c r="DZ402" t="s">
        <v>363</v>
      </c>
      <c r="EA402">
        <v>3.2943099999999998</v>
      </c>
      <c r="EB402">
        <v>2.6253299999999999</v>
      </c>
      <c r="EC402">
        <v>0.22642899999999999</v>
      </c>
      <c r="ED402">
        <v>0.22731499999999999</v>
      </c>
      <c r="EE402">
        <v>0.14834600000000001</v>
      </c>
      <c r="EF402">
        <v>0.14066400000000001</v>
      </c>
      <c r="EG402">
        <v>23331</v>
      </c>
      <c r="EH402">
        <v>23713.5</v>
      </c>
      <c r="EI402">
        <v>28082.3</v>
      </c>
      <c r="EJ402">
        <v>29567.3</v>
      </c>
      <c r="EK402">
        <v>32908.9</v>
      </c>
      <c r="EL402">
        <v>35278</v>
      </c>
      <c r="EM402">
        <v>39634.300000000003</v>
      </c>
      <c r="EN402">
        <v>42262.6</v>
      </c>
      <c r="EO402">
        <v>2.03355</v>
      </c>
      <c r="EP402">
        <v>2.1494</v>
      </c>
      <c r="EQ402">
        <v>0.139184</v>
      </c>
      <c r="ER402">
        <v>0</v>
      </c>
      <c r="ES402">
        <v>32.673099999999998</v>
      </c>
      <c r="ET402">
        <v>999.9</v>
      </c>
      <c r="EU402">
        <v>72.400000000000006</v>
      </c>
      <c r="EV402">
        <v>34.799999999999997</v>
      </c>
      <c r="EW402">
        <v>40.122199999999999</v>
      </c>
      <c r="EX402">
        <v>57.488399999999999</v>
      </c>
      <c r="EY402">
        <v>-3.1129799999999999</v>
      </c>
      <c r="EZ402">
        <v>2</v>
      </c>
      <c r="FA402">
        <v>0.66512199999999999</v>
      </c>
      <c r="FB402">
        <v>1.2884500000000001</v>
      </c>
      <c r="FC402">
        <v>20.265699999999999</v>
      </c>
      <c r="FD402">
        <v>5.2125000000000004</v>
      </c>
      <c r="FE402">
        <v>12.0099</v>
      </c>
      <c r="FF402">
        <v>4.9836</v>
      </c>
      <c r="FG402">
        <v>3.2836799999999999</v>
      </c>
      <c r="FH402">
        <v>9999</v>
      </c>
      <c r="FI402">
        <v>9999</v>
      </c>
      <c r="FJ402">
        <v>9999</v>
      </c>
      <c r="FK402">
        <v>999.9</v>
      </c>
      <c r="FL402">
        <v>1.8657900000000001</v>
      </c>
      <c r="FM402">
        <v>1.8621799999999999</v>
      </c>
      <c r="FN402">
        <v>1.8641799999999999</v>
      </c>
      <c r="FO402">
        <v>1.86025</v>
      </c>
      <c r="FP402">
        <v>1.8610100000000001</v>
      </c>
      <c r="FQ402">
        <v>1.8601000000000001</v>
      </c>
      <c r="FR402">
        <v>1.8618399999999999</v>
      </c>
      <c r="FS402">
        <v>1.8583700000000001</v>
      </c>
      <c r="FT402">
        <v>0</v>
      </c>
      <c r="FU402">
        <v>0</v>
      </c>
      <c r="FV402">
        <v>0</v>
      </c>
      <c r="FW402">
        <v>0</v>
      </c>
      <c r="FX402" t="s">
        <v>358</v>
      </c>
      <c r="FY402" t="s">
        <v>359</v>
      </c>
      <c r="FZ402" t="s">
        <v>360</v>
      </c>
      <c r="GA402" t="s">
        <v>360</v>
      </c>
      <c r="GB402" t="s">
        <v>360</v>
      </c>
      <c r="GC402" t="s">
        <v>360</v>
      </c>
      <c r="GD402">
        <v>0</v>
      </c>
      <c r="GE402">
        <v>100</v>
      </c>
      <c r="GF402">
        <v>100</v>
      </c>
      <c r="GG402">
        <v>-4.5199999999999996</v>
      </c>
      <c r="GH402">
        <v>0.1411</v>
      </c>
      <c r="GI402">
        <v>-2.6072369296877289</v>
      </c>
      <c r="GJ402">
        <v>-2.8314441237569559E-3</v>
      </c>
      <c r="GK402">
        <v>1.746196064066972E-6</v>
      </c>
      <c r="GL402">
        <v>-5.0840809965914505E-10</v>
      </c>
      <c r="GM402">
        <v>-0.18710776357729761</v>
      </c>
      <c r="GN402">
        <v>5.1166531179064507E-3</v>
      </c>
      <c r="GO402">
        <v>1.8935886849813399E-4</v>
      </c>
      <c r="GP402">
        <v>-2.4822471333493459E-6</v>
      </c>
      <c r="GQ402">
        <v>4</v>
      </c>
      <c r="GR402">
        <v>2082</v>
      </c>
      <c r="GS402">
        <v>4</v>
      </c>
      <c r="GT402">
        <v>36</v>
      </c>
      <c r="GU402">
        <v>18.2</v>
      </c>
      <c r="GV402">
        <v>18.5</v>
      </c>
      <c r="GW402">
        <v>3.6523400000000001</v>
      </c>
      <c r="GX402">
        <v>2.5146500000000001</v>
      </c>
      <c r="GY402">
        <v>2.04834</v>
      </c>
      <c r="GZ402">
        <v>2.6184099999999999</v>
      </c>
      <c r="HA402">
        <v>2.1972700000000001</v>
      </c>
      <c r="HB402">
        <v>2.33643</v>
      </c>
      <c r="HC402">
        <v>39.968899999999998</v>
      </c>
      <c r="HD402">
        <v>15.5242</v>
      </c>
      <c r="HE402">
        <v>18</v>
      </c>
      <c r="HF402">
        <v>579.65700000000004</v>
      </c>
      <c r="HG402">
        <v>743.07399999999996</v>
      </c>
      <c r="HH402">
        <v>30.999500000000001</v>
      </c>
      <c r="HI402">
        <v>35.682499999999997</v>
      </c>
      <c r="HJ402">
        <v>29.999700000000001</v>
      </c>
      <c r="HK402">
        <v>35.500100000000003</v>
      </c>
      <c r="HL402">
        <v>35.479900000000001</v>
      </c>
      <c r="HM402">
        <v>73.048299999999998</v>
      </c>
      <c r="HN402">
        <v>14.5372</v>
      </c>
      <c r="HO402">
        <v>100</v>
      </c>
      <c r="HP402">
        <v>31</v>
      </c>
      <c r="HQ402">
        <v>1419.15</v>
      </c>
      <c r="HR402">
        <v>35.3459</v>
      </c>
      <c r="HS402">
        <v>98.946799999999996</v>
      </c>
      <c r="HT402">
        <v>98.002799999999993</v>
      </c>
    </row>
    <row r="403" spans="1:228" x14ac:dyDescent="0.2">
      <c r="A403">
        <v>388</v>
      </c>
      <c r="B403">
        <v>1669665468.0999999</v>
      </c>
      <c r="C403">
        <v>846.5</v>
      </c>
      <c r="D403" t="s">
        <v>1021</v>
      </c>
      <c r="E403" t="s">
        <v>1022</v>
      </c>
      <c r="F403">
        <v>4</v>
      </c>
      <c r="G403">
        <v>1669665466.2666669</v>
      </c>
      <c r="H403">
        <f t="shared" si="204"/>
        <v>5.6504676066534958E-3</v>
      </c>
      <c r="I403">
        <f t="shared" si="205"/>
        <v>5.6504676066534962</v>
      </c>
      <c r="J403">
        <f t="shared" si="206"/>
        <v>39.722060667732556</v>
      </c>
      <c r="K403">
        <f t="shared" si="207"/>
        <v>1379.616666666667</v>
      </c>
      <c r="L403">
        <f t="shared" si="208"/>
        <v>1130.6240725809203</v>
      </c>
      <c r="M403">
        <f t="shared" si="209"/>
        <v>114.07297936771064</v>
      </c>
      <c r="N403">
        <f t="shared" si="210"/>
        <v>139.19479283044609</v>
      </c>
      <c r="O403">
        <f t="shared" si="211"/>
        <v>0.31297658340734258</v>
      </c>
      <c r="P403">
        <f t="shared" si="212"/>
        <v>3.6732830997088546</v>
      </c>
      <c r="Q403">
        <f t="shared" si="213"/>
        <v>0.29888060626821983</v>
      </c>
      <c r="R403">
        <f t="shared" si="214"/>
        <v>0.18801393603948396</v>
      </c>
      <c r="S403">
        <f t="shared" si="215"/>
        <v>226.11578223537313</v>
      </c>
      <c r="T403">
        <f t="shared" si="216"/>
        <v>34.124504041135076</v>
      </c>
      <c r="U403">
        <f t="shared" si="217"/>
        <v>34.92763333333334</v>
      </c>
      <c r="V403">
        <f t="shared" si="218"/>
        <v>5.6257753043292649</v>
      </c>
      <c r="W403">
        <f t="shared" si="219"/>
        <v>70.337758340750369</v>
      </c>
      <c r="X403">
        <f t="shared" si="220"/>
        <v>3.8075039974079403</v>
      </c>
      <c r="Y403">
        <f t="shared" si="221"/>
        <v>5.4131722238893882</v>
      </c>
      <c r="Z403">
        <f t="shared" si="222"/>
        <v>1.8182713069213245</v>
      </c>
      <c r="AA403">
        <f t="shared" si="223"/>
        <v>-249.18562145341917</v>
      </c>
      <c r="AB403">
        <f t="shared" si="224"/>
        <v>-137.34650738191323</v>
      </c>
      <c r="AC403">
        <f t="shared" si="225"/>
        <v>-8.6966680385373838</v>
      </c>
      <c r="AD403">
        <f t="shared" si="226"/>
        <v>-169.11301463849665</v>
      </c>
      <c r="AE403">
        <f t="shared" si="227"/>
        <v>62.66038385586323</v>
      </c>
      <c r="AF403">
        <f t="shared" si="228"/>
        <v>5.6772487549838129</v>
      </c>
      <c r="AG403">
        <f t="shared" si="229"/>
        <v>39.722060667732556</v>
      </c>
      <c r="AH403">
        <v>1459.6099757710069</v>
      </c>
      <c r="AI403">
        <v>1435.9793333333339</v>
      </c>
      <c r="AJ403">
        <v>1.696188441521659</v>
      </c>
      <c r="AK403">
        <v>63.387856260332732</v>
      </c>
      <c r="AL403">
        <f t="shared" si="230"/>
        <v>5.6504676066534962</v>
      </c>
      <c r="AM403">
        <v>35.472138241807279</v>
      </c>
      <c r="AN403">
        <v>37.73085575757576</v>
      </c>
      <c r="AO403">
        <v>-2.8095086971204799E-5</v>
      </c>
      <c r="AP403">
        <v>91.539313711624942</v>
      </c>
      <c r="AQ403">
        <v>97</v>
      </c>
      <c r="AR403">
        <v>15</v>
      </c>
      <c r="AS403">
        <f t="shared" si="231"/>
        <v>1</v>
      </c>
      <c r="AT403">
        <f t="shared" si="232"/>
        <v>0</v>
      </c>
      <c r="AU403">
        <f t="shared" si="233"/>
        <v>47017.273916732491</v>
      </c>
      <c r="AV403">
        <f t="shared" si="234"/>
        <v>1199.9983333333339</v>
      </c>
      <c r="AW403">
        <f t="shared" si="235"/>
        <v>1025.9240135934581</v>
      </c>
      <c r="AX403">
        <f t="shared" si="236"/>
        <v>0.85493786540825001</v>
      </c>
      <c r="AY403">
        <f t="shared" si="237"/>
        <v>0.18843008023792229</v>
      </c>
      <c r="AZ403">
        <v>2.7</v>
      </c>
      <c r="BA403">
        <v>0.5</v>
      </c>
      <c r="BB403" t="s">
        <v>355</v>
      </c>
      <c r="BC403">
        <v>2</v>
      </c>
      <c r="BD403" t="b">
        <v>1</v>
      </c>
      <c r="BE403">
        <v>1669665466.2666669</v>
      </c>
      <c r="BF403">
        <v>1379.616666666667</v>
      </c>
      <c r="BG403">
        <v>1408.8983333333331</v>
      </c>
      <c r="BH403">
        <v>37.737733333333331</v>
      </c>
      <c r="BI403">
        <v>35.468483333333332</v>
      </c>
      <c r="BJ403">
        <v>1384.146666666667</v>
      </c>
      <c r="BK403">
        <v>37.596733333333333</v>
      </c>
      <c r="BL403">
        <v>649.99916666666672</v>
      </c>
      <c r="BM403">
        <v>100.7938333333333</v>
      </c>
      <c r="BN403">
        <v>9.9984633333333336E-2</v>
      </c>
      <c r="BO403">
        <v>34.234083333333331</v>
      </c>
      <c r="BP403">
        <v>34.92763333333334</v>
      </c>
      <c r="BQ403">
        <v>999.9</v>
      </c>
      <c r="BR403">
        <v>0</v>
      </c>
      <c r="BS403">
        <v>0</v>
      </c>
      <c r="BT403">
        <v>9007.9166666666661</v>
      </c>
      <c r="BU403">
        <v>0</v>
      </c>
      <c r="BV403">
        <v>1519.291666666667</v>
      </c>
      <c r="BW403">
        <v>-29.279383333333332</v>
      </c>
      <c r="BX403">
        <v>1433.7233333333329</v>
      </c>
      <c r="BY403">
        <v>1460.708333333333</v>
      </c>
      <c r="BZ403">
        <v>2.2692600000000001</v>
      </c>
      <c r="CA403">
        <v>1408.8983333333331</v>
      </c>
      <c r="CB403">
        <v>35.468483333333332</v>
      </c>
      <c r="CC403">
        <v>3.8037316666666672</v>
      </c>
      <c r="CD403">
        <v>3.5750066666666669</v>
      </c>
      <c r="CE403">
        <v>28.04013333333333</v>
      </c>
      <c r="CF403">
        <v>26.980216666666671</v>
      </c>
      <c r="CG403">
        <v>1199.9983333333339</v>
      </c>
      <c r="CH403">
        <v>0.49998633333333331</v>
      </c>
      <c r="CI403">
        <v>0.50001333333333342</v>
      </c>
      <c r="CJ403">
        <v>0</v>
      </c>
      <c r="CK403">
        <v>770.15133333333335</v>
      </c>
      <c r="CL403">
        <v>4.9990899999999998</v>
      </c>
      <c r="CM403">
        <v>8167.708333333333</v>
      </c>
      <c r="CN403">
        <v>9557.7966666666671</v>
      </c>
      <c r="CO403">
        <v>45.520666666666671</v>
      </c>
      <c r="CP403">
        <v>47.75</v>
      </c>
      <c r="CQ403">
        <v>46.375</v>
      </c>
      <c r="CR403">
        <v>46.811999999999998</v>
      </c>
      <c r="CS403">
        <v>46.875</v>
      </c>
      <c r="CT403">
        <v>597.48500000000001</v>
      </c>
      <c r="CU403">
        <v>597.51333333333332</v>
      </c>
      <c r="CV403">
        <v>0</v>
      </c>
      <c r="CW403">
        <v>1669665483.4000001</v>
      </c>
      <c r="CX403">
        <v>0</v>
      </c>
      <c r="CY403">
        <v>1669664370.5999999</v>
      </c>
      <c r="CZ403" t="s">
        <v>356</v>
      </c>
      <c r="DA403">
        <v>1669664370.5999999</v>
      </c>
      <c r="DB403">
        <v>1669664354.0999999</v>
      </c>
      <c r="DC403">
        <v>14</v>
      </c>
      <c r="DD403">
        <v>-0.24</v>
      </c>
      <c r="DE403">
        <v>-2E-3</v>
      </c>
      <c r="DF403">
        <v>-3.524</v>
      </c>
      <c r="DG403">
        <v>0.111</v>
      </c>
      <c r="DH403">
        <v>415</v>
      </c>
      <c r="DI403">
        <v>34</v>
      </c>
      <c r="DJ403">
        <v>0.01</v>
      </c>
      <c r="DK403">
        <v>0.26</v>
      </c>
      <c r="DL403">
        <v>-29.211260975609761</v>
      </c>
      <c r="DM403">
        <v>-0.69513240418123867</v>
      </c>
      <c r="DN403">
        <v>9.5668823777396744E-2</v>
      </c>
      <c r="DO403">
        <v>0</v>
      </c>
      <c r="DP403">
        <v>2.2238495121951218</v>
      </c>
      <c r="DQ403">
        <v>0.15320362369338569</v>
      </c>
      <c r="DR403">
        <v>2.0362288307749221E-2</v>
      </c>
      <c r="DS403">
        <v>0</v>
      </c>
      <c r="DT403">
        <v>0</v>
      </c>
      <c r="DU403">
        <v>0</v>
      </c>
      <c r="DV403">
        <v>0</v>
      </c>
      <c r="DW403">
        <v>-1</v>
      </c>
      <c r="DX403">
        <v>0</v>
      </c>
      <c r="DY403">
        <v>2</v>
      </c>
      <c r="DZ403" t="s">
        <v>366</v>
      </c>
      <c r="EA403">
        <v>3.29427</v>
      </c>
      <c r="EB403">
        <v>2.6253299999999999</v>
      </c>
      <c r="EC403">
        <v>0.22692599999999999</v>
      </c>
      <c r="ED403">
        <v>0.227822</v>
      </c>
      <c r="EE403">
        <v>0.148309</v>
      </c>
      <c r="EF403">
        <v>0.140648</v>
      </c>
      <c r="EG403">
        <v>23316.5</v>
      </c>
      <c r="EH403">
        <v>23698.400000000001</v>
      </c>
      <c r="EI403">
        <v>28082.9</v>
      </c>
      <c r="EJ403">
        <v>29568</v>
      </c>
      <c r="EK403">
        <v>32910.9</v>
      </c>
      <c r="EL403">
        <v>35279.300000000003</v>
      </c>
      <c r="EM403">
        <v>39635</v>
      </c>
      <c r="EN403">
        <v>42263.3</v>
      </c>
      <c r="EO403">
        <v>2.03382</v>
      </c>
      <c r="EP403">
        <v>2.1494</v>
      </c>
      <c r="EQ403">
        <v>0.14008599999999999</v>
      </c>
      <c r="ER403">
        <v>0</v>
      </c>
      <c r="ES403">
        <v>32.6661</v>
      </c>
      <c r="ET403">
        <v>999.9</v>
      </c>
      <c r="EU403">
        <v>72.400000000000006</v>
      </c>
      <c r="EV403">
        <v>34.799999999999997</v>
      </c>
      <c r="EW403">
        <v>40.124899999999997</v>
      </c>
      <c r="EX403">
        <v>57.5184</v>
      </c>
      <c r="EY403">
        <v>-3.0969500000000001</v>
      </c>
      <c r="EZ403">
        <v>2</v>
      </c>
      <c r="FA403">
        <v>0.66498699999999999</v>
      </c>
      <c r="FB403">
        <v>1.2898700000000001</v>
      </c>
      <c r="FC403">
        <v>20.265499999999999</v>
      </c>
      <c r="FD403">
        <v>5.2134</v>
      </c>
      <c r="FE403">
        <v>12.0099</v>
      </c>
      <c r="FF403">
        <v>4.984</v>
      </c>
      <c r="FG403">
        <v>3.2837999999999998</v>
      </c>
      <c r="FH403">
        <v>9999</v>
      </c>
      <c r="FI403">
        <v>9999</v>
      </c>
      <c r="FJ403">
        <v>9999</v>
      </c>
      <c r="FK403">
        <v>999.9</v>
      </c>
      <c r="FL403">
        <v>1.8657999999999999</v>
      </c>
      <c r="FM403">
        <v>1.8621799999999999</v>
      </c>
      <c r="FN403">
        <v>1.8641799999999999</v>
      </c>
      <c r="FO403">
        <v>1.8602700000000001</v>
      </c>
      <c r="FP403">
        <v>1.8610100000000001</v>
      </c>
      <c r="FQ403">
        <v>1.8601300000000001</v>
      </c>
      <c r="FR403">
        <v>1.86185</v>
      </c>
      <c r="FS403">
        <v>1.8583700000000001</v>
      </c>
      <c r="FT403">
        <v>0</v>
      </c>
      <c r="FU403">
        <v>0</v>
      </c>
      <c r="FV403">
        <v>0</v>
      </c>
      <c r="FW403">
        <v>0</v>
      </c>
      <c r="FX403" t="s">
        <v>358</v>
      </c>
      <c r="FY403" t="s">
        <v>359</v>
      </c>
      <c r="FZ403" t="s">
        <v>360</v>
      </c>
      <c r="GA403" t="s">
        <v>360</v>
      </c>
      <c r="GB403" t="s">
        <v>360</v>
      </c>
      <c r="GC403" t="s">
        <v>360</v>
      </c>
      <c r="GD403">
        <v>0</v>
      </c>
      <c r="GE403">
        <v>100</v>
      </c>
      <c r="GF403">
        <v>100</v>
      </c>
      <c r="GG403">
        <v>-4.53</v>
      </c>
      <c r="GH403">
        <v>0.14099999999999999</v>
      </c>
      <c r="GI403">
        <v>-2.6072369296877289</v>
      </c>
      <c r="GJ403">
        <v>-2.8314441237569559E-3</v>
      </c>
      <c r="GK403">
        <v>1.746196064066972E-6</v>
      </c>
      <c r="GL403">
        <v>-5.0840809965914505E-10</v>
      </c>
      <c r="GM403">
        <v>-0.18710776357729761</v>
      </c>
      <c r="GN403">
        <v>5.1166531179064507E-3</v>
      </c>
      <c r="GO403">
        <v>1.8935886849813399E-4</v>
      </c>
      <c r="GP403">
        <v>-2.4822471333493459E-6</v>
      </c>
      <c r="GQ403">
        <v>4</v>
      </c>
      <c r="GR403">
        <v>2082</v>
      </c>
      <c r="GS403">
        <v>4</v>
      </c>
      <c r="GT403">
        <v>36</v>
      </c>
      <c r="GU403">
        <v>18.3</v>
      </c>
      <c r="GV403">
        <v>18.600000000000001</v>
      </c>
      <c r="GW403">
        <v>3.6621100000000002</v>
      </c>
      <c r="GX403">
        <v>2.5280800000000001</v>
      </c>
      <c r="GY403">
        <v>2.04834</v>
      </c>
      <c r="GZ403">
        <v>2.6184099999999999</v>
      </c>
      <c r="HA403">
        <v>2.1972700000000001</v>
      </c>
      <c r="HB403">
        <v>2.32056</v>
      </c>
      <c r="HC403">
        <v>39.968899999999998</v>
      </c>
      <c r="HD403">
        <v>15.4892</v>
      </c>
      <c r="HE403">
        <v>18</v>
      </c>
      <c r="HF403">
        <v>579.83600000000001</v>
      </c>
      <c r="HG403">
        <v>743.04600000000005</v>
      </c>
      <c r="HH403">
        <v>31</v>
      </c>
      <c r="HI403">
        <v>35.68</v>
      </c>
      <c r="HJ403">
        <v>29.999700000000001</v>
      </c>
      <c r="HK403">
        <v>35.497700000000002</v>
      </c>
      <c r="HL403">
        <v>35.477600000000002</v>
      </c>
      <c r="HM403">
        <v>73.239800000000002</v>
      </c>
      <c r="HN403">
        <v>14.8093</v>
      </c>
      <c r="HO403">
        <v>100</v>
      </c>
      <c r="HP403">
        <v>31</v>
      </c>
      <c r="HQ403">
        <v>1422.5</v>
      </c>
      <c r="HR403">
        <v>35.325699999999998</v>
      </c>
      <c r="HS403">
        <v>98.948700000000002</v>
      </c>
      <c r="HT403">
        <v>98.0047</v>
      </c>
    </row>
    <row r="404" spans="1:228" x14ac:dyDescent="0.2">
      <c r="A404">
        <v>389</v>
      </c>
      <c r="B404">
        <v>1669665469.0999999</v>
      </c>
      <c r="C404">
        <v>847.5</v>
      </c>
      <c r="D404" t="s">
        <v>1023</v>
      </c>
      <c r="E404" t="s">
        <v>1024</v>
      </c>
      <c r="F404">
        <v>4</v>
      </c>
      <c r="G404">
        <v>1669665466.5999999</v>
      </c>
      <c r="H404">
        <f t="shared" si="204"/>
        <v>5.6504465548831749E-3</v>
      </c>
      <c r="I404">
        <f t="shared" si="205"/>
        <v>5.6504465548831746</v>
      </c>
      <c r="J404">
        <f t="shared" si="206"/>
        <v>39.493880467405347</v>
      </c>
      <c r="K404">
        <f t="shared" si="207"/>
        <v>1380.1728571428571</v>
      </c>
      <c r="L404">
        <f t="shared" si="208"/>
        <v>1132.3063147434909</v>
      </c>
      <c r="M404">
        <f t="shared" si="209"/>
        <v>114.24241685193813</v>
      </c>
      <c r="N404">
        <f t="shared" si="210"/>
        <v>139.25055510192379</v>
      </c>
      <c r="O404">
        <f t="shared" si="211"/>
        <v>0.31290526677984509</v>
      </c>
      <c r="P404">
        <f t="shared" si="212"/>
        <v>3.6733623340211565</v>
      </c>
      <c r="Q404">
        <f t="shared" si="213"/>
        <v>0.29881584667763478</v>
      </c>
      <c r="R404">
        <f t="shared" si="214"/>
        <v>0.18797290936037586</v>
      </c>
      <c r="S404">
        <f t="shared" si="215"/>
        <v>226.11548194960113</v>
      </c>
      <c r="T404">
        <f t="shared" si="216"/>
        <v>34.125668845242728</v>
      </c>
      <c r="U404">
        <f t="shared" si="217"/>
        <v>34.928385714285717</v>
      </c>
      <c r="V404">
        <f t="shared" si="218"/>
        <v>5.6260098258756699</v>
      </c>
      <c r="W404">
        <f t="shared" si="219"/>
        <v>70.330499924688922</v>
      </c>
      <c r="X404">
        <f t="shared" si="220"/>
        <v>3.8073569131326868</v>
      </c>
      <c r="Y404">
        <f t="shared" si="221"/>
        <v>5.4135217540180554</v>
      </c>
      <c r="Z404">
        <f t="shared" si="222"/>
        <v>1.8186529127429831</v>
      </c>
      <c r="AA404">
        <f t="shared" si="223"/>
        <v>-249.184693070348</v>
      </c>
      <c r="AB404">
        <f t="shared" si="224"/>
        <v>-137.26884012232682</v>
      </c>
      <c r="AC404">
        <f t="shared" si="225"/>
        <v>-8.6916437572575429</v>
      </c>
      <c r="AD404">
        <f t="shared" si="226"/>
        <v>-169.02969500033123</v>
      </c>
      <c r="AE404">
        <f t="shared" si="227"/>
        <v>62.717667732501958</v>
      </c>
      <c r="AF404">
        <f t="shared" si="228"/>
        <v>5.6753998919331137</v>
      </c>
      <c r="AG404">
        <f t="shared" si="229"/>
        <v>39.493880467405347</v>
      </c>
      <c r="AH404">
        <v>1461.3508754007551</v>
      </c>
      <c r="AI404">
        <v>1437.7338787878789</v>
      </c>
      <c r="AJ404">
        <v>1.7182033564913159</v>
      </c>
      <c r="AK404">
        <v>63.387856260332732</v>
      </c>
      <c r="AL404">
        <f t="shared" si="230"/>
        <v>5.6504465548831746</v>
      </c>
      <c r="AM404">
        <v>35.467467951201883</v>
      </c>
      <c r="AN404">
        <v>37.727502424242417</v>
      </c>
      <c r="AO404">
        <v>-2.6528129414575931E-4</v>
      </c>
      <c r="AP404">
        <v>91.539313711624942</v>
      </c>
      <c r="AQ404">
        <v>97</v>
      </c>
      <c r="AR404">
        <v>15</v>
      </c>
      <c r="AS404">
        <f t="shared" si="231"/>
        <v>1</v>
      </c>
      <c r="AT404">
        <f t="shared" si="232"/>
        <v>0</v>
      </c>
      <c r="AU404">
        <f t="shared" si="233"/>
        <v>47018.503821775019</v>
      </c>
      <c r="AV404">
        <f t="shared" si="234"/>
        <v>1199.997142857143</v>
      </c>
      <c r="AW404">
        <f t="shared" si="235"/>
        <v>1025.9229564505706</v>
      </c>
      <c r="AX404">
        <f t="shared" si="236"/>
        <v>0.85493783260841028</v>
      </c>
      <c r="AY404">
        <f t="shared" si="237"/>
        <v>0.18843001693423173</v>
      </c>
      <c r="AZ404">
        <v>2.7</v>
      </c>
      <c r="BA404">
        <v>0.5</v>
      </c>
      <c r="BB404" t="s">
        <v>355</v>
      </c>
      <c r="BC404">
        <v>2</v>
      </c>
      <c r="BD404" t="b">
        <v>1</v>
      </c>
      <c r="BE404">
        <v>1669665466.5999999</v>
      </c>
      <c r="BF404">
        <v>1380.1728571428571</v>
      </c>
      <c r="BG404">
        <v>1409.4785714285711</v>
      </c>
      <c r="BH404">
        <v>37.736371428571431</v>
      </c>
      <c r="BI404">
        <v>35.467857142857142</v>
      </c>
      <c r="BJ404">
        <v>1384.702857142858</v>
      </c>
      <c r="BK404">
        <v>37.595385714285712</v>
      </c>
      <c r="BL404">
        <v>649.99914285714294</v>
      </c>
      <c r="BM404">
        <v>100.7935714285714</v>
      </c>
      <c r="BN404">
        <v>9.9990114285714277E-2</v>
      </c>
      <c r="BO404">
        <v>34.235242857142858</v>
      </c>
      <c r="BP404">
        <v>34.928385714285717</v>
      </c>
      <c r="BQ404">
        <v>999.89999999999986</v>
      </c>
      <c r="BR404">
        <v>0</v>
      </c>
      <c r="BS404">
        <v>0</v>
      </c>
      <c r="BT404">
        <v>9008.2142857142862</v>
      </c>
      <c r="BU404">
        <v>0</v>
      </c>
      <c r="BV404">
        <v>1517.8928571428571</v>
      </c>
      <c r="BW404">
        <v>-29.304099999999998</v>
      </c>
      <c r="BX404">
        <v>1434.298571428571</v>
      </c>
      <c r="BY404">
        <v>1461.308571428571</v>
      </c>
      <c r="BZ404">
        <v>2.268525714285714</v>
      </c>
      <c r="CA404">
        <v>1409.4785714285711</v>
      </c>
      <c r="CB404">
        <v>35.467857142857142</v>
      </c>
      <c r="CC404">
        <v>3.8035842857142859</v>
      </c>
      <c r="CD404">
        <v>3.574932857142858</v>
      </c>
      <c r="CE404">
        <v>28.039471428571431</v>
      </c>
      <c r="CF404">
        <v>26.979871428571428</v>
      </c>
      <c r="CG404">
        <v>1199.997142857143</v>
      </c>
      <c r="CH404">
        <v>0.49998728571428558</v>
      </c>
      <c r="CI404">
        <v>0.5000122857142858</v>
      </c>
      <c r="CJ404">
        <v>0</v>
      </c>
      <c r="CK404">
        <v>770.13228571428579</v>
      </c>
      <c r="CL404">
        <v>4.9990899999999998</v>
      </c>
      <c r="CM404">
        <v>8167.4528571428573</v>
      </c>
      <c r="CN404">
        <v>9557.7942857142862</v>
      </c>
      <c r="CO404">
        <v>45.526571428571437</v>
      </c>
      <c r="CP404">
        <v>47.75</v>
      </c>
      <c r="CQ404">
        <v>46.375</v>
      </c>
      <c r="CR404">
        <v>46.811999999999998</v>
      </c>
      <c r="CS404">
        <v>46.875</v>
      </c>
      <c r="CT404">
        <v>597.48571428571427</v>
      </c>
      <c r="CU404">
        <v>597.51142857142861</v>
      </c>
      <c r="CV404">
        <v>0</v>
      </c>
      <c r="CW404">
        <v>1669665484.5999999</v>
      </c>
      <c r="CX404">
        <v>0</v>
      </c>
      <c r="CY404">
        <v>1669664370.5999999</v>
      </c>
      <c r="CZ404" t="s">
        <v>356</v>
      </c>
      <c r="DA404">
        <v>1669664370.5999999</v>
      </c>
      <c r="DB404">
        <v>1669664354.0999999</v>
      </c>
      <c r="DC404">
        <v>14</v>
      </c>
      <c r="DD404">
        <v>-0.24</v>
      </c>
      <c r="DE404">
        <v>-2E-3</v>
      </c>
      <c r="DF404">
        <v>-3.524</v>
      </c>
      <c r="DG404">
        <v>0.111</v>
      </c>
      <c r="DH404">
        <v>415</v>
      </c>
      <c r="DI404">
        <v>34</v>
      </c>
      <c r="DJ404">
        <v>0.01</v>
      </c>
      <c r="DK404">
        <v>0.26</v>
      </c>
      <c r="DL404">
        <v>-29.236192500000001</v>
      </c>
      <c r="DM404">
        <v>-0.66718086303931723</v>
      </c>
      <c r="DN404">
        <v>9.1527690857739791E-2</v>
      </c>
      <c r="DO404">
        <v>0</v>
      </c>
      <c r="DP404">
        <v>2.2283054999999998</v>
      </c>
      <c r="DQ404">
        <v>0.1934746716697858</v>
      </c>
      <c r="DR404">
        <v>2.2940474815269209E-2</v>
      </c>
      <c r="DS404">
        <v>0</v>
      </c>
      <c r="DT404">
        <v>0</v>
      </c>
      <c r="DU404">
        <v>0</v>
      </c>
      <c r="DV404">
        <v>0</v>
      </c>
      <c r="DW404">
        <v>-1</v>
      </c>
      <c r="DX404">
        <v>0</v>
      </c>
      <c r="DY404">
        <v>2</v>
      </c>
      <c r="DZ404" t="s">
        <v>366</v>
      </c>
      <c r="EA404">
        <v>3.2943199999999999</v>
      </c>
      <c r="EB404">
        <v>2.6252599999999999</v>
      </c>
      <c r="EC404">
        <v>0.22708900000000001</v>
      </c>
      <c r="ED404">
        <v>0.227991</v>
      </c>
      <c r="EE404">
        <v>0.14829700000000001</v>
      </c>
      <c r="EF404">
        <v>0.14064099999999999</v>
      </c>
      <c r="EG404">
        <v>23311.7</v>
      </c>
      <c r="EH404">
        <v>23693.4</v>
      </c>
      <c r="EI404">
        <v>28083.200000000001</v>
      </c>
      <c r="EJ404">
        <v>29568.2</v>
      </c>
      <c r="EK404">
        <v>32911.699999999997</v>
      </c>
      <c r="EL404">
        <v>35279.800000000003</v>
      </c>
      <c r="EM404">
        <v>39635.4</v>
      </c>
      <c r="EN404">
        <v>42263.6</v>
      </c>
      <c r="EO404">
        <v>2.0338500000000002</v>
      </c>
      <c r="EP404">
        <v>2.1493199999999999</v>
      </c>
      <c r="EQ404">
        <v>0.140324</v>
      </c>
      <c r="ER404">
        <v>0</v>
      </c>
      <c r="ES404">
        <v>32.664700000000003</v>
      </c>
      <c r="ET404">
        <v>999.9</v>
      </c>
      <c r="EU404">
        <v>72.400000000000006</v>
      </c>
      <c r="EV404">
        <v>34.799999999999997</v>
      </c>
      <c r="EW404">
        <v>40.125500000000002</v>
      </c>
      <c r="EX404">
        <v>57.698399999999999</v>
      </c>
      <c r="EY404">
        <v>-3.16506</v>
      </c>
      <c r="EZ404">
        <v>2</v>
      </c>
      <c r="FA404">
        <v>0.66480700000000004</v>
      </c>
      <c r="FB404">
        <v>1.29033</v>
      </c>
      <c r="FC404">
        <v>20.265599999999999</v>
      </c>
      <c r="FD404">
        <v>5.2140000000000004</v>
      </c>
      <c r="FE404">
        <v>12.0099</v>
      </c>
      <c r="FF404">
        <v>4.9840499999999999</v>
      </c>
      <c r="FG404">
        <v>3.2838799999999999</v>
      </c>
      <c r="FH404">
        <v>9999</v>
      </c>
      <c r="FI404">
        <v>9999</v>
      </c>
      <c r="FJ404">
        <v>9999</v>
      </c>
      <c r="FK404">
        <v>999.9</v>
      </c>
      <c r="FL404">
        <v>1.8657900000000001</v>
      </c>
      <c r="FM404">
        <v>1.8621799999999999</v>
      </c>
      <c r="FN404">
        <v>1.8641799999999999</v>
      </c>
      <c r="FO404">
        <v>1.86026</v>
      </c>
      <c r="FP404">
        <v>1.8610100000000001</v>
      </c>
      <c r="FQ404">
        <v>1.86012</v>
      </c>
      <c r="FR404">
        <v>1.86185</v>
      </c>
      <c r="FS404">
        <v>1.8583700000000001</v>
      </c>
      <c r="FT404">
        <v>0</v>
      </c>
      <c r="FU404">
        <v>0</v>
      </c>
      <c r="FV404">
        <v>0</v>
      </c>
      <c r="FW404">
        <v>0</v>
      </c>
      <c r="FX404" t="s">
        <v>358</v>
      </c>
      <c r="FY404" t="s">
        <v>359</v>
      </c>
      <c r="FZ404" t="s">
        <v>360</v>
      </c>
      <c r="GA404" t="s">
        <v>360</v>
      </c>
      <c r="GB404" t="s">
        <v>360</v>
      </c>
      <c r="GC404" t="s">
        <v>360</v>
      </c>
      <c r="GD404">
        <v>0</v>
      </c>
      <c r="GE404">
        <v>100</v>
      </c>
      <c r="GF404">
        <v>100</v>
      </c>
      <c r="GG404">
        <v>-4.54</v>
      </c>
      <c r="GH404">
        <v>0.1409</v>
      </c>
      <c r="GI404">
        <v>-2.6072369296877289</v>
      </c>
      <c r="GJ404">
        <v>-2.8314441237569559E-3</v>
      </c>
      <c r="GK404">
        <v>1.746196064066972E-6</v>
      </c>
      <c r="GL404">
        <v>-5.0840809965914505E-10</v>
      </c>
      <c r="GM404">
        <v>-0.18710776357729761</v>
      </c>
      <c r="GN404">
        <v>5.1166531179064507E-3</v>
      </c>
      <c r="GO404">
        <v>1.8935886849813399E-4</v>
      </c>
      <c r="GP404">
        <v>-2.4822471333493459E-6</v>
      </c>
      <c r="GQ404">
        <v>4</v>
      </c>
      <c r="GR404">
        <v>2082</v>
      </c>
      <c r="GS404">
        <v>4</v>
      </c>
      <c r="GT404">
        <v>36</v>
      </c>
      <c r="GU404">
        <v>18.3</v>
      </c>
      <c r="GV404">
        <v>18.600000000000001</v>
      </c>
      <c r="GW404">
        <v>3.6669900000000002</v>
      </c>
      <c r="GX404">
        <v>2.52197</v>
      </c>
      <c r="GY404">
        <v>2.04834</v>
      </c>
      <c r="GZ404">
        <v>2.6184099999999999</v>
      </c>
      <c r="HA404">
        <v>2.1972700000000001</v>
      </c>
      <c r="HB404">
        <v>2.32178</v>
      </c>
      <c r="HC404">
        <v>39.968899999999998</v>
      </c>
      <c r="HD404">
        <v>15.4892</v>
      </c>
      <c r="HE404">
        <v>18</v>
      </c>
      <c r="HF404">
        <v>579.84900000000005</v>
      </c>
      <c r="HG404">
        <v>742.97400000000005</v>
      </c>
      <c r="HH404">
        <v>31.0001</v>
      </c>
      <c r="HI404">
        <v>35.679200000000002</v>
      </c>
      <c r="HJ404">
        <v>29.999700000000001</v>
      </c>
      <c r="HK404">
        <v>35.497199999999999</v>
      </c>
      <c r="HL404">
        <v>35.477600000000002</v>
      </c>
      <c r="HM404">
        <v>73.313900000000004</v>
      </c>
      <c r="HN404">
        <v>14.8093</v>
      </c>
      <c r="HO404">
        <v>100</v>
      </c>
      <c r="HP404">
        <v>31</v>
      </c>
      <c r="HQ404">
        <v>1425.84</v>
      </c>
      <c r="HR404">
        <v>35.325800000000001</v>
      </c>
      <c r="HS404">
        <v>98.949600000000004</v>
      </c>
      <c r="HT404">
        <v>98.005399999999995</v>
      </c>
    </row>
    <row r="405" spans="1:228" x14ac:dyDescent="0.2">
      <c r="A405">
        <v>390</v>
      </c>
      <c r="B405">
        <v>1669665472.0999999</v>
      </c>
      <c r="C405">
        <v>850.5</v>
      </c>
      <c r="D405" t="s">
        <v>1025</v>
      </c>
      <c r="E405" t="s">
        <v>1026</v>
      </c>
      <c r="F405">
        <v>4</v>
      </c>
      <c r="G405">
        <v>1669665470.2666669</v>
      </c>
      <c r="H405">
        <f t="shared" si="204"/>
        <v>5.6379652523900793E-3</v>
      </c>
      <c r="I405">
        <f t="shared" si="205"/>
        <v>5.637965252390079</v>
      </c>
      <c r="J405">
        <f t="shared" si="206"/>
        <v>39.623501068991217</v>
      </c>
      <c r="K405">
        <f t="shared" si="207"/>
        <v>1386.2633333333331</v>
      </c>
      <c r="L405">
        <f t="shared" si="208"/>
        <v>1136.3615557424723</v>
      </c>
      <c r="M405">
        <f t="shared" si="209"/>
        <v>114.64884671248461</v>
      </c>
      <c r="N405">
        <f t="shared" si="210"/>
        <v>139.86172939705605</v>
      </c>
      <c r="O405">
        <f t="shared" si="211"/>
        <v>0.31121820522287447</v>
      </c>
      <c r="P405">
        <f t="shared" si="212"/>
        <v>3.6804986330180909</v>
      </c>
      <c r="Q405">
        <f t="shared" si="213"/>
        <v>0.29730239960338856</v>
      </c>
      <c r="R405">
        <f t="shared" si="214"/>
        <v>0.18701242245750332</v>
      </c>
      <c r="S405">
        <f t="shared" si="215"/>
        <v>226.11459823518959</v>
      </c>
      <c r="T405">
        <f t="shared" si="216"/>
        <v>34.141132089198798</v>
      </c>
      <c r="U405">
        <f t="shared" si="217"/>
        <v>34.941133333333333</v>
      </c>
      <c r="V405">
        <f t="shared" si="218"/>
        <v>5.6299846251850312</v>
      </c>
      <c r="W405">
        <f t="shared" si="219"/>
        <v>70.259285535880593</v>
      </c>
      <c r="X405">
        <f t="shared" si="220"/>
        <v>3.8061832797033923</v>
      </c>
      <c r="Y405">
        <f t="shared" si="221"/>
        <v>5.4173384353013647</v>
      </c>
      <c r="Z405">
        <f t="shared" si="222"/>
        <v>1.8238013454816389</v>
      </c>
      <c r="AA405">
        <f t="shared" si="223"/>
        <v>-248.63426763040249</v>
      </c>
      <c r="AB405">
        <f t="shared" si="224"/>
        <v>-137.55346702604032</v>
      </c>
      <c r="AC405">
        <f t="shared" si="225"/>
        <v>-8.6938552989527231</v>
      </c>
      <c r="AD405">
        <f t="shared" si="226"/>
        <v>-168.76699172020594</v>
      </c>
      <c r="AE405">
        <f t="shared" si="227"/>
        <v>63.004912605023101</v>
      </c>
      <c r="AF405">
        <f t="shared" si="228"/>
        <v>5.6818438998706471</v>
      </c>
      <c r="AG405">
        <f t="shared" si="229"/>
        <v>39.623501068991217</v>
      </c>
      <c r="AH405">
        <v>1466.7354023388759</v>
      </c>
      <c r="AI405">
        <v>1442.9500606060601</v>
      </c>
      <c r="AJ405">
        <v>1.7475821070216251</v>
      </c>
      <c r="AK405">
        <v>63.387856260332732</v>
      </c>
      <c r="AL405">
        <f t="shared" si="230"/>
        <v>5.637965252390079</v>
      </c>
      <c r="AM405">
        <v>35.461330924605932</v>
      </c>
      <c r="AN405">
        <v>37.72454484848484</v>
      </c>
      <c r="AO405">
        <v>-1.7315461672594041E-3</v>
      </c>
      <c r="AP405">
        <v>91.539313711624942</v>
      </c>
      <c r="AQ405">
        <v>98</v>
      </c>
      <c r="AR405">
        <v>15</v>
      </c>
      <c r="AS405">
        <f t="shared" si="231"/>
        <v>1</v>
      </c>
      <c r="AT405">
        <f t="shared" si="232"/>
        <v>0</v>
      </c>
      <c r="AU405">
        <f t="shared" si="233"/>
        <v>47143.487925709705</v>
      </c>
      <c r="AV405">
        <f t="shared" si="234"/>
        <v>1199.9933333333331</v>
      </c>
      <c r="AW405">
        <f t="shared" si="235"/>
        <v>1025.9196135933623</v>
      </c>
      <c r="AX405">
        <f t="shared" si="236"/>
        <v>0.85493776098202978</v>
      </c>
      <c r="AY405">
        <f t="shared" si="237"/>
        <v>0.18842987869531744</v>
      </c>
      <c r="AZ405">
        <v>2.7</v>
      </c>
      <c r="BA405">
        <v>0.5</v>
      </c>
      <c r="BB405" t="s">
        <v>355</v>
      </c>
      <c r="BC405">
        <v>2</v>
      </c>
      <c r="BD405" t="b">
        <v>1</v>
      </c>
      <c r="BE405">
        <v>1669665470.2666669</v>
      </c>
      <c r="BF405">
        <v>1386.2633333333331</v>
      </c>
      <c r="BG405">
        <v>1415.7066666666669</v>
      </c>
      <c r="BH405">
        <v>37.725633333333327</v>
      </c>
      <c r="BI405">
        <v>35.454500000000003</v>
      </c>
      <c r="BJ405">
        <v>1390.8</v>
      </c>
      <c r="BK405">
        <v>37.584733333333332</v>
      </c>
      <c r="BL405">
        <v>649.99399999999991</v>
      </c>
      <c r="BM405">
        <v>100.7913333333333</v>
      </c>
      <c r="BN405">
        <v>9.9836499999999995E-2</v>
      </c>
      <c r="BO405">
        <v>34.247899999999987</v>
      </c>
      <c r="BP405">
        <v>34.941133333333333</v>
      </c>
      <c r="BQ405">
        <v>999.9</v>
      </c>
      <c r="BR405">
        <v>0</v>
      </c>
      <c r="BS405">
        <v>0</v>
      </c>
      <c r="BT405">
        <v>9033.125</v>
      </c>
      <c r="BU405">
        <v>0</v>
      </c>
      <c r="BV405">
        <v>1506.4433333333329</v>
      </c>
      <c r="BW405">
        <v>-29.44295</v>
      </c>
      <c r="BX405">
        <v>1440.6116666666669</v>
      </c>
      <c r="BY405">
        <v>1467.7449999999999</v>
      </c>
      <c r="BZ405">
        <v>2.271136666666667</v>
      </c>
      <c r="CA405">
        <v>1415.7066666666669</v>
      </c>
      <c r="CB405">
        <v>35.454500000000003</v>
      </c>
      <c r="CC405">
        <v>3.802423333333333</v>
      </c>
      <c r="CD405">
        <v>3.5735133333333331</v>
      </c>
      <c r="CE405">
        <v>28.034266666666671</v>
      </c>
      <c r="CF405">
        <v>26.97311666666667</v>
      </c>
      <c r="CG405">
        <v>1199.9933333333331</v>
      </c>
      <c r="CH405">
        <v>0.49999066666666669</v>
      </c>
      <c r="CI405">
        <v>0.50000849999999997</v>
      </c>
      <c r="CJ405">
        <v>0</v>
      </c>
      <c r="CK405">
        <v>770.10366666666675</v>
      </c>
      <c r="CL405">
        <v>4.9990899999999998</v>
      </c>
      <c r="CM405">
        <v>8165.0233333333344</v>
      </c>
      <c r="CN405">
        <v>9557.7816666666677</v>
      </c>
      <c r="CO405">
        <v>45.520666666666671</v>
      </c>
      <c r="CP405">
        <v>47.75</v>
      </c>
      <c r="CQ405">
        <v>46.375</v>
      </c>
      <c r="CR405">
        <v>46.811999999999998</v>
      </c>
      <c r="CS405">
        <v>46.875</v>
      </c>
      <c r="CT405">
        <v>597.48666666666668</v>
      </c>
      <c r="CU405">
        <v>597.50666666666666</v>
      </c>
      <c r="CV405">
        <v>0</v>
      </c>
      <c r="CW405">
        <v>1669665487.5999999</v>
      </c>
      <c r="CX405">
        <v>0</v>
      </c>
      <c r="CY405">
        <v>1669664370.5999999</v>
      </c>
      <c r="CZ405" t="s">
        <v>356</v>
      </c>
      <c r="DA405">
        <v>1669664370.5999999</v>
      </c>
      <c r="DB405">
        <v>1669664354.0999999</v>
      </c>
      <c r="DC405">
        <v>14</v>
      </c>
      <c r="DD405">
        <v>-0.24</v>
      </c>
      <c r="DE405">
        <v>-2E-3</v>
      </c>
      <c r="DF405">
        <v>-3.524</v>
      </c>
      <c r="DG405">
        <v>0.111</v>
      </c>
      <c r="DH405">
        <v>415</v>
      </c>
      <c r="DI405">
        <v>34</v>
      </c>
      <c r="DJ405">
        <v>0.01</v>
      </c>
      <c r="DK405">
        <v>0.26</v>
      </c>
      <c r="DL405">
        <v>-29.270758536585362</v>
      </c>
      <c r="DM405">
        <v>-1.0052592334494941</v>
      </c>
      <c r="DN405">
        <v>0.1197040496403419</v>
      </c>
      <c r="DO405">
        <v>0</v>
      </c>
      <c r="DP405">
        <v>2.2346760975609761</v>
      </c>
      <c r="DQ405">
        <v>0.2219065505226504</v>
      </c>
      <c r="DR405">
        <v>2.5134048704559431E-2</v>
      </c>
      <c r="DS405">
        <v>0</v>
      </c>
      <c r="DT405">
        <v>0</v>
      </c>
      <c r="DU405">
        <v>0</v>
      </c>
      <c r="DV405">
        <v>0</v>
      </c>
      <c r="DW405">
        <v>-1</v>
      </c>
      <c r="DX405">
        <v>0</v>
      </c>
      <c r="DY405">
        <v>2</v>
      </c>
      <c r="DZ405" t="s">
        <v>366</v>
      </c>
      <c r="EA405">
        <v>3.29426</v>
      </c>
      <c r="EB405">
        <v>2.6255199999999999</v>
      </c>
      <c r="EC405">
        <v>0.22758800000000001</v>
      </c>
      <c r="ED405">
        <v>0.228462</v>
      </c>
      <c r="EE405">
        <v>0.148286</v>
      </c>
      <c r="EF405">
        <v>0.14058699999999999</v>
      </c>
      <c r="EG405">
        <v>23297</v>
      </c>
      <c r="EH405">
        <v>23678.9</v>
      </c>
      <c r="EI405">
        <v>28083.599999999999</v>
      </c>
      <c r="EJ405">
        <v>29568.3</v>
      </c>
      <c r="EK405">
        <v>32912.699999999997</v>
      </c>
      <c r="EL405">
        <v>35282.5</v>
      </c>
      <c r="EM405">
        <v>39636</v>
      </c>
      <c r="EN405">
        <v>42264.1</v>
      </c>
      <c r="EO405">
        <v>2.0336699999999999</v>
      </c>
      <c r="EP405">
        <v>2.1494499999999999</v>
      </c>
      <c r="EQ405">
        <v>0.14168</v>
      </c>
      <c r="ER405">
        <v>0</v>
      </c>
      <c r="ES405">
        <v>32.6614</v>
      </c>
      <c r="ET405">
        <v>999.9</v>
      </c>
      <c r="EU405">
        <v>72.400000000000006</v>
      </c>
      <c r="EV405">
        <v>34.799999999999997</v>
      </c>
      <c r="EW405">
        <v>40.124099999999999</v>
      </c>
      <c r="EX405">
        <v>57.398400000000002</v>
      </c>
      <c r="EY405">
        <v>-3.04487</v>
      </c>
      <c r="EZ405">
        <v>2</v>
      </c>
      <c r="FA405">
        <v>0.66443099999999999</v>
      </c>
      <c r="FB405">
        <v>1.29067</v>
      </c>
      <c r="FC405">
        <v>20.265799999999999</v>
      </c>
      <c r="FD405">
        <v>5.2137000000000002</v>
      </c>
      <c r="FE405">
        <v>12.0099</v>
      </c>
      <c r="FF405">
        <v>4.9842000000000004</v>
      </c>
      <c r="FG405">
        <v>3.2839</v>
      </c>
      <c r="FH405">
        <v>9999</v>
      </c>
      <c r="FI405">
        <v>9999</v>
      </c>
      <c r="FJ405">
        <v>9999</v>
      </c>
      <c r="FK405">
        <v>999.9</v>
      </c>
      <c r="FL405">
        <v>1.86581</v>
      </c>
      <c r="FM405">
        <v>1.8621799999999999</v>
      </c>
      <c r="FN405">
        <v>1.8641700000000001</v>
      </c>
      <c r="FO405">
        <v>1.8602799999999999</v>
      </c>
      <c r="FP405">
        <v>1.861</v>
      </c>
      <c r="FQ405">
        <v>1.8601399999999999</v>
      </c>
      <c r="FR405">
        <v>1.86185</v>
      </c>
      <c r="FS405">
        <v>1.8583700000000001</v>
      </c>
      <c r="FT405">
        <v>0</v>
      </c>
      <c r="FU405">
        <v>0</v>
      </c>
      <c r="FV405">
        <v>0</v>
      </c>
      <c r="FW405">
        <v>0</v>
      </c>
      <c r="FX405" t="s">
        <v>358</v>
      </c>
      <c r="FY405" t="s">
        <v>359</v>
      </c>
      <c r="FZ405" t="s">
        <v>360</v>
      </c>
      <c r="GA405" t="s">
        <v>360</v>
      </c>
      <c r="GB405" t="s">
        <v>360</v>
      </c>
      <c r="GC405" t="s">
        <v>360</v>
      </c>
      <c r="GD405">
        <v>0</v>
      </c>
      <c r="GE405">
        <v>100</v>
      </c>
      <c r="GF405">
        <v>100</v>
      </c>
      <c r="GG405">
        <v>-4.53</v>
      </c>
      <c r="GH405">
        <v>0.14080000000000001</v>
      </c>
      <c r="GI405">
        <v>-2.6072369296877289</v>
      </c>
      <c r="GJ405">
        <v>-2.8314441237569559E-3</v>
      </c>
      <c r="GK405">
        <v>1.746196064066972E-6</v>
      </c>
      <c r="GL405">
        <v>-5.0840809965914505E-10</v>
      </c>
      <c r="GM405">
        <v>-0.18710776357729761</v>
      </c>
      <c r="GN405">
        <v>5.1166531179064507E-3</v>
      </c>
      <c r="GO405">
        <v>1.8935886849813399E-4</v>
      </c>
      <c r="GP405">
        <v>-2.4822471333493459E-6</v>
      </c>
      <c r="GQ405">
        <v>4</v>
      </c>
      <c r="GR405">
        <v>2082</v>
      </c>
      <c r="GS405">
        <v>4</v>
      </c>
      <c r="GT405">
        <v>36</v>
      </c>
      <c r="GU405">
        <v>18.399999999999999</v>
      </c>
      <c r="GV405">
        <v>18.600000000000001</v>
      </c>
      <c r="GW405">
        <v>3.6755399999999998</v>
      </c>
      <c r="GX405">
        <v>2.5158700000000001</v>
      </c>
      <c r="GY405">
        <v>2.04834</v>
      </c>
      <c r="GZ405">
        <v>2.6184099999999999</v>
      </c>
      <c r="HA405">
        <v>2.1972700000000001</v>
      </c>
      <c r="HB405">
        <v>2.34741</v>
      </c>
      <c r="HC405">
        <v>39.968899999999998</v>
      </c>
      <c r="HD405">
        <v>15.515499999999999</v>
      </c>
      <c r="HE405">
        <v>18</v>
      </c>
      <c r="HF405">
        <v>579.71299999999997</v>
      </c>
      <c r="HG405">
        <v>743.07399999999996</v>
      </c>
      <c r="HH405">
        <v>31.0002</v>
      </c>
      <c r="HI405">
        <v>35.675899999999999</v>
      </c>
      <c r="HJ405">
        <v>29.999700000000001</v>
      </c>
      <c r="HK405">
        <v>35.496000000000002</v>
      </c>
      <c r="HL405">
        <v>35.475900000000003</v>
      </c>
      <c r="HM405">
        <v>73.515900000000002</v>
      </c>
      <c r="HN405">
        <v>14.8093</v>
      </c>
      <c r="HO405">
        <v>100</v>
      </c>
      <c r="HP405">
        <v>31</v>
      </c>
      <c r="HQ405">
        <v>1429.18</v>
      </c>
      <c r="HR405">
        <v>35.306199999999997</v>
      </c>
      <c r="HS405">
        <v>98.951300000000003</v>
      </c>
      <c r="HT405">
        <v>98.006100000000004</v>
      </c>
    </row>
    <row r="406" spans="1:228" x14ac:dyDescent="0.2">
      <c r="A406">
        <v>391</v>
      </c>
      <c r="B406">
        <v>1669665473.0999999</v>
      </c>
      <c r="C406">
        <v>851.5</v>
      </c>
      <c r="D406" t="s">
        <v>1027</v>
      </c>
      <c r="E406" t="s">
        <v>1028</v>
      </c>
      <c r="F406">
        <v>4</v>
      </c>
      <c r="G406">
        <v>1669665470.5999999</v>
      </c>
      <c r="H406">
        <f t="shared" si="204"/>
        <v>5.6620903006277621E-3</v>
      </c>
      <c r="I406">
        <f t="shared" si="205"/>
        <v>5.6620903006277619</v>
      </c>
      <c r="J406">
        <f t="shared" si="206"/>
        <v>39.343202900263826</v>
      </c>
      <c r="K406">
        <f t="shared" si="207"/>
        <v>1386.8228571428569</v>
      </c>
      <c r="L406">
        <f t="shared" si="208"/>
        <v>1139.1781576943845</v>
      </c>
      <c r="M406">
        <f t="shared" si="209"/>
        <v>114.9331398414446</v>
      </c>
      <c r="N406">
        <f t="shared" si="210"/>
        <v>139.91832998089569</v>
      </c>
      <c r="O406">
        <f t="shared" si="211"/>
        <v>0.31248920140766778</v>
      </c>
      <c r="P406">
        <f t="shared" si="212"/>
        <v>3.6803978025244488</v>
      </c>
      <c r="Q406">
        <f t="shared" si="213"/>
        <v>0.29846188848917016</v>
      </c>
      <c r="R406">
        <f t="shared" si="214"/>
        <v>0.18774650104183169</v>
      </c>
      <c r="S406">
        <f t="shared" si="215"/>
        <v>226.11517123528384</v>
      </c>
      <c r="T406">
        <f t="shared" si="216"/>
        <v>34.137173587487929</v>
      </c>
      <c r="U406">
        <f t="shared" si="217"/>
        <v>34.94314285714286</v>
      </c>
      <c r="V406">
        <f t="shared" si="218"/>
        <v>5.6306114318180338</v>
      </c>
      <c r="W406">
        <f t="shared" si="219"/>
        <v>70.253960617283397</v>
      </c>
      <c r="X406">
        <f t="shared" si="220"/>
        <v>3.8061248919975386</v>
      </c>
      <c r="Y406">
        <f t="shared" si="221"/>
        <v>5.4176659344970535</v>
      </c>
      <c r="Z406">
        <f t="shared" si="222"/>
        <v>1.8244865398204952</v>
      </c>
      <c r="AA406">
        <f t="shared" si="223"/>
        <v>-249.69818225768429</v>
      </c>
      <c r="AB406">
        <f t="shared" si="224"/>
        <v>-137.73299870237813</v>
      </c>
      <c r="AC406">
        <f t="shared" si="225"/>
        <v>-8.7055722462771108</v>
      </c>
      <c r="AD406">
        <f t="shared" si="226"/>
        <v>-170.0215819710557</v>
      </c>
      <c r="AE406">
        <f t="shared" si="227"/>
        <v>62.930572870465333</v>
      </c>
      <c r="AF406">
        <f t="shared" si="228"/>
        <v>5.6856272127211023</v>
      </c>
      <c r="AG406">
        <f t="shared" si="229"/>
        <v>39.343202900263826</v>
      </c>
      <c r="AH406">
        <v>1468.407548565486</v>
      </c>
      <c r="AI406">
        <v>1444.708666666666</v>
      </c>
      <c r="AJ406">
        <v>1.756552451386175</v>
      </c>
      <c r="AK406">
        <v>63.387856260332732</v>
      </c>
      <c r="AL406">
        <f t="shared" si="230"/>
        <v>5.6620903006277619</v>
      </c>
      <c r="AM406">
        <v>35.455323510411723</v>
      </c>
      <c r="AN406">
        <v>37.721387272727263</v>
      </c>
      <c r="AO406">
        <v>-5.1039051880670137E-4</v>
      </c>
      <c r="AP406">
        <v>91.539313711624942</v>
      </c>
      <c r="AQ406">
        <v>98</v>
      </c>
      <c r="AR406">
        <v>15</v>
      </c>
      <c r="AS406">
        <f t="shared" si="231"/>
        <v>1</v>
      </c>
      <c r="AT406">
        <f t="shared" si="232"/>
        <v>0</v>
      </c>
      <c r="AU406">
        <f t="shared" si="233"/>
        <v>47141.528262024898</v>
      </c>
      <c r="AV406">
        <f t="shared" si="234"/>
        <v>1199.995714285714</v>
      </c>
      <c r="AW406">
        <f t="shared" si="235"/>
        <v>1025.9217135934111</v>
      </c>
      <c r="AX406">
        <f t="shared" si="236"/>
        <v>0.85493781467718089</v>
      </c>
      <c r="AY406">
        <f t="shared" si="237"/>
        <v>0.18842998232695918</v>
      </c>
      <c r="AZ406">
        <v>2.7</v>
      </c>
      <c r="BA406">
        <v>0.5</v>
      </c>
      <c r="BB406" t="s">
        <v>355</v>
      </c>
      <c r="BC406">
        <v>2</v>
      </c>
      <c r="BD406" t="b">
        <v>1</v>
      </c>
      <c r="BE406">
        <v>1669665470.5999999</v>
      </c>
      <c r="BF406">
        <v>1386.8228571428569</v>
      </c>
      <c r="BG406">
        <v>1416.238571428572</v>
      </c>
      <c r="BH406">
        <v>37.725014285714281</v>
      </c>
      <c r="BI406">
        <v>35.452385714285711</v>
      </c>
      <c r="BJ406">
        <v>1391.36</v>
      </c>
      <c r="BK406">
        <v>37.584114285714293</v>
      </c>
      <c r="BL406">
        <v>649.99928571428552</v>
      </c>
      <c r="BM406">
        <v>100.7914285714286</v>
      </c>
      <c r="BN406">
        <v>9.9849114285714288E-2</v>
      </c>
      <c r="BO406">
        <v>34.248985714285709</v>
      </c>
      <c r="BP406">
        <v>34.94314285714286</v>
      </c>
      <c r="BQ406">
        <v>999.89999999999986</v>
      </c>
      <c r="BR406">
        <v>0</v>
      </c>
      <c r="BS406">
        <v>0</v>
      </c>
      <c r="BT406">
        <v>9032.767142857143</v>
      </c>
      <c r="BU406">
        <v>0</v>
      </c>
      <c r="BV406">
        <v>1506.1228571428569</v>
      </c>
      <c r="BW406">
        <v>-29.415642857142849</v>
      </c>
      <c r="BX406">
        <v>1441.1928571428571</v>
      </c>
      <c r="BY406">
        <v>1468.2942857142859</v>
      </c>
      <c r="BZ406">
        <v>2.2726299999999999</v>
      </c>
      <c r="CA406">
        <v>1416.238571428572</v>
      </c>
      <c r="CB406">
        <v>35.452385714285711</v>
      </c>
      <c r="CC406">
        <v>3.8023614285714289</v>
      </c>
      <c r="CD406">
        <v>3.5733000000000001</v>
      </c>
      <c r="CE406">
        <v>28.033985714285709</v>
      </c>
      <c r="CF406">
        <v>26.972100000000001</v>
      </c>
      <c r="CG406">
        <v>1199.995714285714</v>
      </c>
      <c r="CH406">
        <v>0.49998900000000007</v>
      </c>
      <c r="CI406">
        <v>0.50001028571428574</v>
      </c>
      <c r="CJ406">
        <v>0</v>
      </c>
      <c r="CK406">
        <v>770.06628571428575</v>
      </c>
      <c r="CL406">
        <v>4.9990899999999998</v>
      </c>
      <c r="CM406">
        <v>8164.8828571428576</v>
      </c>
      <c r="CN406">
        <v>9557.7985714285714</v>
      </c>
      <c r="CO406">
        <v>45.517714285714291</v>
      </c>
      <c r="CP406">
        <v>47.75</v>
      </c>
      <c r="CQ406">
        <v>46.375</v>
      </c>
      <c r="CR406">
        <v>46.811999999999998</v>
      </c>
      <c r="CS406">
        <v>46.875</v>
      </c>
      <c r="CT406">
        <v>597.48571428571427</v>
      </c>
      <c r="CU406">
        <v>597.51</v>
      </c>
      <c r="CV406">
        <v>0</v>
      </c>
      <c r="CW406">
        <v>1669665488.8</v>
      </c>
      <c r="CX406">
        <v>0</v>
      </c>
      <c r="CY406">
        <v>1669664370.5999999</v>
      </c>
      <c r="CZ406" t="s">
        <v>356</v>
      </c>
      <c r="DA406">
        <v>1669664370.5999999</v>
      </c>
      <c r="DB406">
        <v>1669664354.0999999</v>
      </c>
      <c r="DC406">
        <v>14</v>
      </c>
      <c r="DD406">
        <v>-0.24</v>
      </c>
      <c r="DE406">
        <v>-2E-3</v>
      </c>
      <c r="DF406">
        <v>-3.524</v>
      </c>
      <c r="DG406">
        <v>0.111</v>
      </c>
      <c r="DH406">
        <v>415</v>
      </c>
      <c r="DI406">
        <v>34</v>
      </c>
      <c r="DJ406">
        <v>0.01</v>
      </c>
      <c r="DK406">
        <v>0.26</v>
      </c>
      <c r="DL406">
        <v>-29.2882675</v>
      </c>
      <c r="DM406">
        <v>-0.93180225140714457</v>
      </c>
      <c r="DN406">
        <v>0.11550450075105299</v>
      </c>
      <c r="DO406">
        <v>0</v>
      </c>
      <c r="DP406">
        <v>2.2398847499999999</v>
      </c>
      <c r="DQ406">
        <v>0.25316071294558878</v>
      </c>
      <c r="DR406">
        <v>2.6809151048429351E-2</v>
      </c>
      <c r="DS406">
        <v>0</v>
      </c>
      <c r="DT406">
        <v>0</v>
      </c>
      <c r="DU406">
        <v>0</v>
      </c>
      <c r="DV406">
        <v>0</v>
      </c>
      <c r="DW406">
        <v>-1</v>
      </c>
      <c r="DX406">
        <v>0</v>
      </c>
      <c r="DY406">
        <v>2</v>
      </c>
      <c r="DZ406" t="s">
        <v>366</v>
      </c>
      <c r="EA406">
        <v>3.2943500000000001</v>
      </c>
      <c r="EB406">
        <v>2.6255099999999998</v>
      </c>
      <c r="EC406">
        <v>0.22775200000000001</v>
      </c>
      <c r="ED406">
        <v>0.22861799999999999</v>
      </c>
      <c r="EE406">
        <v>0.14828</v>
      </c>
      <c r="EF406">
        <v>0.140573</v>
      </c>
      <c r="EG406">
        <v>23292</v>
      </c>
      <c r="EH406">
        <v>23674.1</v>
      </c>
      <c r="EI406">
        <v>28083.599999999999</v>
      </c>
      <c r="EJ406">
        <v>29568.2</v>
      </c>
      <c r="EK406">
        <v>32913.1</v>
      </c>
      <c r="EL406">
        <v>35283</v>
      </c>
      <c r="EM406">
        <v>39636.1</v>
      </c>
      <c r="EN406">
        <v>42264</v>
      </c>
      <c r="EO406">
        <v>2.0337000000000001</v>
      </c>
      <c r="EP406">
        <v>2.1494499999999999</v>
      </c>
      <c r="EQ406">
        <v>0.141844</v>
      </c>
      <c r="ER406">
        <v>0</v>
      </c>
      <c r="ES406">
        <v>32.661499999999997</v>
      </c>
      <c r="ET406">
        <v>999.9</v>
      </c>
      <c r="EU406">
        <v>72.400000000000006</v>
      </c>
      <c r="EV406">
        <v>34.799999999999997</v>
      </c>
      <c r="EW406">
        <v>40.128100000000003</v>
      </c>
      <c r="EX406">
        <v>57.638399999999997</v>
      </c>
      <c r="EY406">
        <v>-3.1850999999999998</v>
      </c>
      <c r="EZ406">
        <v>2</v>
      </c>
      <c r="FA406">
        <v>0.66445100000000001</v>
      </c>
      <c r="FB406">
        <v>1.29112</v>
      </c>
      <c r="FC406">
        <v>20.265799999999999</v>
      </c>
      <c r="FD406">
        <v>5.2137000000000002</v>
      </c>
      <c r="FE406">
        <v>12.0099</v>
      </c>
      <c r="FF406">
        <v>4.9842000000000004</v>
      </c>
      <c r="FG406">
        <v>3.2839</v>
      </c>
      <c r="FH406">
        <v>9999</v>
      </c>
      <c r="FI406">
        <v>9999</v>
      </c>
      <c r="FJ406">
        <v>9999</v>
      </c>
      <c r="FK406">
        <v>999.9</v>
      </c>
      <c r="FL406">
        <v>1.86582</v>
      </c>
      <c r="FM406">
        <v>1.8621799999999999</v>
      </c>
      <c r="FN406">
        <v>1.8641700000000001</v>
      </c>
      <c r="FO406">
        <v>1.8602799999999999</v>
      </c>
      <c r="FP406">
        <v>1.861</v>
      </c>
      <c r="FQ406">
        <v>1.8601399999999999</v>
      </c>
      <c r="FR406">
        <v>1.86185</v>
      </c>
      <c r="FS406">
        <v>1.8583700000000001</v>
      </c>
      <c r="FT406">
        <v>0</v>
      </c>
      <c r="FU406">
        <v>0</v>
      </c>
      <c r="FV406">
        <v>0</v>
      </c>
      <c r="FW406">
        <v>0</v>
      </c>
      <c r="FX406" t="s">
        <v>358</v>
      </c>
      <c r="FY406" t="s">
        <v>359</v>
      </c>
      <c r="FZ406" t="s">
        <v>360</v>
      </c>
      <c r="GA406" t="s">
        <v>360</v>
      </c>
      <c r="GB406" t="s">
        <v>360</v>
      </c>
      <c r="GC406" t="s">
        <v>360</v>
      </c>
      <c r="GD406">
        <v>0</v>
      </c>
      <c r="GE406">
        <v>100</v>
      </c>
      <c r="GF406">
        <v>100</v>
      </c>
      <c r="GG406">
        <v>-4.54</v>
      </c>
      <c r="GH406">
        <v>0.1409</v>
      </c>
      <c r="GI406">
        <v>-2.6072369296877289</v>
      </c>
      <c r="GJ406">
        <v>-2.8314441237569559E-3</v>
      </c>
      <c r="GK406">
        <v>1.746196064066972E-6</v>
      </c>
      <c r="GL406">
        <v>-5.0840809965914505E-10</v>
      </c>
      <c r="GM406">
        <v>-0.18710776357729761</v>
      </c>
      <c r="GN406">
        <v>5.1166531179064507E-3</v>
      </c>
      <c r="GO406">
        <v>1.8935886849813399E-4</v>
      </c>
      <c r="GP406">
        <v>-2.4822471333493459E-6</v>
      </c>
      <c r="GQ406">
        <v>4</v>
      </c>
      <c r="GR406">
        <v>2082</v>
      </c>
      <c r="GS406">
        <v>4</v>
      </c>
      <c r="GT406">
        <v>36</v>
      </c>
      <c r="GU406">
        <v>18.399999999999999</v>
      </c>
      <c r="GV406">
        <v>18.600000000000001</v>
      </c>
      <c r="GW406">
        <v>3.6804199999999998</v>
      </c>
      <c r="GX406">
        <v>2.52197</v>
      </c>
      <c r="GY406">
        <v>2.04834</v>
      </c>
      <c r="GZ406">
        <v>2.6184099999999999</v>
      </c>
      <c r="HA406">
        <v>2.1972700000000001</v>
      </c>
      <c r="HB406">
        <v>2.3535200000000001</v>
      </c>
      <c r="HC406">
        <v>39.968899999999998</v>
      </c>
      <c r="HD406">
        <v>15.5067</v>
      </c>
      <c r="HE406">
        <v>18</v>
      </c>
      <c r="HF406">
        <v>579.72400000000005</v>
      </c>
      <c r="HG406">
        <v>743.06399999999996</v>
      </c>
      <c r="HH406">
        <v>31.0002</v>
      </c>
      <c r="HI406">
        <v>35.674999999999997</v>
      </c>
      <c r="HJ406">
        <v>29.999700000000001</v>
      </c>
      <c r="HK406">
        <v>35.495199999999997</v>
      </c>
      <c r="HL406">
        <v>35.475000000000001</v>
      </c>
      <c r="HM406">
        <v>73.594899999999996</v>
      </c>
      <c r="HN406">
        <v>14.8093</v>
      </c>
      <c r="HO406">
        <v>100</v>
      </c>
      <c r="HP406">
        <v>31</v>
      </c>
      <c r="HQ406">
        <v>1432.52</v>
      </c>
      <c r="HR406">
        <v>35.303800000000003</v>
      </c>
      <c r="HS406">
        <v>98.951300000000003</v>
      </c>
      <c r="HT406">
        <v>98.005899999999997</v>
      </c>
    </row>
    <row r="407" spans="1:228" x14ac:dyDescent="0.2">
      <c r="A407">
        <v>392</v>
      </c>
      <c r="B407">
        <v>1669665476.0999999</v>
      </c>
      <c r="C407">
        <v>854.5</v>
      </c>
      <c r="D407" t="s">
        <v>1029</v>
      </c>
      <c r="E407" t="s">
        <v>1030</v>
      </c>
      <c r="F407">
        <v>4</v>
      </c>
      <c r="G407">
        <v>1669665474.2666669</v>
      </c>
      <c r="H407">
        <f t="shared" si="204"/>
        <v>5.669088426943308E-3</v>
      </c>
      <c r="I407">
        <f t="shared" si="205"/>
        <v>5.6690884269433077</v>
      </c>
      <c r="J407">
        <f t="shared" si="206"/>
        <v>39.225714978222967</v>
      </c>
      <c r="K407">
        <f t="shared" si="207"/>
        <v>1393.001666666667</v>
      </c>
      <c r="L407">
        <f t="shared" si="208"/>
        <v>1145.1765814621829</v>
      </c>
      <c r="M407">
        <f t="shared" si="209"/>
        <v>115.53849408837148</v>
      </c>
      <c r="N407">
        <f t="shared" si="210"/>
        <v>140.54191941627056</v>
      </c>
      <c r="O407">
        <f t="shared" si="211"/>
        <v>0.31178565058753599</v>
      </c>
      <c r="P407">
        <f t="shared" si="212"/>
        <v>3.6654742204325919</v>
      </c>
      <c r="Q407">
        <f t="shared" si="213"/>
        <v>0.29776580093269778</v>
      </c>
      <c r="R407">
        <f t="shared" si="214"/>
        <v>0.18731071314235276</v>
      </c>
      <c r="S407">
        <f t="shared" si="215"/>
        <v>226.1153716853002</v>
      </c>
      <c r="T407">
        <f t="shared" si="216"/>
        <v>34.147159303351231</v>
      </c>
      <c r="U407">
        <f t="shared" si="217"/>
        <v>34.960700000000003</v>
      </c>
      <c r="V407">
        <f t="shared" si="218"/>
        <v>5.636090401034612</v>
      </c>
      <c r="W407">
        <f t="shared" si="219"/>
        <v>70.188936031472878</v>
      </c>
      <c r="X407">
        <f t="shared" si="220"/>
        <v>3.8051183105207955</v>
      </c>
      <c r="Y407">
        <f t="shared" si="221"/>
        <v>5.4212508775094861</v>
      </c>
      <c r="Z407">
        <f t="shared" si="222"/>
        <v>1.8309720905138165</v>
      </c>
      <c r="AA407">
        <f t="shared" si="223"/>
        <v>-250.00679962819987</v>
      </c>
      <c r="AB407">
        <f t="shared" si="224"/>
        <v>-138.29619681267749</v>
      </c>
      <c r="AC407">
        <f t="shared" si="225"/>
        <v>-8.7780187530252505</v>
      </c>
      <c r="AD407">
        <f t="shared" si="226"/>
        <v>-170.96564350860243</v>
      </c>
      <c r="AE407">
        <f t="shared" si="227"/>
        <v>62.467839535266698</v>
      </c>
      <c r="AF407">
        <f t="shared" si="228"/>
        <v>5.6962658469960861</v>
      </c>
      <c r="AG407">
        <f t="shared" si="229"/>
        <v>39.225714978222967</v>
      </c>
      <c r="AH407">
        <v>1473.3876428335579</v>
      </c>
      <c r="AI407">
        <v>1449.8824848484851</v>
      </c>
      <c r="AJ407">
        <v>1.719664799179182</v>
      </c>
      <c r="AK407">
        <v>63.387856260332732</v>
      </c>
      <c r="AL407">
        <f t="shared" si="230"/>
        <v>5.6690884269433077</v>
      </c>
      <c r="AM407">
        <v>35.439078252038357</v>
      </c>
      <c r="AN407">
        <v>37.709020606060591</v>
      </c>
      <c r="AO407">
        <v>-7.1268503090170525E-4</v>
      </c>
      <c r="AP407">
        <v>91.539313711624942</v>
      </c>
      <c r="AQ407">
        <v>97</v>
      </c>
      <c r="AR407">
        <v>15</v>
      </c>
      <c r="AS407">
        <f t="shared" si="231"/>
        <v>1</v>
      </c>
      <c r="AT407">
        <f t="shared" si="232"/>
        <v>0</v>
      </c>
      <c r="AU407">
        <f t="shared" si="233"/>
        <v>46874.306571551999</v>
      </c>
      <c r="AV407">
        <f t="shared" si="234"/>
        <v>1199.9966666666669</v>
      </c>
      <c r="AW407">
        <f t="shared" si="235"/>
        <v>1025.922538697047</v>
      </c>
      <c r="AX407">
        <f t="shared" si="236"/>
        <v>0.85493782374149385</v>
      </c>
      <c r="AY407">
        <f t="shared" si="237"/>
        <v>0.18842999982108297</v>
      </c>
      <c r="AZ407">
        <v>2.7</v>
      </c>
      <c r="BA407">
        <v>0.5</v>
      </c>
      <c r="BB407" t="s">
        <v>355</v>
      </c>
      <c r="BC407">
        <v>2</v>
      </c>
      <c r="BD407" t="b">
        <v>1</v>
      </c>
      <c r="BE407">
        <v>1669665474.2666669</v>
      </c>
      <c r="BF407">
        <v>1393.001666666667</v>
      </c>
      <c r="BG407">
        <v>1422.2449999999999</v>
      </c>
      <c r="BH407">
        <v>37.714983333333329</v>
      </c>
      <c r="BI407">
        <v>35.43815</v>
      </c>
      <c r="BJ407">
        <v>1397.5466666666659</v>
      </c>
      <c r="BK407">
        <v>37.57418333333333</v>
      </c>
      <c r="BL407">
        <v>650.01966666666669</v>
      </c>
      <c r="BM407">
        <v>100.7911666666667</v>
      </c>
      <c r="BN407">
        <v>0.1002556333333334</v>
      </c>
      <c r="BO407">
        <v>34.260866666666672</v>
      </c>
      <c r="BP407">
        <v>34.960700000000003</v>
      </c>
      <c r="BQ407">
        <v>999.9</v>
      </c>
      <c r="BR407">
        <v>0</v>
      </c>
      <c r="BS407">
        <v>0</v>
      </c>
      <c r="BT407">
        <v>8981.1450000000004</v>
      </c>
      <c r="BU407">
        <v>0</v>
      </c>
      <c r="BV407">
        <v>1503.3066666666671</v>
      </c>
      <c r="BW407">
        <v>-29.24111666666667</v>
      </c>
      <c r="BX407">
        <v>1447.6</v>
      </c>
      <c r="BY407">
        <v>1474.4966666666669</v>
      </c>
      <c r="BZ407">
        <v>2.276853333333333</v>
      </c>
      <c r="CA407">
        <v>1422.2449999999999</v>
      </c>
      <c r="CB407">
        <v>35.43815</v>
      </c>
      <c r="CC407">
        <v>3.8013349999999999</v>
      </c>
      <c r="CD407">
        <v>3.5718466666666671</v>
      </c>
      <c r="CE407">
        <v>28.029366666666672</v>
      </c>
      <c r="CF407">
        <v>26.965199999999999</v>
      </c>
      <c r="CG407">
        <v>1199.9966666666669</v>
      </c>
      <c r="CH407">
        <v>0.49998833333333331</v>
      </c>
      <c r="CI407">
        <v>0.50001116666666667</v>
      </c>
      <c r="CJ407">
        <v>0</v>
      </c>
      <c r="CK407">
        <v>769.70233333333329</v>
      </c>
      <c r="CL407">
        <v>4.9990899999999998</v>
      </c>
      <c r="CM407">
        <v>8163.5916666666672</v>
      </c>
      <c r="CN407">
        <v>9557.7916666666661</v>
      </c>
      <c r="CO407">
        <v>45.5</v>
      </c>
      <c r="CP407">
        <v>47.75</v>
      </c>
      <c r="CQ407">
        <v>46.375</v>
      </c>
      <c r="CR407">
        <v>46.760333333333342</v>
      </c>
      <c r="CS407">
        <v>46.875</v>
      </c>
      <c r="CT407">
        <v>597.48666666666668</v>
      </c>
      <c r="CU407">
        <v>597.51166666666666</v>
      </c>
      <c r="CV407">
        <v>0</v>
      </c>
      <c r="CW407">
        <v>1669665491.2</v>
      </c>
      <c r="CX407">
        <v>0</v>
      </c>
      <c r="CY407">
        <v>1669664370.5999999</v>
      </c>
      <c r="CZ407" t="s">
        <v>356</v>
      </c>
      <c r="DA407">
        <v>1669664370.5999999</v>
      </c>
      <c r="DB407">
        <v>1669664354.0999999</v>
      </c>
      <c r="DC407">
        <v>14</v>
      </c>
      <c r="DD407">
        <v>-0.24</v>
      </c>
      <c r="DE407">
        <v>-2E-3</v>
      </c>
      <c r="DF407">
        <v>-3.524</v>
      </c>
      <c r="DG407">
        <v>0.111</v>
      </c>
      <c r="DH407">
        <v>415</v>
      </c>
      <c r="DI407">
        <v>34</v>
      </c>
      <c r="DJ407">
        <v>0.01</v>
      </c>
      <c r="DK407">
        <v>0.26</v>
      </c>
      <c r="DL407">
        <v>-29.29244146341463</v>
      </c>
      <c r="DM407">
        <v>-0.43674773519165999</v>
      </c>
      <c r="DN407">
        <v>0.1095241792562761</v>
      </c>
      <c r="DO407">
        <v>0</v>
      </c>
      <c r="DP407">
        <v>2.2472519512195119</v>
      </c>
      <c r="DQ407">
        <v>0.25963254355400789</v>
      </c>
      <c r="DR407">
        <v>2.775241806379878E-2</v>
      </c>
      <c r="DS407">
        <v>0</v>
      </c>
      <c r="DT407">
        <v>0</v>
      </c>
      <c r="DU407">
        <v>0</v>
      </c>
      <c r="DV407">
        <v>0</v>
      </c>
      <c r="DW407">
        <v>-1</v>
      </c>
      <c r="DX407">
        <v>0</v>
      </c>
      <c r="DY407">
        <v>2</v>
      </c>
      <c r="DZ407" t="s">
        <v>366</v>
      </c>
      <c r="EA407">
        <v>3.2943699999999998</v>
      </c>
      <c r="EB407">
        <v>2.6252200000000001</v>
      </c>
      <c r="EC407">
        <v>0.228242</v>
      </c>
      <c r="ED407">
        <v>0.22911400000000001</v>
      </c>
      <c r="EE407">
        <v>0.14825099999999999</v>
      </c>
      <c r="EF407">
        <v>0.14055699999999999</v>
      </c>
      <c r="EG407">
        <v>23277.3</v>
      </c>
      <c r="EH407">
        <v>23659.4</v>
      </c>
      <c r="EI407">
        <v>28083.8</v>
      </c>
      <c r="EJ407">
        <v>29569</v>
      </c>
      <c r="EK407">
        <v>32914.5</v>
      </c>
      <c r="EL407">
        <v>35284.5</v>
      </c>
      <c r="EM407">
        <v>39636.400000000001</v>
      </c>
      <c r="EN407">
        <v>42265</v>
      </c>
      <c r="EO407">
        <v>2.0341499999999999</v>
      </c>
      <c r="EP407">
        <v>2.1495000000000002</v>
      </c>
      <c r="EQ407">
        <v>0.142708</v>
      </c>
      <c r="ER407">
        <v>0</v>
      </c>
      <c r="ES407">
        <v>32.663699999999999</v>
      </c>
      <c r="ET407">
        <v>999.9</v>
      </c>
      <c r="EU407">
        <v>72.400000000000006</v>
      </c>
      <c r="EV407">
        <v>34.799999999999997</v>
      </c>
      <c r="EW407">
        <v>40.125599999999999</v>
      </c>
      <c r="EX407">
        <v>57.878399999999999</v>
      </c>
      <c r="EY407">
        <v>-3.1850999999999998</v>
      </c>
      <c r="EZ407">
        <v>2</v>
      </c>
      <c r="FA407">
        <v>0.66410100000000005</v>
      </c>
      <c r="FB407">
        <v>1.2921400000000001</v>
      </c>
      <c r="FC407">
        <v>20.265699999999999</v>
      </c>
      <c r="FD407">
        <v>5.2135499999999997</v>
      </c>
      <c r="FE407">
        <v>12.0099</v>
      </c>
      <c r="FF407">
        <v>4.9840999999999998</v>
      </c>
      <c r="FG407">
        <v>3.2839</v>
      </c>
      <c r="FH407">
        <v>9999</v>
      </c>
      <c r="FI407">
        <v>9999</v>
      </c>
      <c r="FJ407">
        <v>9999</v>
      </c>
      <c r="FK407">
        <v>999.9</v>
      </c>
      <c r="FL407">
        <v>1.86582</v>
      </c>
      <c r="FM407">
        <v>1.8621799999999999</v>
      </c>
      <c r="FN407">
        <v>1.86419</v>
      </c>
      <c r="FO407">
        <v>1.8602799999999999</v>
      </c>
      <c r="FP407">
        <v>1.861</v>
      </c>
      <c r="FQ407">
        <v>1.8601399999999999</v>
      </c>
      <c r="FR407">
        <v>1.86185</v>
      </c>
      <c r="FS407">
        <v>1.8583700000000001</v>
      </c>
      <c r="FT407">
        <v>0</v>
      </c>
      <c r="FU407">
        <v>0</v>
      </c>
      <c r="FV407">
        <v>0</v>
      </c>
      <c r="FW407">
        <v>0</v>
      </c>
      <c r="FX407" t="s">
        <v>358</v>
      </c>
      <c r="FY407" t="s">
        <v>359</v>
      </c>
      <c r="FZ407" t="s">
        <v>360</v>
      </c>
      <c r="GA407" t="s">
        <v>360</v>
      </c>
      <c r="GB407" t="s">
        <v>360</v>
      </c>
      <c r="GC407" t="s">
        <v>360</v>
      </c>
      <c r="GD407">
        <v>0</v>
      </c>
      <c r="GE407">
        <v>100</v>
      </c>
      <c r="GF407">
        <v>100</v>
      </c>
      <c r="GG407">
        <v>-4.54</v>
      </c>
      <c r="GH407">
        <v>0.14080000000000001</v>
      </c>
      <c r="GI407">
        <v>-2.6072369296877289</v>
      </c>
      <c r="GJ407">
        <v>-2.8314441237569559E-3</v>
      </c>
      <c r="GK407">
        <v>1.746196064066972E-6</v>
      </c>
      <c r="GL407">
        <v>-5.0840809965914505E-10</v>
      </c>
      <c r="GM407">
        <v>-0.18710776357729761</v>
      </c>
      <c r="GN407">
        <v>5.1166531179064507E-3</v>
      </c>
      <c r="GO407">
        <v>1.8935886849813399E-4</v>
      </c>
      <c r="GP407">
        <v>-2.4822471333493459E-6</v>
      </c>
      <c r="GQ407">
        <v>4</v>
      </c>
      <c r="GR407">
        <v>2082</v>
      </c>
      <c r="GS407">
        <v>4</v>
      </c>
      <c r="GT407">
        <v>36</v>
      </c>
      <c r="GU407">
        <v>18.399999999999999</v>
      </c>
      <c r="GV407">
        <v>18.7</v>
      </c>
      <c r="GW407">
        <v>3.6889599999999998</v>
      </c>
      <c r="GX407">
        <v>2.51831</v>
      </c>
      <c r="GY407">
        <v>2.04834</v>
      </c>
      <c r="GZ407">
        <v>2.6184099999999999</v>
      </c>
      <c r="HA407">
        <v>2.1972700000000001</v>
      </c>
      <c r="HB407">
        <v>2.34619</v>
      </c>
      <c r="HC407">
        <v>39.968899999999998</v>
      </c>
      <c r="HD407">
        <v>15.5067</v>
      </c>
      <c r="HE407">
        <v>18</v>
      </c>
      <c r="HF407">
        <v>580.03899999999999</v>
      </c>
      <c r="HG407">
        <v>743.10400000000004</v>
      </c>
      <c r="HH407">
        <v>31.000299999999999</v>
      </c>
      <c r="HI407">
        <v>35.672600000000003</v>
      </c>
      <c r="HJ407">
        <v>29.999600000000001</v>
      </c>
      <c r="HK407">
        <v>35.493899999999996</v>
      </c>
      <c r="HL407">
        <v>35.474400000000003</v>
      </c>
      <c r="HM407">
        <v>73.788200000000003</v>
      </c>
      <c r="HN407">
        <v>15.1051</v>
      </c>
      <c r="HO407">
        <v>100</v>
      </c>
      <c r="HP407">
        <v>31</v>
      </c>
      <c r="HQ407">
        <v>1435.88</v>
      </c>
      <c r="HR407">
        <v>35.293500000000002</v>
      </c>
      <c r="HS407">
        <v>98.952100000000002</v>
      </c>
      <c r="HT407">
        <v>98.008300000000006</v>
      </c>
    </row>
    <row r="408" spans="1:228" x14ac:dyDescent="0.2">
      <c r="A408">
        <v>393</v>
      </c>
      <c r="B408">
        <v>1669665477.0999999</v>
      </c>
      <c r="C408">
        <v>855.5</v>
      </c>
      <c r="D408" t="s">
        <v>1031</v>
      </c>
      <c r="E408" t="s">
        <v>1032</v>
      </c>
      <c r="F408">
        <v>4</v>
      </c>
      <c r="G408">
        <v>1669665474.5999999</v>
      </c>
      <c r="H408">
        <f t="shared" si="204"/>
        <v>5.6585416521502943E-3</v>
      </c>
      <c r="I408">
        <f t="shared" si="205"/>
        <v>5.6585416521502943</v>
      </c>
      <c r="J408">
        <f t="shared" si="206"/>
        <v>39.562569363159746</v>
      </c>
      <c r="K408">
        <f t="shared" si="207"/>
        <v>1393.555714285714</v>
      </c>
      <c r="L408">
        <f t="shared" si="208"/>
        <v>1143.4520075975943</v>
      </c>
      <c r="M408">
        <f t="shared" si="209"/>
        <v>115.36446812940187</v>
      </c>
      <c r="N408">
        <f t="shared" si="210"/>
        <v>140.5977799846913</v>
      </c>
      <c r="O408">
        <f t="shared" si="211"/>
        <v>0.3110494628146368</v>
      </c>
      <c r="P408">
        <f t="shared" si="212"/>
        <v>3.6648580441878691</v>
      </c>
      <c r="Q408">
        <f t="shared" si="213"/>
        <v>0.29709191656269368</v>
      </c>
      <c r="R408">
        <f t="shared" si="214"/>
        <v>0.18688428058564152</v>
      </c>
      <c r="S408">
        <f t="shared" si="215"/>
        <v>226.11610372084596</v>
      </c>
      <c r="T408">
        <f t="shared" si="216"/>
        <v>34.15026360680401</v>
      </c>
      <c r="U408">
        <f t="shared" si="217"/>
        <v>34.962628571428567</v>
      </c>
      <c r="V408">
        <f t="shared" si="218"/>
        <v>5.6366925229753804</v>
      </c>
      <c r="W408">
        <f t="shared" si="219"/>
        <v>70.182966758429131</v>
      </c>
      <c r="X408">
        <f t="shared" si="220"/>
        <v>3.8049863612283241</v>
      </c>
      <c r="Y408">
        <f t="shared" si="221"/>
        <v>5.4215239636778918</v>
      </c>
      <c r="Z408">
        <f t="shared" si="222"/>
        <v>1.8317061617470562</v>
      </c>
      <c r="AA408">
        <f t="shared" si="223"/>
        <v>-249.54168685982799</v>
      </c>
      <c r="AB408">
        <f t="shared" si="224"/>
        <v>-138.47523295210007</v>
      </c>
      <c r="AC408">
        <f t="shared" si="225"/>
        <v>-8.790981899120542</v>
      </c>
      <c r="AD408">
        <f t="shared" si="226"/>
        <v>-170.69179799020264</v>
      </c>
      <c r="AE408">
        <f t="shared" si="227"/>
        <v>62.507018819626751</v>
      </c>
      <c r="AF408">
        <f t="shared" si="228"/>
        <v>5.6966957045166255</v>
      </c>
      <c r="AG408">
        <f t="shared" si="229"/>
        <v>39.562569363159746</v>
      </c>
      <c r="AH408">
        <v>1475.1631159112101</v>
      </c>
      <c r="AI408">
        <v>1451.574848484848</v>
      </c>
      <c r="AJ408">
        <v>1.703512960330227</v>
      </c>
      <c r="AK408">
        <v>63.387856260332732</v>
      </c>
      <c r="AL408">
        <f t="shared" si="230"/>
        <v>5.6585416521502943</v>
      </c>
      <c r="AM408">
        <v>35.439063270016497</v>
      </c>
      <c r="AN408">
        <v>37.705841212121207</v>
      </c>
      <c r="AO408">
        <v>-8.9698183814023867E-4</v>
      </c>
      <c r="AP408">
        <v>91.539313711624942</v>
      </c>
      <c r="AQ408">
        <v>97</v>
      </c>
      <c r="AR408">
        <v>15</v>
      </c>
      <c r="AS408">
        <f t="shared" si="231"/>
        <v>1</v>
      </c>
      <c r="AT408">
        <f t="shared" si="232"/>
        <v>0</v>
      </c>
      <c r="AU408">
        <f t="shared" si="233"/>
        <v>46863.214146698287</v>
      </c>
      <c r="AV408">
        <f t="shared" si="234"/>
        <v>1200</v>
      </c>
      <c r="AW408">
        <f t="shared" si="235"/>
        <v>1025.9254423424072</v>
      </c>
      <c r="AX408">
        <f t="shared" si="236"/>
        <v>0.8549378686186726</v>
      </c>
      <c r="AY408">
        <f t="shared" si="237"/>
        <v>0.1884300864340383</v>
      </c>
      <c r="AZ408">
        <v>2.7</v>
      </c>
      <c r="BA408">
        <v>0.5</v>
      </c>
      <c r="BB408" t="s">
        <v>355</v>
      </c>
      <c r="BC408">
        <v>2</v>
      </c>
      <c r="BD408" t="b">
        <v>1</v>
      </c>
      <c r="BE408">
        <v>1669665474.5999999</v>
      </c>
      <c r="BF408">
        <v>1393.555714285714</v>
      </c>
      <c r="BG408">
        <v>1422.8171428571429</v>
      </c>
      <c r="BH408">
        <v>37.71368571428571</v>
      </c>
      <c r="BI408">
        <v>35.436657142857143</v>
      </c>
      <c r="BJ408">
        <v>1398.1</v>
      </c>
      <c r="BK408">
        <v>37.572899999999997</v>
      </c>
      <c r="BL408">
        <v>650.0138571428572</v>
      </c>
      <c r="BM408">
        <v>100.7911428571429</v>
      </c>
      <c r="BN408">
        <v>0.1002521142857143</v>
      </c>
      <c r="BO408">
        <v>34.261771428571443</v>
      </c>
      <c r="BP408">
        <v>34.962628571428567</v>
      </c>
      <c r="BQ408">
        <v>999.89999999999986</v>
      </c>
      <c r="BR408">
        <v>0</v>
      </c>
      <c r="BS408">
        <v>0</v>
      </c>
      <c r="BT408">
        <v>8979.017142857143</v>
      </c>
      <c r="BU408">
        <v>0</v>
      </c>
      <c r="BV408">
        <v>1503.3742857142861</v>
      </c>
      <c r="BW408">
        <v>-29.260171428571429</v>
      </c>
      <c r="BX408">
        <v>1448.1728571428571</v>
      </c>
      <c r="BY408">
        <v>1475.0871428571429</v>
      </c>
      <c r="BZ408">
        <v>2.2770414285714291</v>
      </c>
      <c r="CA408">
        <v>1422.8171428571429</v>
      </c>
      <c r="CB408">
        <v>35.436657142857143</v>
      </c>
      <c r="CC408">
        <v>3.801205714285715</v>
      </c>
      <c r="CD408">
        <v>3.5716985714285721</v>
      </c>
      <c r="CE408">
        <v>28.028771428571439</v>
      </c>
      <c r="CF408">
        <v>26.964485714285711</v>
      </c>
      <c r="CG408">
        <v>1200</v>
      </c>
      <c r="CH408">
        <v>0.49998700000000001</v>
      </c>
      <c r="CI408">
        <v>0.50001257142857136</v>
      </c>
      <c r="CJ408">
        <v>0</v>
      </c>
      <c r="CK408">
        <v>769.70699999999999</v>
      </c>
      <c r="CL408">
        <v>4.9990899999999998</v>
      </c>
      <c r="CM408">
        <v>8163.5571428571429</v>
      </c>
      <c r="CN408">
        <v>9557.81</v>
      </c>
      <c r="CO408">
        <v>45.5</v>
      </c>
      <c r="CP408">
        <v>47.75</v>
      </c>
      <c r="CQ408">
        <v>46.375</v>
      </c>
      <c r="CR408">
        <v>46.767714285714291</v>
      </c>
      <c r="CS408">
        <v>46.875</v>
      </c>
      <c r="CT408">
        <v>597.48714285714289</v>
      </c>
      <c r="CU408">
        <v>597.51571428571424</v>
      </c>
      <c r="CV408">
        <v>0</v>
      </c>
      <c r="CW408">
        <v>1669665492.4000001</v>
      </c>
      <c r="CX408">
        <v>0</v>
      </c>
      <c r="CY408">
        <v>1669664370.5999999</v>
      </c>
      <c r="CZ408" t="s">
        <v>356</v>
      </c>
      <c r="DA408">
        <v>1669664370.5999999</v>
      </c>
      <c r="DB408">
        <v>1669664354.0999999</v>
      </c>
      <c r="DC408">
        <v>14</v>
      </c>
      <c r="DD408">
        <v>-0.24</v>
      </c>
      <c r="DE408">
        <v>-2E-3</v>
      </c>
      <c r="DF408">
        <v>-3.524</v>
      </c>
      <c r="DG408">
        <v>0.111</v>
      </c>
      <c r="DH408">
        <v>415</v>
      </c>
      <c r="DI408">
        <v>34</v>
      </c>
      <c r="DJ408">
        <v>0.01</v>
      </c>
      <c r="DK408">
        <v>0.26</v>
      </c>
      <c r="DL408">
        <v>-29.314932500000001</v>
      </c>
      <c r="DM408">
        <v>-0.16803264540334031</v>
      </c>
      <c r="DN408">
        <v>9.2510124817503397E-2</v>
      </c>
      <c r="DO408">
        <v>0</v>
      </c>
      <c r="DP408">
        <v>2.2525504999999999</v>
      </c>
      <c r="DQ408">
        <v>0.2484373733583434</v>
      </c>
      <c r="DR408">
        <v>2.6621843000626391E-2</v>
      </c>
      <c r="DS408">
        <v>0</v>
      </c>
      <c r="DT408">
        <v>0</v>
      </c>
      <c r="DU408">
        <v>0</v>
      </c>
      <c r="DV408">
        <v>0</v>
      </c>
      <c r="DW408">
        <v>-1</v>
      </c>
      <c r="DX408">
        <v>0</v>
      </c>
      <c r="DY408">
        <v>2</v>
      </c>
      <c r="DZ408" t="s">
        <v>366</v>
      </c>
      <c r="EA408">
        <v>3.2942499999999999</v>
      </c>
      <c r="EB408">
        <v>2.6252900000000001</v>
      </c>
      <c r="EC408">
        <v>0.228409</v>
      </c>
      <c r="ED408">
        <v>0.22928200000000001</v>
      </c>
      <c r="EE408">
        <v>0.14824000000000001</v>
      </c>
      <c r="EF408">
        <v>0.14053299999999999</v>
      </c>
      <c r="EG408">
        <v>23272.3</v>
      </c>
      <c r="EH408">
        <v>23654.5</v>
      </c>
      <c r="EI408">
        <v>28083.8</v>
      </c>
      <c r="EJ408">
        <v>29569.3</v>
      </c>
      <c r="EK408">
        <v>32914.699999999997</v>
      </c>
      <c r="EL408">
        <v>35285.800000000003</v>
      </c>
      <c r="EM408">
        <v>39636.199999999997</v>
      </c>
      <c r="EN408">
        <v>42265.4</v>
      </c>
      <c r="EO408">
        <v>2.0341999999999998</v>
      </c>
      <c r="EP408">
        <v>2.1496</v>
      </c>
      <c r="EQ408">
        <v>0.142924</v>
      </c>
      <c r="ER408">
        <v>0</v>
      </c>
      <c r="ES408">
        <v>32.664400000000001</v>
      </c>
      <c r="ET408">
        <v>999.9</v>
      </c>
      <c r="EU408">
        <v>72.400000000000006</v>
      </c>
      <c r="EV408">
        <v>34.799999999999997</v>
      </c>
      <c r="EW408">
        <v>40.125599999999999</v>
      </c>
      <c r="EX408">
        <v>57.548400000000001</v>
      </c>
      <c r="EY408">
        <v>-3.0168300000000001</v>
      </c>
      <c r="EZ408">
        <v>2</v>
      </c>
      <c r="FA408">
        <v>0.66392499999999999</v>
      </c>
      <c r="FB408">
        <v>1.2919700000000001</v>
      </c>
      <c r="FC408">
        <v>20.265599999999999</v>
      </c>
      <c r="FD408">
        <v>5.2132500000000004</v>
      </c>
      <c r="FE408">
        <v>12.0099</v>
      </c>
      <c r="FF408">
        <v>4.9841499999999996</v>
      </c>
      <c r="FG408">
        <v>3.28383</v>
      </c>
      <c r="FH408">
        <v>9999</v>
      </c>
      <c r="FI408">
        <v>9999</v>
      </c>
      <c r="FJ408">
        <v>9999</v>
      </c>
      <c r="FK408">
        <v>999.9</v>
      </c>
      <c r="FL408">
        <v>1.86582</v>
      </c>
      <c r="FM408">
        <v>1.8621799999999999</v>
      </c>
      <c r="FN408">
        <v>1.8642000000000001</v>
      </c>
      <c r="FO408">
        <v>1.8602799999999999</v>
      </c>
      <c r="FP408">
        <v>1.8610100000000001</v>
      </c>
      <c r="FQ408">
        <v>1.8601399999999999</v>
      </c>
      <c r="FR408">
        <v>1.8618600000000001</v>
      </c>
      <c r="FS408">
        <v>1.8583700000000001</v>
      </c>
      <c r="FT408">
        <v>0</v>
      </c>
      <c r="FU408">
        <v>0</v>
      </c>
      <c r="FV408">
        <v>0</v>
      </c>
      <c r="FW408">
        <v>0</v>
      </c>
      <c r="FX408" t="s">
        <v>358</v>
      </c>
      <c r="FY408" t="s">
        <v>359</v>
      </c>
      <c r="FZ408" t="s">
        <v>360</v>
      </c>
      <c r="GA408" t="s">
        <v>360</v>
      </c>
      <c r="GB408" t="s">
        <v>360</v>
      </c>
      <c r="GC408" t="s">
        <v>360</v>
      </c>
      <c r="GD408">
        <v>0</v>
      </c>
      <c r="GE408">
        <v>100</v>
      </c>
      <c r="GF408">
        <v>100</v>
      </c>
      <c r="GG408">
        <v>-4.55</v>
      </c>
      <c r="GH408">
        <v>0.14069999999999999</v>
      </c>
      <c r="GI408">
        <v>-2.6072369296877289</v>
      </c>
      <c r="GJ408">
        <v>-2.8314441237569559E-3</v>
      </c>
      <c r="GK408">
        <v>1.746196064066972E-6</v>
      </c>
      <c r="GL408">
        <v>-5.0840809965914505E-10</v>
      </c>
      <c r="GM408">
        <v>-0.18710776357729761</v>
      </c>
      <c r="GN408">
        <v>5.1166531179064507E-3</v>
      </c>
      <c r="GO408">
        <v>1.8935886849813399E-4</v>
      </c>
      <c r="GP408">
        <v>-2.4822471333493459E-6</v>
      </c>
      <c r="GQ408">
        <v>4</v>
      </c>
      <c r="GR408">
        <v>2082</v>
      </c>
      <c r="GS408">
        <v>4</v>
      </c>
      <c r="GT408">
        <v>36</v>
      </c>
      <c r="GU408">
        <v>18.399999999999999</v>
      </c>
      <c r="GV408">
        <v>18.7</v>
      </c>
      <c r="GW408">
        <v>3.6901899999999999</v>
      </c>
      <c r="GX408">
        <v>2.52197</v>
      </c>
      <c r="GY408">
        <v>2.04834</v>
      </c>
      <c r="GZ408">
        <v>2.6184099999999999</v>
      </c>
      <c r="HA408">
        <v>2.1972700000000001</v>
      </c>
      <c r="HB408">
        <v>2.33643</v>
      </c>
      <c r="HC408">
        <v>39.968899999999998</v>
      </c>
      <c r="HD408">
        <v>15.480399999999999</v>
      </c>
      <c r="HE408">
        <v>18</v>
      </c>
      <c r="HF408">
        <v>580.07299999999998</v>
      </c>
      <c r="HG408">
        <v>743.20100000000002</v>
      </c>
      <c r="HH408">
        <v>31.0002</v>
      </c>
      <c r="HI408">
        <v>35.671799999999998</v>
      </c>
      <c r="HJ408">
        <v>29.999500000000001</v>
      </c>
      <c r="HK408">
        <v>35.493600000000001</v>
      </c>
      <c r="HL408">
        <v>35.474400000000003</v>
      </c>
      <c r="HM408">
        <v>73.863900000000001</v>
      </c>
      <c r="HN408">
        <v>15.1051</v>
      </c>
      <c r="HO408">
        <v>100</v>
      </c>
      <c r="HP408">
        <v>31</v>
      </c>
      <c r="HQ408">
        <v>1438.78</v>
      </c>
      <c r="HR408">
        <v>35.299799999999998</v>
      </c>
      <c r="HS408">
        <v>98.951800000000006</v>
      </c>
      <c r="HT408">
        <v>98.009200000000007</v>
      </c>
    </row>
    <row r="409" spans="1:228" x14ac:dyDescent="0.2">
      <c r="A409">
        <v>394</v>
      </c>
      <c r="B409">
        <v>1669665480.0999999</v>
      </c>
      <c r="C409">
        <v>858.5</v>
      </c>
      <c r="D409" t="s">
        <v>1033</v>
      </c>
      <c r="E409" t="s">
        <v>1034</v>
      </c>
      <c r="F409">
        <v>4</v>
      </c>
      <c r="G409">
        <v>1669665478.2666669</v>
      </c>
      <c r="H409">
        <f t="shared" si="204"/>
        <v>5.6808682838896405E-3</v>
      </c>
      <c r="I409">
        <f t="shared" si="205"/>
        <v>5.68086828388964</v>
      </c>
      <c r="J409">
        <f t="shared" si="206"/>
        <v>40.032984572633353</v>
      </c>
      <c r="K409">
        <f t="shared" si="207"/>
        <v>1399.5816666666669</v>
      </c>
      <c r="L409">
        <f t="shared" si="208"/>
        <v>1146.7921464869269</v>
      </c>
      <c r="M409">
        <f t="shared" si="209"/>
        <v>115.70091109544555</v>
      </c>
      <c r="N409">
        <f t="shared" si="210"/>
        <v>141.2050775564511</v>
      </c>
      <c r="O409">
        <f t="shared" si="211"/>
        <v>0.31118461071541509</v>
      </c>
      <c r="P409">
        <f t="shared" si="212"/>
        <v>3.6722466996688872</v>
      </c>
      <c r="Q409">
        <f t="shared" si="213"/>
        <v>0.29724197893316012</v>
      </c>
      <c r="R409">
        <f t="shared" si="214"/>
        <v>0.18697686381959905</v>
      </c>
      <c r="S409">
        <f t="shared" si="215"/>
        <v>226.11662868529959</v>
      </c>
      <c r="T409">
        <f t="shared" si="216"/>
        <v>34.156128465725672</v>
      </c>
      <c r="U409">
        <f t="shared" si="217"/>
        <v>34.978150000000007</v>
      </c>
      <c r="V409">
        <f t="shared" si="218"/>
        <v>5.6415405255842561</v>
      </c>
      <c r="W409">
        <f t="shared" si="219"/>
        <v>70.116650312780834</v>
      </c>
      <c r="X409">
        <f t="shared" si="220"/>
        <v>3.8035774761533139</v>
      </c>
      <c r="Y409">
        <f t="shared" si="221"/>
        <v>5.4246423056236601</v>
      </c>
      <c r="Z409">
        <f t="shared" si="222"/>
        <v>1.8379630494309422</v>
      </c>
      <c r="AA409">
        <f t="shared" si="223"/>
        <v>-250.52629131953316</v>
      </c>
      <c r="AB409">
        <f t="shared" si="224"/>
        <v>-139.7824827434242</v>
      </c>
      <c r="AC409">
        <f t="shared" si="225"/>
        <v>-8.8572334193778239</v>
      </c>
      <c r="AD409">
        <f t="shared" si="226"/>
        <v>-173.04937879703559</v>
      </c>
      <c r="AE409">
        <f t="shared" si="227"/>
        <v>62.908815212342489</v>
      </c>
      <c r="AF409">
        <f t="shared" si="228"/>
        <v>5.7271274258936309</v>
      </c>
      <c r="AG409">
        <f t="shared" si="229"/>
        <v>40.032984572633353</v>
      </c>
      <c r="AH409">
        <v>1480.4641658532371</v>
      </c>
      <c r="AI409">
        <v>1456.68103030303</v>
      </c>
      <c r="AJ409">
        <v>1.7013970518666031</v>
      </c>
      <c r="AK409">
        <v>63.387856260332732</v>
      </c>
      <c r="AL409">
        <f t="shared" si="230"/>
        <v>5.68086828388964</v>
      </c>
      <c r="AM409">
        <v>35.42119213459749</v>
      </c>
      <c r="AN409">
        <v>37.695687272727262</v>
      </c>
      <c r="AO409">
        <v>-6.5600662738181045E-4</v>
      </c>
      <c r="AP409">
        <v>91.539313711624942</v>
      </c>
      <c r="AQ409">
        <v>97</v>
      </c>
      <c r="AR409">
        <v>15</v>
      </c>
      <c r="AS409">
        <f t="shared" si="231"/>
        <v>1</v>
      </c>
      <c r="AT409">
        <f t="shared" si="232"/>
        <v>0</v>
      </c>
      <c r="AU409">
        <f t="shared" si="233"/>
        <v>46993.006225085483</v>
      </c>
      <c r="AV409">
        <f t="shared" si="234"/>
        <v>1200.0033333333331</v>
      </c>
      <c r="AW409">
        <f t="shared" si="235"/>
        <v>1025.9282386970463</v>
      </c>
      <c r="AX409">
        <f t="shared" si="236"/>
        <v>0.85493782408691632</v>
      </c>
      <c r="AY409">
        <f t="shared" si="237"/>
        <v>0.18843000048774833</v>
      </c>
      <c r="AZ409">
        <v>2.7</v>
      </c>
      <c r="BA409">
        <v>0.5</v>
      </c>
      <c r="BB409" t="s">
        <v>355</v>
      </c>
      <c r="BC409">
        <v>2</v>
      </c>
      <c r="BD409" t="b">
        <v>1</v>
      </c>
      <c r="BE409">
        <v>1669665478.2666669</v>
      </c>
      <c r="BF409">
        <v>1399.5816666666669</v>
      </c>
      <c r="BG409">
        <v>1429.0433333333331</v>
      </c>
      <c r="BH409">
        <v>37.699899999999992</v>
      </c>
      <c r="BI409">
        <v>35.410566666666668</v>
      </c>
      <c r="BJ409">
        <v>1404.126666666667</v>
      </c>
      <c r="BK409">
        <v>37.559216666666657</v>
      </c>
      <c r="BL409">
        <v>649.98316666666653</v>
      </c>
      <c r="BM409">
        <v>100.791</v>
      </c>
      <c r="BN409">
        <v>9.9916849999999988E-2</v>
      </c>
      <c r="BO409">
        <v>34.272100000000002</v>
      </c>
      <c r="BP409">
        <v>34.978150000000007</v>
      </c>
      <c r="BQ409">
        <v>999.9</v>
      </c>
      <c r="BR409">
        <v>0</v>
      </c>
      <c r="BS409">
        <v>0</v>
      </c>
      <c r="BT409">
        <v>9004.5833333333339</v>
      </c>
      <c r="BU409">
        <v>0</v>
      </c>
      <c r="BV409">
        <v>1506.5683333333329</v>
      </c>
      <c r="BW409">
        <v>-29.462616666666669</v>
      </c>
      <c r="BX409">
        <v>1454.4116666666671</v>
      </c>
      <c r="BY409">
        <v>1481.5033333333331</v>
      </c>
      <c r="BZ409">
        <v>2.28931</v>
      </c>
      <c r="CA409">
        <v>1429.0433333333331</v>
      </c>
      <c r="CB409">
        <v>35.410566666666668</v>
      </c>
      <c r="CC409">
        <v>3.7998133333333328</v>
      </c>
      <c r="CD409">
        <v>3.5690716666666669</v>
      </c>
      <c r="CE409">
        <v>28.022466666666659</v>
      </c>
      <c r="CF409">
        <v>26.95195</v>
      </c>
      <c r="CG409">
        <v>1200.0033333333331</v>
      </c>
      <c r="CH409">
        <v>0.49998849999999989</v>
      </c>
      <c r="CI409">
        <v>0.5000108333333334</v>
      </c>
      <c r="CJ409">
        <v>0</v>
      </c>
      <c r="CK409">
        <v>769.78583333333336</v>
      </c>
      <c r="CL409">
        <v>4.9990899999999998</v>
      </c>
      <c r="CM409">
        <v>8162.665</v>
      </c>
      <c r="CN409">
        <v>9557.8449999999993</v>
      </c>
      <c r="CO409">
        <v>45.5</v>
      </c>
      <c r="CP409">
        <v>47.75</v>
      </c>
      <c r="CQ409">
        <v>46.343499999999999</v>
      </c>
      <c r="CR409">
        <v>46.811999999999998</v>
      </c>
      <c r="CS409">
        <v>46.875</v>
      </c>
      <c r="CT409">
        <v>597.4899999999999</v>
      </c>
      <c r="CU409">
        <v>597.51499999999999</v>
      </c>
      <c r="CV409">
        <v>0</v>
      </c>
      <c r="CW409">
        <v>1669665495.4000001</v>
      </c>
      <c r="CX409">
        <v>0</v>
      </c>
      <c r="CY409">
        <v>1669664370.5999999</v>
      </c>
      <c r="CZ409" t="s">
        <v>356</v>
      </c>
      <c r="DA409">
        <v>1669664370.5999999</v>
      </c>
      <c r="DB409">
        <v>1669664354.0999999</v>
      </c>
      <c r="DC409">
        <v>14</v>
      </c>
      <c r="DD409">
        <v>-0.24</v>
      </c>
      <c r="DE409">
        <v>-2E-3</v>
      </c>
      <c r="DF409">
        <v>-3.524</v>
      </c>
      <c r="DG409">
        <v>0.111</v>
      </c>
      <c r="DH409">
        <v>415</v>
      </c>
      <c r="DI409">
        <v>34</v>
      </c>
      <c r="DJ409">
        <v>0.01</v>
      </c>
      <c r="DK409">
        <v>0.26</v>
      </c>
      <c r="DL409">
        <v>-29.343078048780491</v>
      </c>
      <c r="DM409">
        <v>-0.20001114982585391</v>
      </c>
      <c r="DN409">
        <v>9.294774695755402E-2</v>
      </c>
      <c r="DO409">
        <v>0</v>
      </c>
      <c r="DP409">
        <v>2.260224390243903</v>
      </c>
      <c r="DQ409">
        <v>0.22055749128919569</v>
      </c>
      <c r="DR409">
        <v>2.4925210770327909E-2</v>
      </c>
      <c r="DS409">
        <v>0</v>
      </c>
      <c r="DT409">
        <v>0</v>
      </c>
      <c r="DU409">
        <v>0</v>
      </c>
      <c r="DV409">
        <v>0</v>
      </c>
      <c r="DW409">
        <v>-1</v>
      </c>
      <c r="DX409">
        <v>0</v>
      </c>
      <c r="DY409">
        <v>2</v>
      </c>
      <c r="DZ409" t="s">
        <v>366</v>
      </c>
      <c r="EA409">
        <v>3.29419</v>
      </c>
      <c r="EB409">
        <v>2.6252499999999999</v>
      </c>
      <c r="EC409">
        <v>0.22889499999999999</v>
      </c>
      <c r="ED409">
        <v>0.229765</v>
      </c>
      <c r="EE409">
        <v>0.14821100000000001</v>
      </c>
      <c r="EF409">
        <v>0.140463</v>
      </c>
      <c r="EG409">
        <v>23257.7</v>
      </c>
      <c r="EH409">
        <v>23640</v>
      </c>
      <c r="EI409">
        <v>28084</v>
      </c>
      <c r="EJ409">
        <v>29569.8</v>
      </c>
      <c r="EK409">
        <v>32916.1</v>
      </c>
      <c r="EL409">
        <v>35289</v>
      </c>
      <c r="EM409">
        <v>39636.5</v>
      </c>
      <c r="EN409">
        <v>42265.7</v>
      </c>
      <c r="EO409">
        <v>2.0342199999999999</v>
      </c>
      <c r="EP409">
        <v>2.1496300000000002</v>
      </c>
      <c r="EQ409">
        <v>0.14291000000000001</v>
      </c>
      <c r="ER409">
        <v>0</v>
      </c>
      <c r="ES409">
        <v>32.668900000000001</v>
      </c>
      <c r="ET409">
        <v>999.9</v>
      </c>
      <c r="EU409">
        <v>72.400000000000006</v>
      </c>
      <c r="EV409">
        <v>34.799999999999997</v>
      </c>
      <c r="EW409">
        <v>40.124899999999997</v>
      </c>
      <c r="EX409">
        <v>57.398400000000002</v>
      </c>
      <c r="EY409">
        <v>-3.0528900000000001</v>
      </c>
      <c r="EZ409">
        <v>2</v>
      </c>
      <c r="FA409">
        <v>0.66378800000000004</v>
      </c>
      <c r="FB409">
        <v>1.2926899999999999</v>
      </c>
      <c r="FC409">
        <v>20.265499999999999</v>
      </c>
      <c r="FD409">
        <v>5.2127999999999997</v>
      </c>
      <c r="FE409">
        <v>12.0099</v>
      </c>
      <c r="FF409">
        <v>4.9839000000000002</v>
      </c>
      <c r="FG409">
        <v>3.2837299999999998</v>
      </c>
      <c r="FH409">
        <v>9999</v>
      </c>
      <c r="FI409">
        <v>9999</v>
      </c>
      <c r="FJ409">
        <v>9999</v>
      </c>
      <c r="FK409">
        <v>999.9</v>
      </c>
      <c r="FL409">
        <v>1.8658300000000001</v>
      </c>
      <c r="FM409">
        <v>1.8621799999999999</v>
      </c>
      <c r="FN409">
        <v>1.8641799999999999</v>
      </c>
      <c r="FO409">
        <v>1.8602700000000001</v>
      </c>
      <c r="FP409">
        <v>1.8610100000000001</v>
      </c>
      <c r="FQ409">
        <v>1.8601399999999999</v>
      </c>
      <c r="FR409">
        <v>1.86185</v>
      </c>
      <c r="FS409">
        <v>1.8583700000000001</v>
      </c>
      <c r="FT409">
        <v>0</v>
      </c>
      <c r="FU409">
        <v>0</v>
      </c>
      <c r="FV409">
        <v>0</v>
      </c>
      <c r="FW409">
        <v>0</v>
      </c>
      <c r="FX409" t="s">
        <v>358</v>
      </c>
      <c r="FY409" t="s">
        <v>359</v>
      </c>
      <c r="FZ409" t="s">
        <v>360</v>
      </c>
      <c r="GA409" t="s">
        <v>360</v>
      </c>
      <c r="GB409" t="s">
        <v>360</v>
      </c>
      <c r="GC409" t="s">
        <v>360</v>
      </c>
      <c r="GD409">
        <v>0</v>
      </c>
      <c r="GE409">
        <v>100</v>
      </c>
      <c r="GF409">
        <v>100</v>
      </c>
      <c r="GG409">
        <v>-4.55</v>
      </c>
      <c r="GH409">
        <v>0.1406</v>
      </c>
      <c r="GI409">
        <v>-2.6072369296877289</v>
      </c>
      <c r="GJ409">
        <v>-2.8314441237569559E-3</v>
      </c>
      <c r="GK409">
        <v>1.746196064066972E-6</v>
      </c>
      <c r="GL409">
        <v>-5.0840809965914505E-10</v>
      </c>
      <c r="GM409">
        <v>-0.18710776357729761</v>
      </c>
      <c r="GN409">
        <v>5.1166531179064507E-3</v>
      </c>
      <c r="GO409">
        <v>1.8935886849813399E-4</v>
      </c>
      <c r="GP409">
        <v>-2.4822471333493459E-6</v>
      </c>
      <c r="GQ409">
        <v>4</v>
      </c>
      <c r="GR409">
        <v>2082</v>
      </c>
      <c r="GS409">
        <v>4</v>
      </c>
      <c r="GT409">
        <v>36</v>
      </c>
      <c r="GU409">
        <v>18.5</v>
      </c>
      <c r="GV409">
        <v>18.8</v>
      </c>
      <c r="GW409">
        <v>3.7036099999999998</v>
      </c>
      <c r="GX409">
        <v>2.5268600000000001</v>
      </c>
      <c r="GY409">
        <v>2.04834</v>
      </c>
      <c r="GZ409">
        <v>2.6184099999999999</v>
      </c>
      <c r="HA409">
        <v>2.1972700000000001</v>
      </c>
      <c r="HB409">
        <v>2.3022499999999999</v>
      </c>
      <c r="HC409">
        <v>39.968899999999998</v>
      </c>
      <c r="HD409">
        <v>15.4717</v>
      </c>
      <c r="HE409">
        <v>18</v>
      </c>
      <c r="HF409">
        <v>580.07000000000005</v>
      </c>
      <c r="HG409">
        <v>743.20500000000004</v>
      </c>
      <c r="HH409">
        <v>31.000299999999999</v>
      </c>
      <c r="HI409">
        <v>35.6693</v>
      </c>
      <c r="HJ409">
        <v>29.999700000000001</v>
      </c>
      <c r="HK409">
        <v>35.491100000000003</v>
      </c>
      <c r="HL409">
        <v>35.4726</v>
      </c>
      <c r="HM409">
        <v>74.059600000000003</v>
      </c>
      <c r="HN409">
        <v>15.1051</v>
      </c>
      <c r="HO409">
        <v>100</v>
      </c>
      <c r="HP409">
        <v>31</v>
      </c>
      <c r="HQ409">
        <v>1442.56</v>
      </c>
      <c r="HR409">
        <v>35.290999999999997</v>
      </c>
      <c r="HS409">
        <v>98.952500000000001</v>
      </c>
      <c r="HT409">
        <v>98.010300000000001</v>
      </c>
    </row>
    <row r="410" spans="1:228" x14ac:dyDescent="0.2">
      <c r="A410">
        <v>395</v>
      </c>
      <c r="B410">
        <v>1669665481.0999999</v>
      </c>
      <c r="C410">
        <v>859.5</v>
      </c>
      <c r="D410" t="s">
        <v>1035</v>
      </c>
      <c r="E410" t="s">
        <v>1036</v>
      </c>
      <c r="F410">
        <v>4</v>
      </c>
      <c r="G410">
        <v>1669665478.5999999</v>
      </c>
      <c r="H410">
        <f t="shared" si="204"/>
        <v>5.6998090610601605E-3</v>
      </c>
      <c r="I410">
        <f t="shared" si="205"/>
        <v>5.6998090610601606</v>
      </c>
      <c r="J410">
        <f t="shared" si="206"/>
        <v>39.884113180356017</v>
      </c>
      <c r="K410">
        <f t="shared" si="207"/>
        <v>1400.13</v>
      </c>
      <c r="L410">
        <f t="shared" si="208"/>
        <v>1148.7709706700055</v>
      </c>
      <c r="M410">
        <f t="shared" si="209"/>
        <v>115.90032627606423</v>
      </c>
      <c r="N410">
        <f t="shared" si="210"/>
        <v>141.26011883313939</v>
      </c>
      <c r="O410">
        <f t="shared" si="211"/>
        <v>0.31221055008321225</v>
      </c>
      <c r="P410">
        <f t="shared" si="212"/>
        <v>3.674169339354274</v>
      </c>
      <c r="Q410">
        <f t="shared" si="213"/>
        <v>0.29818504868712553</v>
      </c>
      <c r="R410">
        <f t="shared" si="214"/>
        <v>0.18757328006165541</v>
      </c>
      <c r="S410">
        <f t="shared" si="215"/>
        <v>226.11620747818387</v>
      </c>
      <c r="T410">
        <f t="shared" si="216"/>
        <v>34.153374229087916</v>
      </c>
      <c r="U410">
        <f t="shared" si="217"/>
        <v>34.978671428571431</v>
      </c>
      <c r="V410">
        <f t="shared" si="218"/>
        <v>5.641703452813017</v>
      </c>
      <c r="W410">
        <f t="shared" si="219"/>
        <v>70.109762749395571</v>
      </c>
      <c r="X410">
        <f t="shared" si="220"/>
        <v>3.80344885250289</v>
      </c>
      <c r="Y410">
        <f t="shared" si="221"/>
        <v>5.4249917605600233</v>
      </c>
      <c r="Z410">
        <f t="shared" si="222"/>
        <v>1.838254600310127</v>
      </c>
      <c r="AA410">
        <f t="shared" si="223"/>
        <v>-251.36157959275309</v>
      </c>
      <c r="AB410">
        <f t="shared" si="224"/>
        <v>-139.72974375062287</v>
      </c>
      <c r="AC410">
        <f t="shared" si="225"/>
        <v>-8.8493309399441227</v>
      </c>
      <c r="AD410">
        <f t="shared" si="226"/>
        <v>-173.8244468051362</v>
      </c>
      <c r="AE410">
        <f t="shared" si="227"/>
        <v>62.909076300108168</v>
      </c>
      <c r="AF410">
        <f t="shared" si="228"/>
        <v>5.7292995074692286</v>
      </c>
      <c r="AG410">
        <f t="shared" si="229"/>
        <v>39.884113180356017</v>
      </c>
      <c r="AH410">
        <v>1482.167173844656</v>
      </c>
      <c r="AI410">
        <v>1458.4068484848481</v>
      </c>
      <c r="AJ410">
        <v>1.7121667538187051</v>
      </c>
      <c r="AK410">
        <v>63.387856260332732</v>
      </c>
      <c r="AL410">
        <f t="shared" si="230"/>
        <v>5.6998090610601606</v>
      </c>
      <c r="AM410">
        <v>35.410214635820417</v>
      </c>
      <c r="AN410">
        <v>37.691702424242443</v>
      </c>
      <c r="AO410">
        <v>-5.5091191897109319E-4</v>
      </c>
      <c r="AP410">
        <v>91.539313711624942</v>
      </c>
      <c r="AQ410">
        <v>97</v>
      </c>
      <c r="AR410">
        <v>15</v>
      </c>
      <c r="AS410">
        <f t="shared" si="231"/>
        <v>1</v>
      </c>
      <c r="AT410">
        <f t="shared" si="232"/>
        <v>0</v>
      </c>
      <c r="AU410">
        <f t="shared" si="233"/>
        <v>47027.018915318571</v>
      </c>
      <c r="AV410">
        <f t="shared" si="234"/>
        <v>1200.001428571429</v>
      </c>
      <c r="AW410">
        <f t="shared" si="235"/>
        <v>1025.9265779679713</v>
      </c>
      <c r="AX410">
        <f t="shared" si="236"/>
        <v>0.85493779719021723</v>
      </c>
      <c r="AY410">
        <f t="shared" si="237"/>
        <v>0.18842994857711914</v>
      </c>
      <c r="AZ410">
        <v>2.7</v>
      </c>
      <c r="BA410">
        <v>0.5</v>
      </c>
      <c r="BB410" t="s">
        <v>355</v>
      </c>
      <c r="BC410">
        <v>2</v>
      </c>
      <c r="BD410" t="b">
        <v>1</v>
      </c>
      <c r="BE410">
        <v>1669665478.5999999</v>
      </c>
      <c r="BF410">
        <v>1400.13</v>
      </c>
      <c r="BG410">
        <v>1429.5942857142859</v>
      </c>
      <c r="BH410">
        <v>37.698700000000002</v>
      </c>
      <c r="BI410">
        <v>35.408499999999997</v>
      </c>
      <c r="BJ410">
        <v>1404.6757142857141</v>
      </c>
      <c r="BK410">
        <v>37.558028571428572</v>
      </c>
      <c r="BL410">
        <v>649.98442857142857</v>
      </c>
      <c r="BM410">
        <v>100.79085714285711</v>
      </c>
      <c r="BN410">
        <v>9.9859314285714262E-2</v>
      </c>
      <c r="BO410">
        <v>34.27325714285714</v>
      </c>
      <c r="BP410">
        <v>34.978671428571431</v>
      </c>
      <c r="BQ410">
        <v>999.89999999999986</v>
      </c>
      <c r="BR410">
        <v>0</v>
      </c>
      <c r="BS410">
        <v>0</v>
      </c>
      <c r="BT410">
        <v>9011.25</v>
      </c>
      <c r="BU410">
        <v>0</v>
      </c>
      <c r="BV410">
        <v>1506.987142857143</v>
      </c>
      <c r="BW410">
        <v>-29.465528571428571</v>
      </c>
      <c r="BX410">
        <v>1454.98</v>
      </c>
      <c r="BY410">
        <v>1482.0714285714289</v>
      </c>
      <c r="BZ410">
        <v>2.290184285714286</v>
      </c>
      <c r="CA410">
        <v>1429.5942857142859</v>
      </c>
      <c r="CB410">
        <v>35.408499999999997</v>
      </c>
      <c r="CC410">
        <v>3.7996885714285709</v>
      </c>
      <c r="CD410">
        <v>3.5688585714285721</v>
      </c>
      <c r="CE410">
        <v>28.021899999999999</v>
      </c>
      <c r="CF410">
        <v>26.95092857142857</v>
      </c>
      <c r="CG410">
        <v>1200.001428571429</v>
      </c>
      <c r="CH410">
        <v>0.4999891428571428</v>
      </c>
      <c r="CI410">
        <v>0.50001014285714285</v>
      </c>
      <c r="CJ410">
        <v>0</v>
      </c>
      <c r="CK410">
        <v>769.77057142857143</v>
      </c>
      <c r="CL410">
        <v>4.9990899999999998</v>
      </c>
      <c r="CM410">
        <v>8162.3357142857139</v>
      </c>
      <c r="CN410">
        <v>9557.8271428571425</v>
      </c>
      <c r="CO410">
        <v>45.5</v>
      </c>
      <c r="CP410">
        <v>47.75</v>
      </c>
      <c r="CQ410">
        <v>46.347999999999999</v>
      </c>
      <c r="CR410">
        <v>46.803142857142859</v>
      </c>
      <c r="CS410">
        <v>46.875</v>
      </c>
      <c r="CT410">
        <v>597.4899999999999</v>
      </c>
      <c r="CU410">
        <v>597.51285714285711</v>
      </c>
      <c r="CV410">
        <v>0</v>
      </c>
      <c r="CW410">
        <v>1669665496.5999999</v>
      </c>
      <c r="CX410">
        <v>0</v>
      </c>
      <c r="CY410">
        <v>1669664370.5999999</v>
      </c>
      <c r="CZ410" t="s">
        <v>356</v>
      </c>
      <c r="DA410">
        <v>1669664370.5999999</v>
      </c>
      <c r="DB410">
        <v>1669664354.0999999</v>
      </c>
      <c r="DC410">
        <v>14</v>
      </c>
      <c r="DD410">
        <v>-0.24</v>
      </c>
      <c r="DE410">
        <v>-2E-3</v>
      </c>
      <c r="DF410">
        <v>-3.524</v>
      </c>
      <c r="DG410">
        <v>0.111</v>
      </c>
      <c r="DH410">
        <v>415</v>
      </c>
      <c r="DI410">
        <v>34</v>
      </c>
      <c r="DJ410">
        <v>0.01</v>
      </c>
      <c r="DK410">
        <v>0.26</v>
      </c>
      <c r="DL410">
        <v>-29.35341</v>
      </c>
      <c r="DM410">
        <v>-0.32896885553470578</v>
      </c>
      <c r="DN410">
        <v>9.8614199788874674E-2</v>
      </c>
      <c r="DO410">
        <v>0</v>
      </c>
      <c r="DP410">
        <v>2.2677860000000001</v>
      </c>
      <c r="DQ410">
        <v>0.18663602251406611</v>
      </c>
      <c r="DR410">
        <v>2.1027772920592411E-2</v>
      </c>
      <c r="DS410">
        <v>0</v>
      </c>
      <c r="DT410">
        <v>0</v>
      </c>
      <c r="DU410">
        <v>0</v>
      </c>
      <c r="DV410">
        <v>0</v>
      </c>
      <c r="DW410">
        <v>-1</v>
      </c>
      <c r="DX410">
        <v>0</v>
      </c>
      <c r="DY410">
        <v>2</v>
      </c>
      <c r="DZ410" t="s">
        <v>366</v>
      </c>
      <c r="EA410">
        <v>3.2942499999999999</v>
      </c>
      <c r="EB410">
        <v>2.6252499999999999</v>
      </c>
      <c r="EC410">
        <v>0.22905400000000001</v>
      </c>
      <c r="ED410">
        <v>0.22992399999999999</v>
      </c>
      <c r="EE410">
        <v>0.148201</v>
      </c>
      <c r="EF410">
        <v>0.14046</v>
      </c>
      <c r="EG410">
        <v>23252.9</v>
      </c>
      <c r="EH410">
        <v>23635.1</v>
      </c>
      <c r="EI410">
        <v>28084</v>
      </c>
      <c r="EJ410">
        <v>29569.8</v>
      </c>
      <c r="EK410">
        <v>32916.800000000003</v>
      </c>
      <c r="EL410">
        <v>35289.1</v>
      </c>
      <c r="EM410">
        <v>39636.800000000003</v>
      </c>
      <c r="EN410">
        <v>42265.599999999999</v>
      </c>
      <c r="EO410">
        <v>2.0340500000000001</v>
      </c>
      <c r="EP410">
        <v>2.14967</v>
      </c>
      <c r="EQ410">
        <v>0.14319999999999999</v>
      </c>
      <c r="ER410">
        <v>0</v>
      </c>
      <c r="ES410">
        <v>32.670499999999997</v>
      </c>
      <c r="ET410">
        <v>999.9</v>
      </c>
      <c r="EU410">
        <v>72.400000000000006</v>
      </c>
      <c r="EV410">
        <v>34.799999999999997</v>
      </c>
      <c r="EW410">
        <v>40.129399999999997</v>
      </c>
      <c r="EX410">
        <v>57.428400000000003</v>
      </c>
      <c r="EY410">
        <v>-3.2331699999999999</v>
      </c>
      <c r="EZ410">
        <v>2</v>
      </c>
      <c r="FA410">
        <v>0.66378800000000004</v>
      </c>
      <c r="FB410">
        <v>1.2932600000000001</v>
      </c>
      <c r="FC410">
        <v>20.265499999999999</v>
      </c>
      <c r="FD410">
        <v>5.21265</v>
      </c>
      <c r="FE410">
        <v>12.0099</v>
      </c>
      <c r="FF410">
        <v>4.9837999999999996</v>
      </c>
      <c r="FG410">
        <v>3.2837299999999998</v>
      </c>
      <c r="FH410">
        <v>9999</v>
      </c>
      <c r="FI410">
        <v>9999</v>
      </c>
      <c r="FJ410">
        <v>9999</v>
      </c>
      <c r="FK410">
        <v>999.9</v>
      </c>
      <c r="FL410">
        <v>1.8658300000000001</v>
      </c>
      <c r="FM410">
        <v>1.8621799999999999</v>
      </c>
      <c r="FN410">
        <v>1.8641799999999999</v>
      </c>
      <c r="FO410">
        <v>1.8602799999999999</v>
      </c>
      <c r="FP410">
        <v>1.8610100000000001</v>
      </c>
      <c r="FQ410">
        <v>1.8601399999999999</v>
      </c>
      <c r="FR410">
        <v>1.8618399999999999</v>
      </c>
      <c r="FS410">
        <v>1.8583700000000001</v>
      </c>
      <c r="FT410">
        <v>0</v>
      </c>
      <c r="FU410">
        <v>0</v>
      </c>
      <c r="FV410">
        <v>0</v>
      </c>
      <c r="FW410">
        <v>0</v>
      </c>
      <c r="FX410" t="s">
        <v>358</v>
      </c>
      <c r="FY410" t="s">
        <v>359</v>
      </c>
      <c r="FZ410" t="s">
        <v>360</v>
      </c>
      <c r="GA410" t="s">
        <v>360</v>
      </c>
      <c r="GB410" t="s">
        <v>360</v>
      </c>
      <c r="GC410" t="s">
        <v>360</v>
      </c>
      <c r="GD410">
        <v>0</v>
      </c>
      <c r="GE410">
        <v>100</v>
      </c>
      <c r="GF410">
        <v>100</v>
      </c>
      <c r="GG410">
        <v>-4.55</v>
      </c>
      <c r="GH410">
        <v>0.1406</v>
      </c>
      <c r="GI410">
        <v>-2.6072369296877289</v>
      </c>
      <c r="GJ410">
        <v>-2.8314441237569559E-3</v>
      </c>
      <c r="GK410">
        <v>1.746196064066972E-6</v>
      </c>
      <c r="GL410">
        <v>-5.0840809965914505E-10</v>
      </c>
      <c r="GM410">
        <v>-0.18710776357729761</v>
      </c>
      <c r="GN410">
        <v>5.1166531179064507E-3</v>
      </c>
      <c r="GO410">
        <v>1.8935886849813399E-4</v>
      </c>
      <c r="GP410">
        <v>-2.4822471333493459E-6</v>
      </c>
      <c r="GQ410">
        <v>4</v>
      </c>
      <c r="GR410">
        <v>2082</v>
      </c>
      <c r="GS410">
        <v>4</v>
      </c>
      <c r="GT410">
        <v>36</v>
      </c>
      <c r="GU410">
        <v>18.5</v>
      </c>
      <c r="GV410">
        <v>18.8</v>
      </c>
      <c r="GW410">
        <v>3.7048299999999998</v>
      </c>
      <c r="GX410">
        <v>2.5122100000000001</v>
      </c>
      <c r="GY410">
        <v>2.04834</v>
      </c>
      <c r="GZ410">
        <v>2.6184099999999999</v>
      </c>
      <c r="HA410">
        <v>2.1972700000000001</v>
      </c>
      <c r="HB410">
        <v>2.36084</v>
      </c>
      <c r="HC410">
        <v>39.968899999999998</v>
      </c>
      <c r="HD410">
        <v>15.497999999999999</v>
      </c>
      <c r="HE410">
        <v>18</v>
      </c>
      <c r="HF410">
        <v>579.93799999999999</v>
      </c>
      <c r="HG410">
        <v>743.24300000000005</v>
      </c>
      <c r="HH410">
        <v>31.000299999999999</v>
      </c>
      <c r="HI410">
        <v>35.668399999999998</v>
      </c>
      <c r="HJ410">
        <v>29.999700000000001</v>
      </c>
      <c r="HK410">
        <v>35.490600000000001</v>
      </c>
      <c r="HL410">
        <v>35.471800000000002</v>
      </c>
      <c r="HM410">
        <v>74.137699999999995</v>
      </c>
      <c r="HN410">
        <v>15.1051</v>
      </c>
      <c r="HO410">
        <v>100</v>
      </c>
      <c r="HP410">
        <v>31</v>
      </c>
      <c r="HQ410">
        <v>1445.46</v>
      </c>
      <c r="HR410">
        <v>35.288499999999999</v>
      </c>
      <c r="HS410">
        <v>98.9529</v>
      </c>
      <c r="HT410">
        <v>98.010199999999998</v>
      </c>
    </row>
    <row r="411" spans="1:228" x14ac:dyDescent="0.2">
      <c r="A411">
        <v>396</v>
      </c>
      <c r="B411">
        <v>1669665484.0999999</v>
      </c>
      <c r="C411">
        <v>862.5</v>
      </c>
      <c r="D411" t="s">
        <v>1037</v>
      </c>
      <c r="E411" t="s">
        <v>1038</v>
      </c>
      <c r="F411">
        <v>4</v>
      </c>
      <c r="G411">
        <v>1669665482.2666669</v>
      </c>
      <c r="H411">
        <f t="shared" si="204"/>
        <v>5.7099603410720352E-3</v>
      </c>
      <c r="I411">
        <f t="shared" si="205"/>
        <v>5.7099603410720352</v>
      </c>
      <c r="J411">
        <f t="shared" si="206"/>
        <v>39.530385467496892</v>
      </c>
      <c r="K411">
        <f t="shared" si="207"/>
        <v>1406.2233333333329</v>
      </c>
      <c r="L411">
        <f t="shared" si="208"/>
        <v>1156.0997548229727</v>
      </c>
      <c r="M411">
        <f t="shared" si="209"/>
        <v>116.63914236283419</v>
      </c>
      <c r="N411">
        <f t="shared" si="210"/>
        <v>141.87416171169539</v>
      </c>
      <c r="O411">
        <f t="shared" si="211"/>
        <v>0.31170833841406859</v>
      </c>
      <c r="P411">
        <f t="shared" si="212"/>
        <v>3.6778865228531212</v>
      </c>
      <c r="Q411">
        <f t="shared" si="213"/>
        <v>0.29774028699381688</v>
      </c>
      <c r="R411">
        <f t="shared" si="214"/>
        <v>0.18729048798072179</v>
      </c>
      <c r="S411">
        <f t="shared" si="215"/>
        <v>226.11563768533034</v>
      </c>
      <c r="T411">
        <f t="shared" si="216"/>
        <v>34.163738727392754</v>
      </c>
      <c r="U411">
        <f t="shared" si="217"/>
        <v>34.993650000000002</v>
      </c>
      <c r="V411">
        <f t="shared" si="218"/>
        <v>5.6463854512532716</v>
      </c>
      <c r="W411">
        <f t="shared" si="219"/>
        <v>70.037520775738997</v>
      </c>
      <c r="X411">
        <f t="shared" si="220"/>
        <v>3.8021483014316986</v>
      </c>
      <c r="Y411">
        <f t="shared" si="221"/>
        <v>5.428730570869611</v>
      </c>
      <c r="Z411">
        <f t="shared" si="222"/>
        <v>1.8442371498215731</v>
      </c>
      <c r="AA411">
        <f t="shared" si="223"/>
        <v>-251.80925104127675</v>
      </c>
      <c r="AB411">
        <f t="shared" si="224"/>
        <v>-140.38711520343892</v>
      </c>
      <c r="AC411">
        <f t="shared" si="225"/>
        <v>-8.8831623170029914</v>
      </c>
      <c r="AD411">
        <f t="shared" si="226"/>
        <v>-174.96389087638832</v>
      </c>
      <c r="AE411">
        <f t="shared" si="227"/>
        <v>62.933622904327223</v>
      </c>
      <c r="AF411">
        <f t="shared" si="228"/>
        <v>5.7284631899492915</v>
      </c>
      <c r="AG411">
        <f t="shared" si="229"/>
        <v>39.530385467496892</v>
      </c>
      <c r="AH411">
        <v>1487.3160101131</v>
      </c>
      <c r="AI411">
        <v>1463.6113939393931</v>
      </c>
      <c r="AJ411">
        <v>1.737460770400181</v>
      </c>
      <c r="AK411">
        <v>63.387856260332732</v>
      </c>
      <c r="AL411">
        <f t="shared" si="230"/>
        <v>5.7099603410720352</v>
      </c>
      <c r="AM411">
        <v>35.396311895747083</v>
      </c>
      <c r="AN411">
        <v>37.681416363636373</v>
      </c>
      <c r="AO411">
        <v>-4.693634456328951E-4</v>
      </c>
      <c r="AP411">
        <v>91.539313711624942</v>
      </c>
      <c r="AQ411">
        <v>97</v>
      </c>
      <c r="AR411">
        <v>15</v>
      </c>
      <c r="AS411">
        <f t="shared" si="231"/>
        <v>1</v>
      </c>
      <c r="AT411">
        <f t="shared" si="232"/>
        <v>0</v>
      </c>
      <c r="AU411">
        <f t="shared" si="233"/>
        <v>47091.229722493787</v>
      </c>
      <c r="AV411">
        <f t="shared" si="234"/>
        <v>1199.998333333333</v>
      </c>
      <c r="AW411">
        <f t="shared" si="235"/>
        <v>1025.9239386970619</v>
      </c>
      <c r="AX411">
        <f t="shared" si="236"/>
        <v>0.85493780299450051</v>
      </c>
      <c r="AY411">
        <f t="shared" si="237"/>
        <v>0.18842995977938615</v>
      </c>
      <c r="AZ411">
        <v>2.7</v>
      </c>
      <c r="BA411">
        <v>0.5</v>
      </c>
      <c r="BB411" t="s">
        <v>355</v>
      </c>
      <c r="BC411">
        <v>2</v>
      </c>
      <c r="BD411" t="b">
        <v>1</v>
      </c>
      <c r="BE411">
        <v>1669665482.2666669</v>
      </c>
      <c r="BF411">
        <v>1406.2233333333329</v>
      </c>
      <c r="BG411">
        <v>1435.711666666667</v>
      </c>
      <c r="BH411">
        <v>37.686</v>
      </c>
      <c r="BI411">
        <v>35.396116666666657</v>
      </c>
      <c r="BJ411">
        <v>1410.7766666666671</v>
      </c>
      <c r="BK411">
        <v>37.545450000000002</v>
      </c>
      <c r="BL411">
        <v>649.98799999999994</v>
      </c>
      <c r="BM411">
        <v>100.79033333333329</v>
      </c>
      <c r="BN411">
        <v>9.987261666666665E-2</v>
      </c>
      <c r="BO411">
        <v>34.28563333333333</v>
      </c>
      <c r="BP411">
        <v>34.993650000000002</v>
      </c>
      <c r="BQ411">
        <v>999.9</v>
      </c>
      <c r="BR411">
        <v>0</v>
      </c>
      <c r="BS411">
        <v>0</v>
      </c>
      <c r="BT411">
        <v>9024.1666666666661</v>
      </c>
      <c r="BU411">
        <v>0</v>
      </c>
      <c r="BV411">
        <v>1509.113333333333</v>
      </c>
      <c r="BW411">
        <v>-29.49206666666667</v>
      </c>
      <c r="BX411">
        <v>1461.2933333333331</v>
      </c>
      <c r="BY411">
        <v>1488.398333333334</v>
      </c>
      <c r="BZ411">
        <v>2.2898900000000002</v>
      </c>
      <c r="CA411">
        <v>1435.711666666667</v>
      </c>
      <c r="CB411">
        <v>35.396116666666657</v>
      </c>
      <c r="CC411">
        <v>3.7983949999999989</v>
      </c>
      <c r="CD411">
        <v>3.5675966666666659</v>
      </c>
      <c r="CE411">
        <v>28.01605</v>
      </c>
      <c r="CF411">
        <v>26.944916666666671</v>
      </c>
      <c r="CG411">
        <v>1199.998333333333</v>
      </c>
      <c r="CH411">
        <v>0.4999885</v>
      </c>
      <c r="CI411">
        <v>0.5000108333333334</v>
      </c>
      <c r="CJ411">
        <v>0</v>
      </c>
      <c r="CK411">
        <v>769.55983333333324</v>
      </c>
      <c r="CL411">
        <v>4.9990899999999998</v>
      </c>
      <c r="CM411">
        <v>8159.93</v>
      </c>
      <c r="CN411">
        <v>9557.7999999999993</v>
      </c>
      <c r="CO411">
        <v>45.5</v>
      </c>
      <c r="CP411">
        <v>47.75</v>
      </c>
      <c r="CQ411">
        <v>46.354000000000013</v>
      </c>
      <c r="CR411">
        <v>46.780999999999999</v>
      </c>
      <c r="CS411">
        <v>46.875</v>
      </c>
      <c r="CT411">
        <v>597.48833333333334</v>
      </c>
      <c r="CU411">
        <v>597.51166666666666</v>
      </c>
      <c r="CV411">
        <v>0</v>
      </c>
      <c r="CW411">
        <v>1669665499.5999999</v>
      </c>
      <c r="CX411">
        <v>0</v>
      </c>
      <c r="CY411">
        <v>1669664370.5999999</v>
      </c>
      <c r="CZ411" t="s">
        <v>356</v>
      </c>
      <c r="DA411">
        <v>1669664370.5999999</v>
      </c>
      <c r="DB411">
        <v>1669664354.0999999</v>
      </c>
      <c r="DC411">
        <v>14</v>
      </c>
      <c r="DD411">
        <v>-0.24</v>
      </c>
      <c r="DE411">
        <v>-2E-3</v>
      </c>
      <c r="DF411">
        <v>-3.524</v>
      </c>
      <c r="DG411">
        <v>0.111</v>
      </c>
      <c r="DH411">
        <v>415</v>
      </c>
      <c r="DI411">
        <v>34</v>
      </c>
      <c r="DJ411">
        <v>0.01</v>
      </c>
      <c r="DK411">
        <v>0.26</v>
      </c>
      <c r="DL411">
        <v>-29.3695243902439</v>
      </c>
      <c r="DM411">
        <v>-0.54797560975620141</v>
      </c>
      <c r="DN411">
        <v>0.1062681784288199</v>
      </c>
      <c r="DO411">
        <v>0</v>
      </c>
      <c r="DP411">
        <v>2.2756660975609759</v>
      </c>
      <c r="DQ411">
        <v>0.1230892682926775</v>
      </c>
      <c r="DR411">
        <v>1.377333706983393E-2</v>
      </c>
      <c r="DS411">
        <v>0</v>
      </c>
      <c r="DT411">
        <v>0</v>
      </c>
      <c r="DU411">
        <v>0</v>
      </c>
      <c r="DV411">
        <v>0</v>
      </c>
      <c r="DW411">
        <v>-1</v>
      </c>
      <c r="DX411">
        <v>0</v>
      </c>
      <c r="DY411">
        <v>2</v>
      </c>
      <c r="DZ411" t="s">
        <v>366</v>
      </c>
      <c r="EA411">
        <v>3.2942999999999998</v>
      </c>
      <c r="EB411">
        <v>2.62541</v>
      </c>
      <c r="EC411">
        <v>0.22955300000000001</v>
      </c>
      <c r="ED411">
        <v>0.23041800000000001</v>
      </c>
      <c r="EE411">
        <v>0.148177</v>
      </c>
      <c r="EF411">
        <v>0.140463</v>
      </c>
      <c r="EG411">
        <v>23237.8</v>
      </c>
      <c r="EH411">
        <v>23619.9</v>
      </c>
      <c r="EI411">
        <v>28084</v>
      </c>
      <c r="EJ411">
        <v>29569.8</v>
      </c>
      <c r="EK411">
        <v>32917.4</v>
      </c>
      <c r="EL411">
        <v>35289.199999999997</v>
      </c>
      <c r="EM411">
        <v>39636.400000000001</v>
      </c>
      <c r="EN411">
        <v>42265.9</v>
      </c>
      <c r="EO411">
        <v>2.0339299999999998</v>
      </c>
      <c r="EP411">
        <v>2.1495700000000002</v>
      </c>
      <c r="EQ411">
        <v>0.14374400000000001</v>
      </c>
      <c r="ER411">
        <v>0</v>
      </c>
      <c r="ES411">
        <v>32.677199999999999</v>
      </c>
      <c r="ET411">
        <v>999.9</v>
      </c>
      <c r="EU411">
        <v>72.400000000000006</v>
      </c>
      <c r="EV411">
        <v>34.799999999999997</v>
      </c>
      <c r="EW411">
        <v>40.121899999999997</v>
      </c>
      <c r="EX411">
        <v>57.128399999999999</v>
      </c>
      <c r="EY411">
        <v>-3.0248400000000002</v>
      </c>
      <c r="EZ411">
        <v>2</v>
      </c>
      <c r="FA411">
        <v>0.66337699999999999</v>
      </c>
      <c r="FB411">
        <v>1.2942800000000001</v>
      </c>
      <c r="FC411">
        <v>20.265599999999999</v>
      </c>
      <c r="FD411">
        <v>5.2130999999999998</v>
      </c>
      <c r="FE411">
        <v>12.0099</v>
      </c>
      <c r="FF411">
        <v>4.9841499999999996</v>
      </c>
      <c r="FG411">
        <v>3.28383</v>
      </c>
      <c r="FH411">
        <v>9999</v>
      </c>
      <c r="FI411">
        <v>9999</v>
      </c>
      <c r="FJ411">
        <v>9999</v>
      </c>
      <c r="FK411">
        <v>999.9</v>
      </c>
      <c r="FL411">
        <v>1.8658399999999999</v>
      </c>
      <c r="FM411">
        <v>1.8621799999999999</v>
      </c>
      <c r="FN411">
        <v>1.8641700000000001</v>
      </c>
      <c r="FO411">
        <v>1.8602799999999999</v>
      </c>
      <c r="FP411">
        <v>1.8610100000000001</v>
      </c>
      <c r="FQ411">
        <v>1.8601300000000001</v>
      </c>
      <c r="FR411">
        <v>1.8618600000000001</v>
      </c>
      <c r="FS411">
        <v>1.8583799999999999</v>
      </c>
      <c r="FT411">
        <v>0</v>
      </c>
      <c r="FU411">
        <v>0</v>
      </c>
      <c r="FV411">
        <v>0</v>
      </c>
      <c r="FW411">
        <v>0</v>
      </c>
      <c r="FX411" t="s">
        <v>358</v>
      </c>
      <c r="FY411" t="s">
        <v>359</v>
      </c>
      <c r="FZ411" t="s">
        <v>360</v>
      </c>
      <c r="GA411" t="s">
        <v>360</v>
      </c>
      <c r="GB411" t="s">
        <v>360</v>
      </c>
      <c r="GC411" t="s">
        <v>360</v>
      </c>
      <c r="GD411">
        <v>0</v>
      </c>
      <c r="GE411">
        <v>100</v>
      </c>
      <c r="GF411">
        <v>100</v>
      </c>
      <c r="GG411">
        <v>-4.5599999999999996</v>
      </c>
      <c r="GH411">
        <v>0.14050000000000001</v>
      </c>
      <c r="GI411">
        <v>-2.6072369296877289</v>
      </c>
      <c r="GJ411">
        <v>-2.8314441237569559E-3</v>
      </c>
      <c r="GK411">
        <v>1.746196064066972E-6</v>
      </c>
      <c r="GL411">
        <v>-5.0840809965914505E-10</v>
      </c>
      <c r="GM411">
        <v>-0.18710776357729761</v>
      </c>
      <c r="GN411">
        <v>5.1166531179064507E-3</v>
      </c>
      <c r="GO411">
        <v>1.8935886849813399E-4</v>
      </c>
      <c r="GP411">
        <v>-2.4822471333493459E-6</v>
      </c>
      <c r="GQ411">
        <v>4</v>
      </c>
      <c r="GR411">
        <v>2082</v>
      </c>
      <c r="GS411">
        <v>4</v>
      </c>
      <c r="GT411">
        <v>36</v>
      </c>
      <c r="GU411">
        <v>18.600000000000001</v>
      </c>
      <c r="GV411">
        <v>18.8</v>
      </c>
      <c r="GW411">
        <v>3.7158199999999999</v>
      </c>
      <c r="GX411">
        <v>2.51831</v>
      </c>
      <c r="GY411">
        <v>2.04834</v>
      </c>
      <c r="GZ411">
        <v>2.6184099999999999</v>
      </c>
      <c r="HA411">
        <v>2.1972700000000001</v>
      </c>
      <c r="HB411">
        <v>2.34741</v>
      </c>
      <c r="HC411">
        <v>39.968899999999998</v>
      </c>
      <c r="HD411">
        <v>15.515499999999999</v>
      </c>
      <c r="HE411">
        <v>18</v>
      </c>
      <c r="HF411">
        <v>579.84400000000005</v>
      </c>
      <c r="HG411">
        <v>743.13800000000003</v>
      </c>
      <c r="HH411">
        <v>31.000399999999999</v>
      </c>
      <c r="HI411">
        <v>35.6676</v>
      </c>
      <c r="HJ411">
        <v>29.999700000000001</v>
      </c>
      <c r="HK411">
        <v>35.490299999999998</v>
      </c>
      <c r="HL411">
        <v>35.471200000000003</v>
      </c>
      <c r="HM411">
        <v>74.324799999999996</v>
      </c>
      <c r="HN411">
        <v>15.1051</v>
      </c>
      <c r="HO411">
        <v>100</v>
      </c>
      <c r="HP411">
        <v>31</v>
      </c>
      <c r="HQ411">
        <v>1449.24</v>
      </c>
      <c r="HR411">
        <v>35.288800000000002</v>
      </c>
      <c r="HS411">
        <v>98.952399999999997</v>
      </c>
      <c r="HT411">
        <v>98.010599999999997</v>
      </c>
    </row>
    <row r="412" spans="1:228" x14ac:dyDescent="0.2">
      <c r="A412">
        <v>397</v>
      </c>
      <c r="B412">
        <v>1669665485.0999999</v>
      </c>
      <c r="C412">
        <v>863.5</v>
      </c>
      <c r="D412" t="s">
        <v>1039</v>
      </c>
      <c r="E412" t="s">
        <v>1040</v>
      </c>
      <c r="F412">
        <v>4</v>
      </c>
      <c r="G412">
        <v>1669665482.5999999</v>
      </c>
      <c r="H412">
        <f t="shared" si="204"/>
        <v>5.7034069656744539E-3</v>
      </c>
      <c r="I412">
        <f t="shared" si="205"/>
        <v>5.7034069656744535</v>
      </c>
      <c r="J412">
        <f t="shared" si="206"/>
        <v>39.698920253662038</v>
      </c>
      <c r="K412">
        <f t="shared" si="207"/>
        <v>1406.78</v>
      </c>
      <c r="L412">
        <f t="shared" si="208"/>
        <v>1155.424255172401</v>
      </c>
      <c r="M412">
        <f t="shared" si="209"/>
        <v>116.5713055126799</v>
      </c>
      <c r="N412">
        <f t="shared" si="210"/>
        <v>141.93070678151796</v>
      </c>
      <c r="O412">
        <f t="shared" si="211"/>
        <v>0.31122313549469793</v>
      </c>
      <c r="P412">
        <f t="shared" si="212"/>
        <v>3.6768441554689471</v>
      </c>
      <c r="Q412">
        <f t="shared" si="213"/>
        <v>0.29729373337611764</v>
      </c>
      <c r="R412">
        <f t="shared" si="214"/>
        <v>0.18700812700389208</v>
      </c>
      <c r="S412">
        <f t="shared" si="215"/>
        <v>226.116062192416</v>
      </c>
      <c r="T412">
        <f t="shared" si="216"/>
        <v>34.166203569772868</v>
      </c>
      <c r="U412">
        <f t="shared" si="217"/>
        <v>34.995428571428583</v>
      </c>
      <c r="V412">
        <f t="shared" si="218"/>
        <v>5.6469416209454781</v>
      </c>
      <c r="W412">
        <f t="shared" si="219"/>
        <v>70.03139057605182</v>
      </c>
      <c r="X412">
        <f t="shared" si="220"/>
        <v>3.8020533433208668</v>
      </c>
      <c r="Y412">
        <f t="shared" si="221"/>
        <v>5.4290701813095659</v>
      </c>
      <c r="Z412">
        <f t="shared" si="222"/>
        <v>1.8448882776246114</v>
      </c>
      <c r="AA412">
        <f t="shared" si="223"/>
        <v>-251.52024718624341</v>
      </c>
      <c r="AB412">
        <f t="shared" si="224"/>
        <v>-140.47711826847419</v>
      </c>
      <c r="AC412">
        <f t="shared" si="225"/>
        <v>-8.8915031649588947</v>
      </c>
      <c r="AD412">
        <f t="shared" si="226"/>
        <v>-174.77280642726049</v>
      </c>
      <c r="AE412">
        <f t="shared" si="227"/>
        <v>62.928443172561458</v>
      </c>
      <c r="AF412">
        <f t="shared" si="228"/>
        <v>5.7257514070426749</v>
      </c>
      <c r="AG412">
        <f t="shared" si="229"/>
        <v>39.698920253662038</v>
      </c>
      <c r="AH412">
        <v>1489.077343890192</v>
      </c>
      <c r="AI412">
        <v>1465.327818181818</v>
      </c>
      <c r="AJ412">
        <v>1.7303114713261001</v>
      </c>
      <c r="AK412">
        <v>63.387856260332732</v>
      </c>
      <c r="AL412">
        <f t="shared" si="230"/>
        <v>5.7034069656744535</v>
      </c>
      <c r="AM412">
        <v>35.396071643249293</v>
      </c>
      <c r="AN412">
        <v>37.678333333333327</v>
      </c>
      <c r="AO412">
        <v>-4.3075933317578027E-4</v>
      </c>
      <c r="AP412">
        <v>91.539313711624942</v>
      </c>
      <c r="AQ412">
        <v>97</v>
      </c>
      <c r="AR412">
        <v>15</v>
      </c>
      <c r="AS412">
        <f t="shared" si="231"/>
        <v>1</v>
      </c>
      <c r="AT412">
        <f t="shared" si="232"/>
        <v>0</v>
      </c>
      <c r="AU412">
        <f t="shared" si="233"/>
        <v>47072.520159806227</v>
      </c>
      <c r="AV412">
        <f t="shared" si="234"/>
        <v>1200</v>
      </c>
      <c r="AW412">
        <f t="shared" si="235"/>
        <v>1025.9254208250859</v>
      </c>
      <c r="AX412">
        <f t="shared" si="236"/>
        <v>0.85493785068757167</v>
      </c>
      <c r="AY412">
        <f t="shared" si="237"/>
        <v>0.18843005182701333</v>
      </c>
      <c r="AZ412">
        <v>2.7</v>
      </c>
      <c r="BA412">
        <v>0.5</v>
      </c>
      <c r="BB412" t="s">
        <v>355</v>
      </c>
      <c r="BC412">
        <v>2</v>
      </c>
      <c r="BD412" t="b">
        <v>1</v>
      </c>
      <c r="BE412">
        <v>1669665482.5999999</v>
      </c>
      <c r="BF412">
        <v>1406.78</v>
      </c>
      <c r="BG412">
        <v>1436.265714285714</v>
      </c>
      <c r="BH412">
        <v>37.684957142857151</v>
      </c>
      <c r="BI412">
        <v>35.396171428571428</v>
      </c>
      <c r="BJ412">
        <v>1411.3342857142859</v>
      </c>
      <c r="BK412">
        <v>37.544414285714289</v>
      </c>
      <c r="BL412">
        <v>649.99257142857152</v>
      </c>
      <c r="BM412">
        <v>100.7905714285714</v>
      </c>
      <c r="BN412">
        <v>9.9906671428571431E-2</v>
      </c>
      <c r="BO412">
        <v>34.286757142857141</v>
      </c>
      <c r="BP412">
        <v>34.995428571428583</v>
      </c>
      <c r="BQ412">
        <v>999.89999999999986</v>
      </c>
      <c r="BR412">
        <v>0</v>
      </c>
      <c r="BS412">
        <v>0</v>
      </c>
      <c r="BT412">
        <v>9020.5357142857138</v>
      </c>
      <c r="BU412">
        <v>0</v>
      </c>
      <c r="BV412">
        <v>1510.3228571428569</v>
      </c>
      <c r="BW412">
        <v>-29.488685714285719</v>
      </c>
      <c r="BX412">
        <v>1461.8714285714291</v>
      </c>
      <c r="BY412">
        <v>1488.972857142857</v>
      </c>
      <c r="BZ412">
        <v>2.2887942857142858</v>
      </c>
      <c r="CA412">
        <v>1436.265714285714</v>
      </c>
      <c r="CB412">
        <v>35.396171428571428</v>
      </c>
      <c r="CC412">
        <v>3.7982971428571419</v>
      </c>
      <c r="CD412">
        <v>3.567608571428571</v>
      </c>
      <c r="CE412">
        <v>28.015599999999999</v>
      </c>
      <c r="CF412">
        <v>26.944971428571431</v>
      </c>
      <c r="CG412">
        <v>1200</v>
      </c>
      <c r="CH412">
        <v>0.49998728571428569</v>
      </c>
      <c r="CI412">
        <v>0.5000121428571429</v>
      </c>
      <c r="CJ412">
        <v>0</v>
      </c>
      <c r="CK412">
        <v>769.59842857142849</v>
      </c>
      <c r="CL412">
        <v>4.9990899999999998</v>
      </c>
      <c r="CM412">
        <v>8160.0928571428576</v>
      </c>
      <c r="CN412">
        <v>9557.8142857142848</v>
      </c>
      <c r="CO412">
        <v>45.5</v>
      </c>
      <c r="CP412">
        <v>47.75</v>
      </c>
      <c r="CQ412">
        <v>46.348000000000013</v>
      </c>
      <c r="CR412">
        <v>46.776571428571422</v>
      </c>
      <c r="CS412">
        <v>46.875</v>
      </c>
      <c r="CT412">
        <v>597.48714285714289</v>
      </c>
      <c r="CU412">
        <v>597.51428571428562</v>
      </c>
      <c r="CV412">
        <v>0</v>
      </c>
      <c r="CW412">
        <v>1669665500.2</v>
      </c>
      <c r="CX412">
        <v>0</v>
      </c>
      <c r="CY412">
        <v>1669664370.5999999</v>
      </c>
      <c r="CZ412" t="s">
        <v>356</v>
      </c>
      <c r="DA412">
        <v>1669664370.5999999</v>
      </c>
      <c r="DB412">
        <v>1669664354.0999999</v>
      </c>
      <c r="DC412">
        <v>14</v>
      </c>
      <c r="DD412">
        <v>-0.24</v>
      </c>
      <c r="DE412">
        <v>-2E-3</v>
      </c>
      <c r="DF412">
        <v>-3.524</v>
      </c>
      <c r="DG412">
        <v>0.111</v>
      </c>
      <c r="DH412">
        <v>415</v>
      </c>
      <c r="DI412">
        <v>34</v>
      </c>
      <c r="DJ412">
        <v>0.01</v>
      </c>
      <c r="DK412">
        <v>0.26</v>
      </c>
      <c r="DL412">
        <v>-29.38541</v>
      </c>
      <c r="DM412">
        <v>-0.64650731707320208</v>
      </c>
      <c r="DN412">
        <v>0.1113004914634257</v>
      </c>
      <c r="DO412">
        <v>0</v>
      </c>
      <c r="DP412">
        <v>2.2792789999999998</v>
      </c>
      <c r="DQ412">
        <v>8.6984015009380064E-2</v>
      </c>
      <c r="DR412">
        <v>9.9416338697419053E-3</v>
      </c>
      <c r="DS412">
        <v>1</v>
      </c>
      <c r="DT412">
        <v>0</v>
      </c>
      <c r="DU412">
        <v>0</v>
      </c>
      <c r="DV412">
        <v>0</v>
      </c>
      <c r="DW412">
        <v>-1</v>
      </c>
      <c r="DX412">
        <v>1</v>
      </c>
      <c r="DY412">
        <v>2</v>
      </c>
      <c r="DZ412" t="s">
        <v>363</v>
      </c>
      <c r="EA412">
        <v>3.2943500000000001</v>
      </c>
      <c r="EB412">
        <v>2.6253600000000001</v>
      </c>
      <c r="EC412">
        <v>0.22972200000000001</v>
      </c>
      <c r="ED412">
        <v>0.230574</v>
      </c>
      <c r="EE412">
        <v>0.148172</v>
      </c>
      <c r="EF412">
        <v>0.14046500000000001</v>
      </c>
      <c r="EG412">
        <v>23232.799999999999</v>
      </c>
      <c r="EH412">
        <v>23615</v>
      </c>
      <c r="EI412">
        <v>28084.2</v>
      </c>
      <c r="EJ412">
        <v>29569.8</v>
      </c>
      <c r="EK412">
        <v>32917.699999999997</v>
      </c>
      <c r="EL412">
        <v>35289.199999999997</v>
      </c>
      <c r="EM412">
        <v>39636.5</v>
      </c>
      <c r="EN412">
        <v>42265.9</v>
      </c>
      <c r="EO412">
        <v>2.0341499999999999</v>
      </c>
      <c r="EP412">
        <v>2.1493699999999998</v>
      </c>
      <c r="EQ412">
        <v>0.14400499999999999</v>
      </c>
      <c r="ER412">
        <v>0</v>
      </c>
      <c r="ES412">
        <v>32.680100000000003</v>
      </c>
      <c r="ET412">
        <v>999.9</v>
      </c>
      <c r="EU412">
        <v>72.400000000000006</v>
      </c>
      <c r="EV412">
        <v>34.799999999999997</v>
      </c>
      <c r="EW412">
        <v>40.123800000000003</v>
      </c>
      <c r="EX412">
        <v>57.638399999999997</v>
      </c>
      <c r="EY412">
        <v>-3.1370200000000001</v>
      </c>
      <c r="EZ412">
        <v>2</v>
      </c>
      <c r="FA412">
        <v>0.663219</v>
      </c>
      <c r="FB412">
        <v>1.2950600000000001</v>
      </c>
      <c r="FC412">
        <v>20.265599999999999</v>
      </c>
      <c r="FD412">
        <v>5.2134</v>
      </c>
      <c r="FE412">
        <v>12.0099</v>
      </c>
      <c r="FF412">
        <v>4.9843000000000002</v>
      </c>
      <c r="FG412">
        <v>3.2839</v>
      </c>
      <c r="FH412">
        <v>9999</v>
      </c>
      <c r="FI412">
        <v>9999</v>
      </c>
      <c r="FJ412">
        <v>9999</v>
      </c>
      <c r="FK412">
        <v>999.9</v>
      </c>
      <c r="FL412">
        <v>1.8658399999999999</v>
      </c>
      <c r="FM412">
        <v>1.8621799999999999</v>
      </c>
      <c r="FN412">
        <v>1.8641799999999999</v>
      </c>
      <c r="FO412">
        <v>1.86026</v>
      </c>
      <c r="FP412">
        <v>1.8610100000000001</v>
      </c>
      <c r="FQ412">
        <v>1.8601300000000001</v>
      </c>
      <c r="FR412">
        <v>1.8618699999999999</v>
      </c>
      <c r="FS412">
        <v>1.8583799999999999</v>
      </c>
      <c r="FT412">
        <v>0</v>
      </c>
      <c r="FU412">
        <v>0</v>
      </c>
      <c r="FV412">
        <v>0</v>
      </c>
      <c r="FW412">
        <v>0</v>
      </c>
      <c r="FX412" t="s">
        <v>358</v>
      </c>
      <c r="FY412" t="s">
        <v>359</v>
      </c>
      <c r="FZ412" t="s">
        <v>360</v>
      </c>
      <c r="GA412" t="s">
        <v>360</v>
      </c>
      <c r="GB412" t="s">
        <v>360</v>
      </c>
      <c r="GC412" t="s">
        <v>360</v>
      </c>
      <c r="GD412">
        <v>0</v>
      </c>
      <c r="GE412">
        <v>100</v>
      </c>
      <c r="GF412">
        <v>100</v>
      </c>
      <c r="GG412">
        <v>-4.5599999999999996</v>
      </c>
      <c r="GH412">
        <v>0.14050000000000001</v>
      </c>
      <c r="GI412">
        <v>-2.6072369296877289</v>
      </c>
      <c r="GJ412">
        <v>-2.8314441237569559E-3</v>
      </c>
      <c r="GK412">
        <v>1.746196064066972E-6</v>
      </c>
      <c r="GL412">
        <v>-5.0840809965914505E-10</v>
      </c>
      <c r="GM412">
        <v>-0.18710776357729761</v>
      </c>
      <c r="GN412">
        <v>5.1166531179064507E-3</v>
      </c>
      <c r="GO412">
        <v>1.8935886849813399E-4</v>
      </c>
      <c r="GP412">
        <v>-2.4822471333493459E-6</v>
      </c>
      <c r="GQ412">
        <v>4</v>
      </c>
      <c r="GR412">
        <v>2082</v>
      </c>
      <c r="GS412">
        <v>4</v>
      </c>
      <c r="GT412">
        <v>36</v>
      </c>
      <c r="GU412">
        <v>18.600000000000001</v>
      </c>
      <c r="GV412">
        <v>18.899999999999999</v>
      </c>
      <c r="GW412">
        <v>3.7182599999999999</v>
      </c>
      <c r="GX412">
        <v>2.52441</v>
      </c>
      <c r="GY412">
        <v>2.04834</v>
      </c>
      <c r="GZ412">
        <v>2.6184099999999999</v>
      </c>
      <c r="HA412">
        <v>2.1972700000000001</v>
      </c>
      <c r="HB412">
        <v>2.3107899999999999</v>
      </c>
      <c r="HC412">
        <v>39.968899999999998</v>
      </c>
      <c r="HD412">
        <v>15.4542</v>
      </c>
      <c r="HE412">
        <v>18</v>
      </c>
      <c r="HF412">
        <v>580.00099999999998</v>
      </c>
      <c r="HG412">
        <v>742.94500000000005</v>
      </c>
      <c r="HH412">
        <v>31.000499999999999</v>
      </c>
      <c r="HI412">
        <v>35.666800000000002</v>
      </c>
      <c r="HJ412">
        <v>29.999600000000001</v>
      </c>
      <c r="HK412">
        <v>35.4895</v>
      </c>
      <c r="HL412">
        <v>35.471200000000003</v>
      </c>
      <c r="HM412">
        <v>74.400999999999996</v>
      </c>
      <c r="HN412">
        <v>15.387499999999999</v>
      </c>
      <c r="HO412">
        <v>100</v>
      </c>
      <c r="HP412">
        <v>31</v>
      </c>
      <c r="HQ412">
        <v>1452.14</v>
      </c>
      <c r="HR412">
        <v>35.284100000000002</v>
      </c>
      <c r="HS412">
        <v>98.952699999999993</v>
      </c>
      <c r="HT412">
        <v>98.010599999999997</v>
      </c>
    </row>
    <row r="413" spans="1:228" x14ac:dyDescent="0.2">
      <c r="A413">
        <v>398</v>
      </c>
      <c r="B413">
        <v>1669665488.0999999</v>
      </c>
      <c r="C413">
        <v>866.5</v>
      </c>
      <c r="D413" t="s">
        <v>1041</v>
      </c>
      <c r="E413" t="s">
        <v>1042</v>
      </c>
      <c r="F413">
        <v>4</v>
      </c>
      <c r="G413">
        <v>1669665486.2666669</v>
      </c>
      <c r="H413">
        <f t="shared" si="204"/>
        <v>5.6806216592512528E-3</v>
      </c>
      <c r="I413">
        <f t="shared" si="205"/>
        <v>5.6806216592512531</v>
      </c>
      <c r="J413">
        <f t="shared" si="206"/>
        <v>39.418547644490026</v>
      </c>
      <c r="K413">
        <f t="shared" si="207"/>
        <v>1412.936666666666</v>
      </c>
      <c r="L413">
        <f t="shared" si="208"/>
        <v>1160.9501194528634</v>
      </c>
      <c r="M413">
        <f t="shared" si="209"/>
        <v>117.13019846670745</v>
      </c>
      <c r="N413">
        <f t="shared" si="210"/>
        <v>142.5535424946172</v>
      </c>
      <c r="O413">
        <f t="shared" si="211"/>
        <v>0.308539620620222</v>
      </c>
      <c r="P413">
        <f t="shared" si="212"/>
        <v>3.6695839609800891</v>
      </c>
      <c r="Q413">
        <f t="shared" si="213"/>
        <v>0.2948179119294328</v>
      </c>
      <c r="R413">
        <f t="shared" si="214"/>
        <v>0.18544317811413713</v>
      </c>
      <c r="S413">
        <f t="shared" si="215"/>
        <v>226.11752173573953</v>
      </c>
      <c r="T413">
        <f t="shared" si="216"/>
        <v>34.182990412878112</v>
      </c>
      <c r="U413">
        <f t="shared" si="217"/>
        <v>35.017466666666657</v>
      </c>
      <c r="V413">
        <f t="shared" si="218"/>
        <v>5.653837013434714</v>
      </c>
      <c r="W413">
        <f t="shared" si="219"/>
        <v>69.962897069396561</v>
      </c>
      <c r="X413">
        <f t="shared" si="220"/>
        <v>3.8009205389508542</v>
      </c>
      <c r="Y413">
        <f t="shared" si="221"/>
        <v>5.4327660776835778</v>
      </c>
      <c r="Z413">
        <f t="shared" si="222"/>
        <v>1.8529164744838598</v>
      </c>
      <c r="AA413">
        <f t="shared" si="223"/>
        <v>-250.51541517298025</v>
      </c>
      <c r="AB413">
        <f t="shared" si="224"/>
        <v>-142.14087040387147</v>
      </c>
      <c r="AC413">
        <f t="shared" si="225"/>
        <v>-9.0161168557039879</v>
      </c>
      <c r="AD413">
        <f t="shared" si="226"/>
        <v>-175.55488069681618</v>
      </c>
      <c r="AE413">
        <f t="shared" si="227"/>
        <v>62.658314147113032</v>
      </c>
      <c r="AF413">
        <f t="shared" si="228"/>
        <v>5.7204169454382088</v>
      </c>
      <c r="AG413">
        <f t="shared" si="229"/>
        <v>39.418547644490026</v>
      </c>
      <c r="AH413">
        <v>1494.191334543892</v>
      </c>
      <c r="AI413">
        <v>1470.555575757576</v>
      </c>
      <c r="AJ413">
        <v>1.7325697318267661</v>
      </c>
      <c r="AK413">
        <v>63.387856260332732</v>
      </c>
      <c r="AL413">
        <f t="shared" si="230"/>
        <v>5.6806216592512531</v>
      </c>
      <c r="AM413">
        <v>35.396875798411791</v>
      </c>
      <c r="AN413">
        <v>37.669353939393943</v>
      </c>
      <c r="AO413">
        <v>-3.2879271009474739E-4</v>
      </c>
      <c r="AP413">
        <v>91.539313711624942</v>
      </c>
      <c r="AQ413">
        <v>97</v>
      </c>
      <c r="AR413">
        <v>15</v>
      </c>
      <c r="AS413">
        <f t="shared" si="231"/>
        <v>1</v>
      </c>
      <c r="AT413">
        <f t="shared" si="232"/>
        <v>0</v>
      </c>
      <c r="AU413">
        <f t="shared" si="233"/>
        <v>46941.556411907521</v>
      </c>
      <c r="AV413">
        <f t="shared" si="234"/>
        <v>1200.0050000000001</v>
      </c>
      <c r="AW413">
        <f t="shared" si="235"/>
        <v>1025.9299635936475</v>
      </c>
      <c r="AX413">
        <f t="shared" si="236"/>
        <v>0.85493807408606415</v>
      </c>
      <c r="AY413">
        <f t="shared" si="237"/>
        <v>0.18843048298610382</v>
      </c>
      <c r="AZ413">
        <v>2.7</v>
      </c>
      <c r="BA413">
        <v>0.5</v>
      </c>
      <c r="BB413" t="s">
        <v>355</v>
      </c>
      <c r="BC413">
        <v>2</v>
      </c>
      <c r="BD413" t="b">
        <v>1</v>
      </c>
      <c r="BE413">
        <v>1669665486.2666669</v>
      </c>
      <c r="BF413">
        <v>1412.936666666666</v>
      </c>
      <c r="BG413">
        <v>1442.32</v>
      </c>
      <c r="BH413">
        <v>37.673283333333337</v>
      </c>
      <c r="BI413">
        <v>35.386733333333332</v>
      </c>
      <c r="BJ413">
        <v>1417.4966666666669</v>
      </c>
      <c r="BK413">
        <v>37.532833333333343</v>
      </c>
      <c r="BL413">
        <v>650.02983333333339</v>
      </c>
      <c r="BM413">
        <v>100.7916666666667</v>
      </c>
      <c r="BN413">
        <v>0.1000051666666667</v>
      </c>
      <c r="BO413">
        <v>34.298983333333332</v>
      </c>
      <c r="BP413">
        <v>35.017466666666657</v>
      </c>
      <c r="BQ413">
        <v>999.9</v>
      </c>
      <c r="BR413">
        <v>0</v>
      </c>
      <c r="BS413">
        <v>0</v>
      </c>
      <c r="BT413">
        <v>8995.3116666666665</v>
      </c>
      <c r="BU413">
        <v>0</v>
      </c>
      <c r="BV413">
        <v>1535.9316666666671</v>
      </c>
      <c r="BW413">
        <v>-29.384499999999999</v>
      </c>
      <c r="BX413">
        <v>1468.25</v>
      </c>
      <c r="BY413">
        <v>1495.2333333333329</v>
      </c>
      <c r="BZ413">
        <v>2.2865449999999998</v>
      </c>
      <c r="CA413">
        <v>1442.32</v>
      </c>
      <c r="CB413">
        <v>35.386733333333332</v>
      </c>
      <c r="CC413">
        <v>3.7971633333333328</v>
      </c>
      <c r="CD413">
        <v>3.5666966666666671</v>
      </c>
      <c r="CE413">
        <v>28.01048333333333</v>
      </c>
      <c r="CF413">
        <v>26.940633333333331</v>
      </c>
      <c r="CG413">
        <v>1200.0050000000001</v>
      </c>
      <c r="CH413">
        <v>0.49998166666666671</v>
      </c>
      <c r="CI413">
        <v>0.50001816666666665</v>
      </c>
      <c r="CJ413">
        <v>0</v>
      </c>
      <c r="CK413">
        <v>769.77049999999997</v>
      </c>
      <c r="CL413">
        <v>4.9990899999999998</v>
      </c>
      <c r="CM413">
        <v>8162.6650000000009</v>
      </c>
      <c r="CN413">
        <v>9557.8466666666664</v>
      </c>
      <c r="CO413">
        <v>45.5</v>
      </c>
      <c r="CP413">
        <v>47.75</v>
      </c>
      <c r="CQ413">
        <v>46.333000000000013</v>
      </c>
      <c r="CR413">
        <v>46.75</v>
      </c>
      <c r="CS413">
        <v>46.875</v>
      </c>
      <c r="CT413">
        <v>597.48</v>
      </c>
      <c r="CU413">
        <v>597.52499999999998</v>
      </c>
      <c r="CV413">
        <v>0</v>
      </c>
      <c r="CW413">
        <v>1669665503.2</v>
      </c>
      <c r="CX413">
        <v>0</v>
      </c>
      <c r="CY413">
        <v>1669664370.5999999</v>
      </c>
      <c r="CZ413" t="s">
        <v>356</v>
      </c>
      <c r="DA413">
        <v>1669664370.5999999</v>
      </c>
      <c r="DB413">
        <v>1669664354.0999999</v>
      </c>
      <c r="DC413">
        <v>14</v>
      </c>
      <c r="DD413">
        <v>-0.24</v>
      </c>
      <c r="DE413">
        <v>-2E-3</v>
      </c>
      <c r="DF413">
        <v>-3.524</v>
      </c>
      <c r="DG413">
        <v>0.111</v>
      </c>
      <c r="DH413">
        <v>415</v>
      </c>
      <c r="DI413">
        <v>34</v>
      </c>
      <c r="DJ413">
        <v>0.01</v>
      </c>
      <c r="DK413">
        <v>0.26</v>
      </c>
      <c r="DL413">
        <v>-29.40125121951219</v>
      </c>
      <c r="DM413">
        <v>-0.34227177700346623</v>
      </c>
      <c r="DN413">
        <v>9.9176713735096886E-2</v>
      </c>
      <c r="DO413">
        <v>0</v>
      </c>
      <c r="DP413">
        <v>2.280406097560975</v>
      </c>
      <c r="DQ413">
        <v>6.9849198606267399E-2</v>
      </c>
      <c r="DR413">
        <v>9.4322557315630155E-3</v>
      </c>
      <c r="DS413">
        <v>1</v>
      </c>
      <c r="DT413">
        <v>0</v>
      </c>
      <c r="DU413">
        <v>0</v>
      </c>
      <c r="DV413">
        <v>0</v>
      </c>
      <c r="DW413">
        <v>-1</v>
      </c>
      <c r="DX413">
        <v>1</v>
      </c>
      <c r="DY413">
        <v>2</v>
      </c>
      <c r="DZ413" t="s">
        <v>363</v>
      </c>
      <c r="EA413">
        <v>3.2943199999999999</v>
      </c>
      <c r="EB413">
        <v>2.6252200000000001</v>
      </c>
      <c r="EC413">
        <v>0.23021</v>
      </c>
      <c r="ED413">
        <v>0.231049</v>
      </c>
      <c r="EE413">
        <v>0.148145</v>
      </c>
      <c r="EF413">
        <v>0.14036899999999999</v>
      </c>
      <c r="EG413">
        <v>23218.1</v>
      </c>
      <c r="EH413">
        <v>23600.6</v>
      </c>
      <c r="EI413">
        <v>28084.3</v>
      </c>
      <c r="EJ413">
        <v>29570</v>
      </c>
      <c r="EK413">
        <v>32919.1</v>
      </c>
      <c r="EL413">
        <v>35293</v>
      </c>
      <c r="EM413">
        <v>39636.9</v>
      </c>
      <c r="EN413">
        <v>42265.8</v>
      </c>
      <c r="EO413">
        <v>2.0339999999999998</v>
      </c>
      <c r="EP413">
        <v>2.1494499999999999</v>
      </c>
      <c r="EQ413">
        <v>0.14488400000000001</v>
      </c>
      <c r="ER413">
        <v>0</v>
      </c>
      <c r="ES413">
        <v>32.688800000000001</v>
      </c>
      <c r="ET413">
        <v>999.9</v>
      </c>
      <c r="EU413">
        <v>72.400000000000006</v>
      </c>
      <c r="EV413">
        <v>34.799999999999997</v>
      </c>
      <c r="EW413">
        <v>40.128</v>
      </c>
      <c r="EX413">
        <v>57.488399999999999</v>
      </c>
      <c r="EY413">
        <v>-3.1850999999999998</v>
      </c>
      <c r="EZ413">
        <v>2</v>
      </c>
      <c r="FA413">
        <v>0.66316600000000003</v>
      </c>
      <c r="FB413">
        <v>1.2982400000000001</v>
      </c>
      <c r="FC413">
        <v>20.265599999999999</v>
      </c>
      <c r="FD413">
        <v>5.2132500000000004</v>
      </c>
      <c r="FE413">
        <v>12.0099</v>
      </c>
      <c r="FF413">
        <v>4.9843500000000001</v>
      </c>
      <c r="FG413">
        <v>3.2839</v>
      </c>
      <c r="FH413">
        <v>9999</v>
      </c>
      <c r="FI413">
        <v>9999</v>
      </c>
      <c r="FJ413">
        <v>9999</v>
      </c>
      <c r="FK413">
        <v>999.9</v>
      </c>
      <c r="FL413">
        <v>1.8658300000000001</v>
      </c>
      <c r="FM413">
        <v>1.8621799999999999</v>
      </c>
      <c r="FN413">
        <v>1.8642099999999999</v>
      </c>
      <c r="FO413">
        <v>1.8602799999999999</v>
      </c>
      <c r="FP413">
        <v>1.8610199999999999</v>
      </c>
      <c r="FQ413">
        <v>1.8601300000000001</v>
      </c>
      <c r="FR413">
        <v>1.8618600000000001</v>
      </c>
      <c r="FS413">
        <v>1.8583799999999999</v>
      </c>
      <c r="FT413">
        <v>0</v>
      </c>
      <c r="FU413">
        <v>0</v>
      </c>
      <c r="FV413">
        <v>0</v>
      </c>
      <c r="FW413">
        <v>0</v>
      </c>
      <c r="FX413" t="s">
        <v>358</v>
      </c>
      <c r="FY413" t="s">
        <v>359</v>
      </c>
      <c r="FZ413" t="s">
        <v>360</v>
      </c>
      <c r="GA413" t="s">
        <v>360</v>
      </c>
      <c r="GB413" t="s">
        <v>360</v>
      </c>
      <c r="GC413" t="s">
        <v>360</v>
      </c>
      <c r="GD413">
        <v>0</v>
      </c>
      <c r="GE413">
        <v>100</v>
      </c>
      <c r="GF413">
        <v>100</v>
      </c>
      <c r="GG413">
        <v>-4.5599999999999996</v>
      </c>
      <c r="GH413">
        <v>0.1404</v>
      </c>
      <c r="GI413">
        <v>-2.6072369296877289</v>
      </c>
      <c r="GJ413">
        <v>-2.8314441237569559E-3</v>
      </c>
      <c r="GK413">
        <v>1.746196064066972E-6</v>
      </c>
      <c r="GL413">
        <v>-5.0840809965914505E-10</v>
      </c>
      <c r="GM413">
        <v>-0.18710776357729761</v>
      </c>
      <c r="GN413">
        <v>5.1166531179064507E-3</v>
      </c>
      <c r="GO413">
        <v>1.8935886849813399E-4</v>
      </c>
      <c r="GP413">
        <v>-2.4822471333493459E-6</v>
      </c>
      <c r="GQ413">
        <v>4</v>
      </c>
      <c r="GR413">
        <v>2082</v>
      </c>
      <c r="GS413">
        <v>4</v>
      </c>
      <c r="GT413">
        <v>36</v>
      </c>
      <c r="GU413">
        <v>18.600000000000001</v>
      </c>
      <c r="GV413">
        <v>18.899999999999999</v>
      </c>
      <c r="GW413">
        <v>3.72925</v>
      </c>
      <c r="GX413">
        <v>2.5158700000000001</v>
      </c>
      <c r="GY413">
        <v>2.04834</v>
      </c>
      <c r="GZ413">
        <v>2.6171899999999999</v>
      </c>
      <c r="HA413">
        <v>2.1972700000000001</v>
      </c>
      <c r="HB413">
        <v>2.3596200000000001</v>
      </c>
      <c r="HC413">
        <v>39.968899999999998</v>
      </c>
      <c r="HD413">
        <v>15.497999999999999</v>
      </c>
      <c r="HE413">
        <v>18</v>
      </c>
      <c r="HF413">
        <v>579.87300000000005</v>
      </c>
      <c r="HG413">
        <v>743.01700000000005</v>
      </c>
      <c r="HH413">
        <v>31.000800000000002</v>
      </c>
      <c r="HI413">
        <v>35.664700000000003</v>
      </c>
      <c r="HJ413">
        <v>29.999700000000001</v>
      </c>
      <c r="HK413">
        <v>35.487400000000001</v>
      </c>
      <c r="HL413">
        <v>35.471200000000003</v>
      </c>
      <c r="HM413">
        <v>74.586799999999997</v>
      </c>
      <c r="HN413">
        <v>15.387499999999999</v>
      </c>
      <c r="HO413">
        <v>100</v>
      </c>
      <c r="HP413">
        <v>31</v>
      </c>
      <c r="HQ413">
        <v>1455.92</v>
      </c>
      <c r="HR413">
        <v>35.2881</v>
      </c>
      <c r="HS413">
        <v>98.953500000000005</v>
      </c>
      <c r="HT413">
        <v>98.010800000000003</v>
      </c>
    </row>
    <row r="414" spans="1:228" x14ac:dyDescent="0.2">
      <c r="A414">
        <v>399</v>
      </c>
      <c r="B414">
        <v>1669665489.0999999</v>
      </c>
      <c r="C414">
        <v>867.5</v>
      </c>
      <c r="D414" t="s">
        <v>1043</v>
      </c>
      <c r="E414" t="s">
        <v>1044</v>
      </c>
      <c r="F414">
        <v>4</v>
      </c>
      <c r="G414">
        <v>1669665486.5999999</v>
      </c>
      <c r="H414">
        <f t="shared" si="204"/>
        <v>5.6909677135931636E-3</v>
      </c>
      <c r="I414">
        <f t="shared" si="205"/>
        <v>5.6909677135931638</v>
      </c>
      <c r="J414">
        <f t="shared" si="206"/>
        <v>39.513922823588459</v>
      </c>
      <c r="K414">
        <f t="shared" si="207"/>
        <v>1413.487142857143</v>
      </c>
      <c r="L414">
        <f t="shared" si="208"/>
        <v>1161.2374915581195</v>
      </c>
      <c r="M414">
        <f t="shared" si="209"/>
        <v>117.15908892813886</v>
      </c>
      <c r="N414">
        <f t="shared" si="210"/>
        <v>142.60895559493099</v>
      </c>
      <c r="O414">
        <f t="shared" si="211"/>
        <v>0.30896709280999668</v>
      </c>
      <c r="P414">
        <f t="shared" si="212"/>
        <v>3.6694909861850928</v>
      </c>
      <c r="Q414">
        <f t="shared" si="213"/>
        <v>0.29520791508505728</v>
      </c>
      <c r="R414">
        <f t="shared" si="214"/>
        <v>0.1856900890260812</v>
      </c>
      <c r="S414">
        <f t="shared" si="215"/>
        <v>226.11674494994659</v>
      </c>
      <c r="T414">
        <f t="shared" si="216"/>
        <v>34.181502881757737</v>
      </c>
      <c r="U414">
        <f t="shared" si="217"/>
        <v>35.020071428571427</v>
      </c>
      <c r="V414">
        <f t="shared" si="218"/>
        <v>5.6546524880989804</v>
      </c>
      <c r="W414">
        <f t="shared" si="219"/>
        <v>69.958409649924221</v>
      </c>
      <c r="X414">
        <f t="shared" si="220"/>
        <v>3.8008223115576478</v>
      </c>
      <c r="Y414">
        <f t="shared" si="221"/>
        <v>5.4329741493226829</v>
      </c>
      <c r="Z414">
        <f t="shared" si="222"/>
        <v>1.8538301765413325</v>
      </c>
      <c r="AA414">
        <f t="shared" si="223"/>
        <v>-250.9716761694585</v>
      </c>
      <c r="AB414">
        <f t="shared" si="224"/>
        <v>-142.51644243321022</v>
      </c>
      <c r="AC414">
        <f t="shared" si="225"/>
        <v>-9.040313959084628</v>
      </c>
      <c r="AD414">
        <f t="shared" si="226"/>
        <v>-176.41168761180674</v>
      </c>
      <c r="AE414">
        <f t="shared" si="227"/>
        <v>62.633072715054517</v>
      </c>
      <c r="AF414">
        <f t="shared" si="228"/>
        <v>5.7297991823617567</v>
      </c>
      <c r="AG414">
        <f t="shared" si="229"/>
        <v>39.513922823588459</v>
      </c>
      <c r="AH414">
        <v>1495.882968362931</v>
      </c>
      <c r="AI414">
        <v>1472.263696969696</v>
      </c>
      <c r="AJ414">
        <v>1.7175583775273611</v>
      </c>
      <c r="AK414">
        <v>63.387856260332732</v>
      </c>
      <c r="AL414">
        <f t="shared" si="230"/>
        <v>5.6909677135931638</v>
      </c>
      <c r="AM414">
        <v>35.390294458370661</v>
      </c>
      <c r="AN414">
        <v>37.666984848484823</v>
      </c>
      <c r="AO414">
        <v>-3.3693370750280339E-4</v>
      </c>
      <c r="AP414">
        <v>91.539313711624942</v>
      </c>
      <c r="AQ414">
        <v>97</v>
      </c>
      <c r="AR414">
        <v>15</v>
      </c>
      <c r="AS414">
        <f t="shared" si="231"/>
        <v>1</v>
      </c>
      <c r="AT414">
        <f t="shared" si="232"/>
        <v>0</v>
      </c>
      <c r="AU414">
        <f t="shared" si="233"/>
        <v>46939.797644581813</v>
      </c>
      <c r="AV414">
        <f t="shared" si="234"/>
        <v>1200.001428571429</v>
      </c>
      <c r="AW414">
        <f t="shared" si="235"/>
        <v>1025.9268564507499</v>
      </c>
      <c r="AX414">
        <f t="shared" si="236"/>
        <v>0.85493802925892315</v>
      </c>
      <c r="AY414">
        <f t="shared" si="237"/>
        <v>0.18843039646972154</v>
      </c>
      <c r="AZ414">
        <v>2.7</v>
      </c>
      <c r="BA414">
        <v>0.5</v>
      </c>
      <c r="BB414" t="s">
        <v>355</v>
      </c>
      <c r="BC414">
        <v>2</v>
      </c>
      <c r="BD414" t="b">
        <v>1</v>
      </c>
      <c r="BE414">
        <v>1669665486.5999999</v>
      </c>
      <c r="BF414">
        <v>1413.487142857143</v>
      </c>
      <c r="BG414">
        <v>1442.8671428571431</v>
      </c>
      <c r="BH414">
        <v>37.672342857142858</v>
      </c>
      <c r="BI414">
        <v>35.382014285714277</v>
      </c>
      <c r="BJ414">
        <v>1418.0485714285719</v>
      </c>
      <c r="BK414">
        <v>37.5319</v>
      </c>
      <c r="BL414">
        <v>650.02242857142858</v>
      </c>
      <c r="BM414">
        <v>100.7915714285714</v>
      </c>
      <c r="BN414">
        <v>0.1000117142857143</v>
      </c>
      <c r="BO414">
        <v>34.299671428571429</v>
      </c>
      <c r="BP414">
        <v>35.020071428571427</v>
      </c>
      <c r="BQ414">
        <v>999.89999999999986</v>
      </c>
      <c r="BR414">
        <v>0</v>
      </c>
      <c r="BS414">
        <v>0</v>
      </c>
      <c r="BT414">
        <v>8994.9985714285722</v>
      </c>
      <c r="BU414">
        <v>0</v>
      </c>
      <c r="BV414">
        <v>1536.79</v>
      </c>
      <c r="BW414">
        <v>-29.381142857142859</v>
      </c>
      <c r="BX414">
        <v>1468.8214285714289</v>
      </c>
      <c r="BY414">
        <v>1495.792857142857</v>
      </c>
      <c r="BZ414">
        <v>2.2903314285714278</v>
      </c>
      <c r="CA414">
        <v>1442.8671428571431</v>
      </c>
      <c r="CB414">
        <v>35.382014285714277</v>
      </c>
      <c r="CC414">
        <v>3.797065714285714</v>
      </c>
      <c r="CD414">
        <v>3.5662185714285708</v>
      </c>
      <c r="CE414">
        <v>28.010042857142849</v>
      </c>
      <c r="CF414">
        <v>26.93834285714286</v>
      </c>
      <c r="CG414">
        <v>1200.001428571429</v>
      </c>
      <c r="CH414">
        <v>0.49998328571428569</v>
      </c>
      <c r="CI414">
        <v>0.50001642857142858</v>
      </c>
      <c r="CJ414">
        <v>0</v>
      </c>
      <c r="CK414">
        <v>769.75357142857138</v>
      </c>
      <c r="CL414">
        <v>4.9990899999999998</v>
      </c>
      <c r="CM414">
        <v>8161.6785714285716</v>
      </c>
      <c r="CN414">
        <v>9557.8185714285701</v>
      </c>
      <c r="CO414">
        <v>45.5</v>
      </c>
      <c r="CP414">
        <v>47.75</v>
      </c>
      <c r="CQ414">
        <v>46.330000000000013</v>
      </c>
      <c r="CR414">
        <v>46.758857142857153</v>
      </c>
      <c r="CS414">
        <v>46.875</v>
      </c>
      <c r="CT414">
        <v>597.48000000000013</v>
      </c>
      <c r="CU414">
        <v>597.52142857142849</v>
      </c>
      <c r="CV414">
        <v>0</v>
      </c>
      <c r="CW414">
        <v>1669665504.4000001</v>
      </c>
      <c r="CX414">
        <v>0</v>
      </c>
      <c r="CY414">
        <v>1669664370.5999999</v>
      </c>
      <c r="CZ414" t="s">
        <v>356</v>
      </c>
      <c r="DA414">
        <v>1669664370.5999999</v>
      </c>
      <c r="DB414">
        <v>1669664354.0999999</v>
      </c>
      <c r="DC414">
        <v>14</v>
      </c>
      <c r="DD414">
        <v>-0.24</v>
      </c>
      <c r="DE414">
        <v>-2E-3</v>
      </c>
      <c r="DF414">
        <v>-3.524</v>
      </c>
      <c r="DG414">
        <v>0.111</v>
      </c>
      <c r="DH414">
        <v>415</v>
      </c>
      <c r="DI414">
        <v>34</v>
      </c>
      <c r="DJ414">
        <v>0.01</v>
      </c>
      <c r="DK414">
        <v>0.26</v>
      </c>
      <c r="DL414">
        <v>-29.404097499999999</v>
      </c>
      <c r="DM414">
        <v>-0.1940746716696759</v>
      </c>
      <c r="DN414">
        <v>9.8015173538335748E-2</v>
      </c>
      <c r="DO414">
        <v>0</v>
      </c>
      <c r="DP414">
        <v>2.28311625</v>
      </c>
      <c r="DQ414">
        <v>7.2720337711068436E-2</v>
      </c>
      <c r="DR414">
        <v>9.7054924366309046E-3</v>
      </c>
      <c r="DS414">
        <v>1</v>
      </c>
      <c r="DT414">
        <v>0</v>
      </c>
      <c r="DU414">
        <v>0</v>
      </c>
      <c r="DV414">
        <v>0</v>
      </c>
      <c r="DW414">
        <v>-1</v>
      </c>
      <c r="DX414">
        <v>1</v>
      </c>
      <c r="DY414">
        <v>2</v>
      </c>
      <c r="DZ414" t="s">
        <v>363</v>
      </c>
      <c r="EA414">
        <v>3.2942300000000002</v>
      </c>
      <c r="EB414">
        <v>2.62534</v>
      </c>
      <c r="EC414">
        <v>0.23036899999999999</v>
      </c>
      <c r="ED414">
        <v>0.23120399999999999</v>
      </c>
      <c r="EE414">
        <v>0.14813699999999999</v>
      </c>
      <c r="EF414">
        <v>0.140324</v>
      </c>
      <c r="EG414">
        <v>23213.3</v>
      </c>
      <c r="EH414">
        <v>23595.8</v>
      </c>
      <c r="EI414">
        <v>28084.3</v>
      </c>
      <c r="EJ414">
        <v>29570.1</v>
      </c>
      <c r="EK414">
        <v>32919.300000000003</v>
      </c>
      <c r="EL414">
        <v>35295.1</v>
      </c>
      <c r="EM414">
        <v>39636.800000000003</v>
      </c>
      <c r="EN414">
        <v>42266.1</v>
      </c>
      <c r="EO414">
        <v>2.0339299999999998</v>
      </c>
      <c r="EP414">
        <v>2.1496</v>
      </c>
      <c r="EQ414">
        <v>0.14501800000000001</v>
      </c>
      <c r="ER414">
        <v>0</v>
      </c>
      <c r="ES414">
        <v>32.691699999999997</v>
      </c>
      <c r="ET414">
        <v>999.9</v>
      </c>
      <c r="EU414">
        <v>72.400000000000006</v>
      </c>
      <c r="EV414">
        <v>34.799999999999997</v>
      </c>
      <c r="EW414">
        <v>40.129800000000003</v>
      </c>
      <c r="EX414">
        <v>57.398400000000002</v>
      </c>
      <c r="EY414">
        <v>-3.0168300000000001</v>
      </c>
      <c r="EZ414">
        <v>2</v>
      </c>
      <c r="FA414">
        <v>0.66307199999999999</v>
      </c>
      <c r="FB414">
        <v>1.2991200000000001</v>
      </c>
      <c r="FC414">
        <v>20.265499999999999</v>
      </c>
      <c r="FD414">
        <v>5.2135499999999997</v>
      </c>
      <c r="FE414">
        <v>12.0099</v>
      </c>
      <c r="FF414">
        <v>4.9843999999999999</v>
      </c>
      <c r="FG414">
        <v>3.2839</v>
      </c>
      <c r="FH414">
        <v>9999</v>
      </c>
      <c r="FI414">
        <v>9999</v>
      </c>
      <c r="FJ414">
        <v>9999</v>
      </c>
      <c r="FK414">
        <v>999.9</v>
      </c>
      <c r="FL414">
        <v>1.8658300000000001</v>
      </c>
      <c r="FM414">
        <v>1.8621799999999999</v>
      </c>
      <c r="FN414">
        <v>1.8642099999999999</v>
      </c>
      <c r="FO414">
        <v>1.8603000000000001</v>
      </c>
      <c r="FP414">
        <v>1.8610199999999999</v>
      </c>
      <c r="FQ414">
        <v>1.86012</v>
      </c>
      <c r="FR414">
        <v>1.86185</v>
      </c>
      <c r="FS414">
        <v>1.8583799999999999</v>
      </c>
      <c r="FT414">
        <v>0</v>
      </c>
      <c r="FU414">
        <v>0</v>
      </c>
      <c r="FV414">
        <v>0</v>
      </c>
      <c r="FW414">
        <v>0</v>
      </c>
      <c r="FX414" t="s">
        <v>358</v>
      </c>
      <c r="FY414" t="s">
        <v>359</v>
      </c>
      <c r="FZ414" t="s">
        <v>360</v>
      </c>
      <c r="GA414" t="s">
        <v>360</v>
      </c>
      <c r="GB414" t="s">
        <v>360</v>
      </c>
      <c r="GC414" t="s">
        <v>360</v>
      </c>
      <c r="GD414">
        <v>0</v>
      </c>
      <c r="GE414">
        <v>100</v>
      </c>
      <c r="GF414">
        <v>100</v>
      </c>
      <c r="GG414">
        <v>-4.57</v>
      </c>
      <c r="GH414">
        <v>0.14030000000000001</v>
      </c>
      <c r="GI414">
        <v>-2.6072369296877289</v>
      </c>
      <c r="GJ414">
        <v>-2.8314441237569559E-3</v>
      </c>
      <c r="GK414">
        <v>1.746196064066972E-6</v>
      </c>
      <c r="GL414">
        <v>-5.0840809965914505E-10</v>
      </c>
      <c r="GM414">
        <v>-0.18710776357729761</v>
      </c>
      <c r="GN414">
        <v>5.1166531179064507E-3</v>
      </c>
      <c r="GO414">
        <v>1.8935886849813399E-4</v>
      </c>
      <c r="GP414">
        <v>-2.4822471333493459E-6</v>
      </c>
      <c r="GQ414">
        <v>4</v>
      </c>
      <c r="GR414">
        <v>2082</v>
      </c>
      <c r="GS414">
        <v>4</v>
      </c>
      <c r="GT414">
        <v>36</v>
      </c>
      <c r="GU414">
        <v>18.600000000000001</v>
      </c>
      <c r="GV414">
        <v>18.899999999999999</v>
      </c>
      <c r="GW414">
        <v>3.73047</v>
      </c>
      <c r="GX414">
        <v>2.52319</v>
      </c>
      <c r="GY414">
        <v>2.04834</v>
      </c>
      <c r="GZ414">
        <v>2.6184099999999999</v>
      </c>
      <c r="HA414">
        <v>2.1972700000000001</v>
      </c>
      <c r="HB414">
        <v>2.34253</v>
      </c>
      <c r="HC414">
        <v>39.994199999999999</v>
      </c>
      <c r="HD414">
        <v>15.5067</v>
      </c>
      <c r="HE414">
        <v>18</v>
      </c>
      <c r="HF414">
        <v>579.81799999999998</v>
      </c>
      <c r="HG414">
        <v>743.16200000000003</v>
      </c>
      <c r="HH414">
        <v>31.000800000000002</v>
      </c>
      <c r="HI414">
        <v>35.664700000000003</v>
      </c>
      <c r="HJ414">
        <v>29.999700000000001</v>
      </c>
      <c r="HK414">
        <v>35.487400000000001</v>
      </c>
      <c r="HL414">
        <v>35.471200000000003</v>
      </c>
      <c r="HM414">
        <v>74.671000000000006</v>
      </c>
      <c r="HN414">
        <v>15.387499999999999</v>
      </c>
      <c r="HO414">
        <v>100</v>
      </c>
      <c r="HP414">
        <v>31</v>
      </c>
      <c r="HQ414">
        <v>1458.83</v>
      </c>
      <c r="HR414">
        <v>35.287599999999998</v>
      </c>
      <c r="HS414">
        <v>98.953400000000002</v>
      </c>
      <c r="HT414">
        <v>98.011200000000002</v>
      </c>
    </row>
    <row r="415" spans="1:228" x14ac:dyDescent="0.2">
      <c r="A415">
        <v>400</v>
      </c>
      <c r="B415">
        <v>1669665492.0999999</v>
      </c>
      <c r="C415">
        <v>870.5</v>
      </c>
      <c r="D415" t="s">
        <v>1045</v>
      </c>
      <c r="E415" t="s">
        <v>1046</v>
      </c>
      <c r="F415">
        <v>4</v>
      </c>
      <c r="G415">
        <v>1669665490.2666669</v>
      </c>
      <c r="H415">
        <f t="shared" si="204"/>
        <v>5.7635343109439102E-3</v>
      </c>
      <c r="I415">
        <f t="shared" si="205"/>
        <v>5.7635343109439106</v>
      </c>
      <c r="J415">
        <f t="shared" si="206"/>
        <v>39.590144237157531</v>
      </c>
      <c r="K415">
        <f t="shared" si="207"/>
        <v>1419.5350000000001</v>
      </c>
      <c r="L415">
        <f t="shared" si="208"/>
        <v>1168.3302562738941</v>
      </c>
      <c r="M415">
        <f t="shared" si="209"/>
        <v>117.87438702836974</v>
      </c>
      <c r="N415">
        <f t="shared" si="210"/>
        <v>143.21876634776635</v>
      </c>
      <c r="O415">
        <f t="shared" si="211"/>
        <v>0.31171827425187648</v>
      </c>
      <c r="P415">
        <f t="shared" si="212"/>
        <v>3.6739707321118305</v>
      </c>
      <c r="Q415">
        <f t="shared" si="213"/>
        <v>0.29773518328041121</v>
      </c>
      <c r="R415">
        <f t="shared" si="214"/>
        <v>0.18728853857462111</v>
      </c>
      <c r="S415">
        <f t="shared" si="215"/>
        <v>226.11469368493553</v>
      </c>
      <c r="T415">
        <f t="shared" si="216"/>
        <v>34.175060612285478</v>
      </c>
      <c r="U415">
        <f t="shared" si="217"/>
        <v>35.039883333333343</v>
      </c>
      <c r="V415">
        <f t="shared" si="218"/>
        <v>5.6608583616538972</v>
      </c>
      <c r="W415">
        <f t="shared" si="219"/>
        <v>69.898235963137964</v>
      </c>
      <c r="X415">
        <f t="shared" si="220"/>
        <v>3.7993772693031578</v>
      </c>
      <c r="Y415">
        <f t="shared" si="221"/>
        <v>5.4355839127425538</v>
      </c>
      <c r="Z415">
        <f t="shared" si="222"/>
        <v>1.8614810923507394</v>
      </c>
      <c r="AA415">
        <f t="shared" si="223"/>
        <v>-254.17186311262645</v>
      </c>
      <c r="AB415">
        <f t="shared" si="224"/>
        <v>-144.90552297102573</v>
      </c>
      <c r="AC415">
        <f t="shared" si="225"/>
        <v>-9.1819272906819478</v>
      </c>
      <c r="AD415">
        <f t="shared" si="226"/>
        <v>-182.14461968939861</v>
      </c>
      <c r="AE415">
        <f t="shared" si="227"/>
        <v>62.384657221450553</v>
      </c>
      <c r="AF415">
        <f t="shared" si="228"/>
        <v>5.8119209505464315</v>
      </c>
      <c r="AG415">
        <f t="shared" si="229"/>
        <v>39.590144237157531</v>
      </c>
      <c r="AH415">
        <v>1500.9008575302071</v>
      </c>
      <c r="AI415">
        <v>1477.3443030303031</v>
      </c>
      <c r="AJ415">
        <v>1.692555837752612</v>
      </c>
      <c r="AK415">
        <v>63.387856260332732</v>
      </c>
      <c r="AL415">
        <f t="shared" si="230"/>
        <v>5.7635343109439106</v>
      </c>
      <c r="AM415">
        <v>35.343144644748428</v>
      </c>
      <c r="AN415">
        <v>37.64850545454545</v>
      </c>
      <c r="AO415">
        <v>-2.3962173373874931E-4</v>
      </c>
      <c r="AP415">
        <v>91.539313711624942</v>
      </c>
      <c r="AQ415">
        <v>97</v>
      </c>
      <c r="AR415">
        <v>15</v>
      </c>
      <c r="AS415">
        <f t="shared" si="231"/>
        <v>1</v>
      </c>
      <c r="AT415">
        <f t="shared" si="232"/>
        <v>0</v>
      </c>
      <c r="AU415">
        <f t="shared" si="233"/>
        <v>47018.128183657551</v>
      </c>
      <c r="AV415">
        <f t="shared" si="234"/>
        <v>1199.99</v>
      </c>
      <c r="AW415">
        <f t="shared" si="235"/>
        <v>1025.9171386968578</v>
      </c>
      <c r="AX415">
        <f t="shared" si="236"/>
        <v>0.85493807339799321</v>
      </c>
      <c r="AY415">
        <f t="shared" si="237"/>
        <v>0.18843048165812676</v>
      </c>
      <c r="AZ415">
        <v>2.7</v>
      </c>
      <c r="BA415">
        <v>0.5</v>
      </c>
      <c r="BB415" t="s">
        <v>355</v>
      </c>
      <c r="BC415">
        <v>2</v>
      </c>
      <c r="BD415" t="b">
        <v>1</v>
      </c>
      <c r="BE415">
        <v>1669665490.2666669</v>
      </c>
      <c r="BF415">
        <v>1419.5350000000001</v>
      </c>
      <c r="BG415">
        <v>1448.876666666667</v>
      </c>
      <c r="BH415">
        <v>37.658116666666658</v>
      </c>
      <c r="BI415">
        <v>35.334766666666667</v>
      </c>
      <c r="BJ415">
        <v>1424.103333333333</v>
      </c>
      <c r="BK415">
        <v>37.517800000000001</v>
      </c>
      <c r="BL415">
        <v>649.97733333333326</v>
      </c>
      <c r="BM415">
        <v>100.7913333333333</v>
      </c>
      <c r="BN415">
        <v>9.9991183333333344E-2</v>
      </c>
      <c r="BO415">
        <v>34.308300000000003</v>
      </c>
      <c r="BP415">
        <v>35.039883333333343</v>
      </c>
      <c r="BQ415">
        <v>999.9</v>
      </c>
      <c r="BR415">
        <v>0</v>
      </c>
      <c r="BS415">
        <v>0</v>
      </c>
      <c r="BT415">
        <v>9010.52</v>
      </c>
      <c r="BU415">
        <v>0</v>
      </c>
      <c r="BV415">
        <v>1454.8316666666669</v>
      </c>
      <c r="BW415">
        <v>-29.34118333333333</v>
      </c>
      <c r="BX415">
        <v>1475.085</v>
      </c>
      <c r="BY415">
        <v>1501.9466666666669</v>
      </c>
      <c r="BZ415">
        <v>2.3233483333333331</v>
      </c>
      <c r="CA415">
        <v>1448.876666666667</v>
      </c>
      <c r="CB415">
        <v>35.334766666666667</v>
      </c>
      <c r="CC415">
        <v>3.7956116666666659</v>
      </c>
      <c r="CD415">
        <v>3.5614400000000002</v>
      </c>
      <c r="CE415">
        <v>28.003499999999999</v>
      </c>
      <c r="CF415">
        <v>26.915516666666669</v>
      </c>
      <c r="CG415">
        <v>1199.99</v>
      </c>
      <c r="CH415">
        <v>0.49998133333333339</v>
      </c>
      <c r="CI415">
        <v>0.50001850000000003</v>
      </c>
      <c r="CJ415">
        <v>0</v>
      </c>
      <c r="CK415">
        <v>769.505</v>
      </c>
      <c r="CL415">
        <v>4.9990899999999998</v>
      </c>
      <c r="CM415">
        <v>8137.1766666666663</v>
      </c>
      <c r="CN415">
        <v>9557.7033333333329</v>
      </c>
      <c r="CO415">
        <v>45.5</v>
      </c>
      <c r="CP415">
        <v>47.75</v>
      </c>
      <c r="CQ415">
        <v>46.343499999999999</v>
      </c>
      <c r="CR415">
        <v>46.791333333333327</v>
      </c>
      <c r="CS415">
        <v>46.875</v>
      </c>
      <c r="CT415">
        <v>597.47333333333347</v>
      </c>
      <c r="CU415">
        <v>597.51833333333332</v>
      </c>
      <c r="CV415">
        <v>0</v>
      </c>
      <c r="CW415">
        <v>1669665507.4000001</v>
      </c>
      <c r="CX415">
        <v>0</v>
      </c>
      <c r="CY415">
        <v>1669664370.5999999</v>
      </c>
      <c r="CZ415" t="s">
        <v>356</v>
      </c>
      <c r="DA415">
        <v>1669664370.5999999</v>
      </c>
      <c r="DB415">
        <v>1669664354.0999999</v>
      </c>
      <c r="DC415">
        <v>14</v>
      </c>
      <c r="DD415">
        <v>-0.24</v>
      </c>
      <c r="DE415">
        <v>-2E-3</v>
      </c>
      <c r="DF415">
        <v>-3.524</v>
      </c>
      <c r="DG415">
        <v>0.111</v>
      </c>
      <c r="DH415">
        <v>415</v>
      </c>
      <c r="DI415">
        <v>34</v>
      </c>
      <c r="DJ415">
        <v>0.01</v>
      </c>
      <c r="DK415">
        <v>0.26</v>
      </c>
      <c r="DL415">
        <v>-29.384534999999989</v>
      </c>
      <c r="DM415">
        <v>-0.2356142589118744</v>
      </c>
      <c r="DN415">
        <v>9.4952468503983922E-2</v>
      </c>
      <c r="DO415">
        <v>0</v>
      </c>
      <c r="DP415">
        <v>2.2913332500000001</v>
      </c>
      <c r="DQ415">
        <v>0.1202678048780421</v>
      </c>
      <c r="DR415">
        <v>1.549812462646691E-2</v>
      </c>
      <c r="DS415">
        <v>0</v>
      </c>
      <c r="DT415">
        <v>0</v>
      </c>
      <c r="DU415">
        <v>0</v>
      </c>
      <c r="DV415">
        <v>0</v>
      </c>
      <c r="DW415">
        <v>-1</v>
      </c>
      <c r="DX415">
        <v>0</v>
      </c>
      <c r="DY415">
        <v>2</v>
      </c>
      <c r="DZ415" t="s">
        <v>366</v>
      </c>
      <c r="EA415">
        <v>3.29427</v>
      </c>
      <c r="EB415">
        <v>2.6254400000000002</v>
      </c>
      <c r="EC415">
        <v>0.230849</v>
      </c>
      <c r="ED415">
        <v>0.231683</v>
      </c>
      <c r="EE415">
        <v>0.148091</v>
      </c>
      <c r="EF415">
        <v>0.14027800000000001</v>
      </c>
      <c r="EG415">
        <v>23198.799999999999</v>
      </c>
      <c r="EH415">
        <v>23581.1</v>
      </c>
      <c r="EI415">
        <v>28084.400000000001</v>
      </c>
      <c r="EJ415">
        <v>29570.1</v>
      </c>
      <c r="EK415">
        <v>32921.199999999997</v>
      </c>
      <c r="EL415">
        <v>35297.1</v>
      </c>
      <c r="EM415">
        <v>39636.800000000003</v>
      </c>
      <c r="EN415">
        <v>42266.2</v>
      </c>
      <c r="EO415">
        <v>2.0341200000000002</v>
      </c>
      <c r="EP415">
        <v>2.1495500000000001</v>
      </c>
      <c r="EQ415">
        <v>0.14494399999999999</v>
      </c>
      <c r="ER415">
        <v>0</v>
      </c>
      <c r="ES415">
        <v>32.701999999999998</v>
      </c>
      <c r="ET415">
        <v>999.9</v>
      </c>
      <c r="EU415">
        <v>72.400000000000006</v>
      </c>
      <c r="EV415">
        <v>34.9</v>
      </c>
      <c r="EW415">
        <v>40.349299999999999</v>
      </c>
      <c r="EX415">
        <v>56.7684</v>
      </c>
      <c r="EY415">
        <v>-3.0248400000000002</v>
      </c>
      <c r="EZ415">
        <v>2</v>
      </c>
      <c r="FA415">
        <v>0.66267500000000001</v>
      </c>
      <c r="FB415">
        <v>1.3020799999999999</v>
      </c>
      <c r="FC415">
        <v>20.2653</v>
      </c>
      <c r="FD415">
        <v>5.2125000000000004</v>
      </c>
      <c r="FE415">
        <v>12.0099</v>
      </c>
      <c r="FF415">
        <v>4.9840499999999999</v>
      </c>
      <c r="FG415">
        <v>3.2837499999999999</v>
      </c>
      <c r="FH415">
        <v>9999</v>
      </c>
      <c r="FI415">
        <v>9999</v>
      </c>
      <c r="FJ415">
        <v>9999</v>
      </c>
      <c r="FK415">
        <v>999.9</v>
      </c>
      <c r="FL415">
        <v>1.8658300000000001</v>
      </c>
      <c r="FM415">
        <v>1.8621799999999999</v>
      </c>
      <c r="FN415">
        <v>1.8642099999999999</v>
      </c>
      <c r="FO415">
        <v>1.8603099999999999</v>
      </c>
      <c r="FP415">
        <v>1.8610100000000001</v>
      </c>
      <c r="FQ415">
        <v>1.86012</v>
      </c>
      <c r="FR415">
        <v>1.86185</v>
      </c>
      <c r="FS415">
        <v>1.8583799999999999</v>
      </c>
      <c r="FT415">
        <v>0</v>
      </c>
      <c r="FU415">
        <v>0</v>
      </c>
      <c r="FV415">
        <v>0</v>
      </c>
      <c r="FW415">
        <v>0</v>
      </c>
      <c r="FX415" t="s">
        <v>358</v>
      </c>
      <c r="FY415" t="s">
        <v>359</v>
      </c>
      <c r="FZ415" t="s">
        <v>360</v>
      </c>
      <c r="GA415" t="s">
        <v>360</v>
      </c>
      <c r="GB415" t="s">
        <v>360</v>
      </c>
      <c r="GC415" t="s">
        <v>360</v>
      </c>
      <c r="GD415">
        <v>0</v>
      </c>
      <c r="GE415">
        <v>100</v>
      </c>
      <c r="GF415">
        <v>100</v>
      </c>
      <c r="GG415">
        <v>-4.57</v>
      </c>
      <c r="GH415">
        <v>0.14019999999999999</v>
      </c>
      <c r="GI415">
        <v>-2.6072369296877289</v>
      </c>
      <c r="GJ415">
        <v>-2.8314441237569559E-3</v>
      </c>
      <c r="GK415">
        <v>1.746196064066972E-6</v>
      </c>
      <c r="GL415">
        <v>-5.0840809965914505E-10</v>
      </c>
      <c r="GM415">
        <v>-0.18710776357729761</v>
      </c>
      <c r="GN415">
        <v>5.1166531179064507E-3</v>
      </c>
      <c r="GO415">
        <v>1.8935886849813399E-4</v>
      </c>
      <c r="GP415">
        <v>-2.4822471333493459E-6</v>
      </c>
      <c r="GQ415">
        <v>4</v>
      </c>
      <c r="GR415">
        <v>2082</v>
      </c>
      <c r="GS415">
        <v>4</v>
      </c>
      <c r="GT415">
        <v>36</v>
      </c>
      <c r="GU415">
        <v>18.7</v>
      </c>
      <c r="GV415">
        <v>19</v>
      </c>
      <c r="GW415">
        <v>3.74268</v>
      </c>
      <c r="GX415">
        <v>2.5268600000000001</v>
      </c>
      <c r="GY415">
        <v>2.04834</v>
      </c>
      <c r="GZ415">
        <v>2.6184099999999999</v>
      </c>
      <c r="HA415">
        <v>2.1972700000000001</v>
      </c>
      <c r="HB415">
        <v>2.2692899999999998</v>
      </c>
      <c r="HC415">
        <v>39.994199999999999</v>
      </c>
      <c r="HD415">
        <v>15.4717</v>
      </c>
      <c r="HE415">
        <v>18</v>
      </c>
      <c r="HF415">
        <v>579.96199999999999</v>
      </c>
      <c r="HG415">
        <v>743.11300000000006</v>
      </c>
      <c r="HH415">
        <v>31.001000000000001</v>
      </c>
      <c r="HI415">
        <v>35.664299999999997</v>
      </c>
      <c r="HJ415">
        <v>29.999700000000001</v>
      </c>
      <c r="HK415">
        <v>35.487099999999998</v>
      </c>
      <c r="HL415">
        <v>35.470999999999997</v>
      </c>
      <c r="HM415">
        <v>74.850899999999996</v>
      </c>
      <c r="HN415">
        <v>15.387499999999999</v>
      </c>
      <c r="HO415">
        <v>100</v>
      </c>
      <c r="HP415">
        <v>31</v>
      </c>
      <c r="HQ415">
        <v>1462.75</v>
      </c>
      <c r="HR415">
        <v>35.298200000000001</v>
      </c>
      <c r="HS415">
        <v>98.953599999999994</v>
      </c>
      <c r="HT415">
        <v>98.011399999999995</v>
      </c>
    </row>
    <row r="416" spans="1:228" x14ac:dyDescent="0.2">
      <c r="A416">
        <v>401</v>
      </c>
      <c r="B416">
        <v>1669665493.0999999</v>
      </c>
      <c r="C416">
        <v>871.5</v>
      </c>
      <c r="D416" t="s">
        <v>1047</v>
      </c>
      <c r="E416" t="s">
        <v>1048</v>
      </c>
      <c r="F416">
        <v>4</v>
      </c>
      <c r="G416">
        <v>1669665490.5999999</v>
      </c>
      <c r="H416">
        <f t="shared" si="204"/>
        <v>5.7698967485078773E-3</v>
      </c>
      <c r="I416">
        <f t="shared" si="205"/>
        <v>5.7698967485078771</v>
      </c>
      <c r="J416">
        <f t="shared" si="206"/>
        <v>39.721914731272534</v>
      </c>
      <c r="K416">
        <f t="shared" si="207"/>
        <v>1420.0785714285721</v>
      </c>
      <c r="L416">
        <f t="shared" si="208"/>
        <v>1168.331739977742</v>
      </c>
      <c r="M416">
        <f t="shared" si="209"/>
        <v>117.87448806576269</v>
      </c>
      <c r="N416">
        <f t="shared" si="210"/>
        <v>143.27354884965425</v>
      </c>
      <c r="O416">
        <f t="shared" si="211"/>
        <v>0.31199340255659463</v>
      </c>
      <c r="P416">
        <f t="shared" si="212"/>
        <v>3.6740512243138093</v>
      </c>
      <c r="Q416">
        <f t="shared" si="213"/>
        <v>0.29798650537059546</v>
      </c>
      <c r="R416">
        <f t="shared" si="214"/>
        <v>0.18744762179969304</v>
      </c>
      <c r="S416">
        <f t="shared" si="215"/>
        <v>226.11444514861446</v>
      </c>
      <c r="T416">
        <f t="shared" si="216"/>
        <v>34.174829841092205</v>
      </c>
      <c r="U416">
        <f t="shared" si="217"/>
        <v>35.040671428571429</v>
      </c>
      <c r="V416">
        <f t="shared" si="218"/>
        <v>5.6611053466754395</v>
      </c>
      <c r="W416">
        <f t="shared" si="219"/>
        <v>69.889628269287087</v>
      </c>
      <c r="X416">
        <f t="shared" si="220"/>
        <v>3.7991419695499395</v>
      </c>
      <c r="Y416">
        <f t="shared" si="221"/>
        <v>5.4359166926911069</v>
      </c>
      <c r="Z416">
        <f t="shared" si="222"/>
        <v>1.8619633771255</v>
      </c>
      <c r="AA416">
        <f t="shared" si="223"/>
        <v>-254.45244660919738</v>
      </c>
      <c r="AB416">
        <f t="shared" si="224"/>
        <v>-144.84691699772779</v>
      </c>
      <c r="AC416">
        <f t="shared" si="225"/>
        <v>-9.1780971214908167</v>
      </c>
      <c r="AD416">
        <f t="shared" si="226"/>
        <v>-182.36301557980153</v>
      </c>
      <c r="AE416">
        <f t="shared" si="227"/>
        <v>62.440947357741486</v>
      </c>
      <c r="AF416">
        <f t="shared" si="228"/>
        <v>5.8090323644465434</v>
      </c>
      <c r="AG416">
        <f t="shared" si="229"/>
        <v>39.721914731272534</v>
      </c>
      <c r="AH416">
        <v>1502.5761265915571</v>
      </c>
      <c r="AI416">
        <v>1479.0081212121199</v>
      </c>
      <c r="AJ416">
        <v>1.6808673090787241</v>
      </c>
      <c r="AK416">
        <v>63.387856260332732</v>
      </c>
      <c r="AL416">
        <f t="shared" si="230"/>
        <v>5.7698967485078771</v>
      </c>
      <c r="AM416">
        <v>35.332668525635782</v>
      </c>
      <c r="AN416">
        <v>37.641490303030302</v>
      </c>
      <c r="AO416">
        <v>-4.0709146558555692E-4</v>
      </c>
      <c r="AP416">
        <v>91.539313711624942</v>
      </c>
      <c r="AQ416">
        <v>97</v>
      </c>
      <c r="AR416">
        <v>15</v>
      </c>
      <c r="AS416">
        <f t="shared" si="231"/>
        <v>1</v>
      </c>
      <c r="AT416">
        <f t="shared" si="232"/>
        <v>0</v>
      </c>
      <c r="AU416">
        <f t="shared" si="233"/>
        <v>47019.390832135738</v>
      </c>
      <c r="AV416">
        <f t="shared" si="234"/>
        <v>1199.988571428572</v>
      </c>
      <c r="AW416">
        <f t="shared" si="235"/>
        <v>1025.9159280562774</v>
      </c>
      <c r="AX416">
        <f t="shared" si="236"/>
        <v>0.85493808231434798</v>
      </c>
      <c r="AY416">
        <f t="shared" si="237"/>
        <v>0.18843049886669166</v>
      </c>
      <c r="AZ416">
        <v>2.7</v>
      </c>
      <c r="BA416">
        <v>0.5</v>
      </c>
      <c r="BB416" t="s">
        <v>355</v>
      </c>
      <c r="BC416">
        <v>2</v>
      </c>
      <c r="BD416" t="b">
        <v>1</v>
      </c>
      <c r="BE416">
        <v>1669665490.5999999</v>
      </c>
      <c r="BF416">
        <v>1420.0785714285721</v>
      </c>
      <c r="BG416">
        <v>1449.4428571428571</v>
      </c>
      <c r="BH416">
        <v>37.655799999999999</v>
      </c>
      <c r="BI416">
        <v>35.333628571428569</v>
      </c>
      <c r="BJ416">
        <v>1424.6471428571431</v>
      </c>
      <c r="BK416">
        <v>37.515500000000003</v>
      </c>
      <c r="BL416">
        <v>649.98557142857135</v>
      </c>
      <c r="BM416">
        <v>100.79128571428571</v>
      </c>
      <c r="BN416">
        <v>9.999715714285716E-2</v>
      </c>
      <c r="BO416">
        <v>34.309399999999997</v>
      </c>
      <c r="BP416">
        <v>35.040671428571429</v>
      </c>
      <c r="BQ416">
        <v>999.89999999999986</v>
      </c>
      <c r="BR416">
        <v>0</v>
      </c>
      <c r="BS416">
        <v>0</v>
      </c>
      <c r="BT416">
        <v>9010.8028571428567</v>
      </c>
      <c r="BU416">
        <v>0</v>
      </c>
      <c r="BV416">
        <v>1422.2</v>
      </c>
      <c r="BW416">
        <v>-29.362657142857142</v>
      </c>
      <c r="BX416">
        <v>1475.6471428571431</v>
      </c>
      <c r="BY416">
        <v>1502.5314285714289</v>
      </c>
      <c r="BZ416">
        <v>2.322171428571429</v>
      </c>
      <c r="CA416">
        <v>1449.4428571428571</v>
      </c>
      <c r="CB416">
        <v>35.333628571428569</v>
      </c>
      <c r="CC416">
        <v>3.795375714285715</v>
      </c>
      <c r="CD416">
        <v>3.5613228571428568</v>
      </c>
      <c r="CE416">
        <v>28.00242857142857</v>
      </c>
      <c r="CF416">
        <v>26.914957142857141</v>
      </c>
      <c r="CG416">
        <v>1199.988571428572</v>
      </c>
      <c r="CH416">
        <v>0.49998100000000012</v>
      </c>
      <c r="CI416">
        <v>0.50001885714285721</v>
      </c>
      <c r="CJ416">
        <v>0</v>
      </c>
      <c r="CK416">
        <v>769.51714285714286</v>
      </c>
      <c r="CL416">
        <v>4.9990899999999998</v>
      </c>
      <c r="CM416">
        <v>8133.6942857142858</v>
      </c>
      <c r="CN416">
        <v>9557.687142857143</v>
      </c>
      <c r="CO416">
        <v>45.5</v>
      </c>
      <c r="CP416">
        <v>47.75</v>
      </c>
      <c r="CQ416">
        <v>46.347999999999999</v>
      </c>
      <c r="CR416">
        <v>46.785428571428568</v>
      </c>
      <c r="CS416">
        <v>46.875</v>
      </c>
      <c r="CT416">
        <v>597.47285714285715</v>
      </c>
      <c r="CU416">
        <v>597.51857142857136</v>
      </c>
      <c r="CV416">
        <v>0</v>
      </c>
      <c r="CW416">
        <v>1669665508.5999999</v>
      </c>
      <c r="CX416">
        <v>0</v>
      </c>
      <c r="CY416">
        <v>1669664370.5999999</v>
      </c>
      <c r="CZ416" t="s">
        <v>356</v>
      </c>
      <c r="DA416">
        <v>1669664370.5999999</v>
      </c>
      <c r="DB416">
        <v>1669664354.0999999</v>
      </c>
      <c r="DC416">
        <v>14</v>
      </c>
      <c r="DD416">
        <v>-0.24</v>
      </c>
      <c r="DE416">
        <v>-2E-3</v>
      </c>
      <c r="DF416">
        <v>-3.524</v>
      </c>
      <c r="DG416">
        <v>0.111</v>
      </c>
      <c r="DH416">
        <v>415</v>
      </c>
      <c r="DI416">
        <v>34</v>
      </c>
      <c r="DJ416">
        <v>0.01</v>
      </c>
      <c r="DK416">
        <v>0.26</v>
      </c>
      <c r="DL416">
        <v>-29.388022500000002</v>
      </c>
      <c r="DM416">
        <v>-0.18961688555342429</v>
      </c>
      <c r="DN416">
        <v>9.3689637867536091E-2</v>
      </c>
      <c r="DO416">
        <v>0</v>
      </c>
      <c r="DP416">
        <v>2.29337825</v>
      </c>
      <c r="DQ416">
        <v>0.13205572232645191</v>
      </c>
      <c r="DR416">
        <v>1.6339701020444051E-2</v>
      </c>
      <c r="DS416">
        <v>0</v>
      </c>
      <c r="DT416">
        <v>0</v>
      </c>
      <c r="DU416">
        <v>0</v>
      </c>
      <c r="DV416">
        <v>0</v>
      </c>
      <c r="DW416">
        <v>-1</v>
      </c>
      <c r="DX416">
        <v>0</v>
      </c>
      <c r="DY416">
        <v>2</v>
      </c>
      <c r="DZ416" t="s">
        <v>366</v>
      </c>
      <c r="EA416">
        <v>3.2944800000000001</v>
      </c>
      <c r="EB416">
        <v>2.6253600000000001</v>
      </c>
      <c r="EC416">
        <v>0.23100899999999999</v>
      </c>
      <c r="ED416">
        <v>0.23185900000000001</v>
      </c>
      <c r="EE416">
        <v>0.148066</v>
      </c>
      <c r="EF416">
        <v>0.14027400000000001</v>
      </c>
      <c r="EG416">
        <v>23194.2</v>
      </c>
      <c r="EH416">
        <v>23575.9</v>
      </c>
      <c r="EI416">
        <v>28084.7</v>
      </c>
      <c r="EJ416">
        <v>29570.5</v>
      </c>
      <c r="EK416">
        <v>32922.400000000001</v>
      </c>
      <c r="EL416">
        <v>35297.4</v>
      </c>
      <c r="EM416">
        <v>39637.1</v>
      </c>
      <c r="EN416">
        <v>42266.3</v>
      </c>
      <c r="EO416">
        <v>2.0341999999999998</v>
      </c>
      <c r="EP416">
        <v>2.1494800000000001</v>
      </c>
      <c r="EQ416">
        <v>0.14477999999999999</v>
      </c>
      <c r="ER416">
        <v>0</v>
      </c>
      <c r="ES416">
        <v>32.7057</v>
      </c>
      <c r="ET416">
        <v>999.9</v>
      </c>
      <c r="EU416">
        <v>72.400000000000006</v>
      </c>
      <c r="EV416">
        <v>34.9</v>
      </c>
      <c r="EW416">
        <v>40.349299999999999</v>
      </c>
      <c r="EX416">
        <v>57.5184</v>
      </c>
      <c r="EY416">
        <v>-3.2572100000000002</v>
      </c>
      <c r="EZ416">
        <v>2</v>
      </c>
      <c r="FA416">
        <v>0.66266800000000003</v>
      </c>
      <c r="FB416">
        <v>1.3030299999999999</v>
      </c>
      <c r="FC416">
        <v>20.2654</v>
      </c>
      <c r="FD416">
        <v>5.2117500000000003</v>
      </c>
      <c r="FE416">
        <v>12.0099</v>
      </c>
      <c r="FF416">
        <v>4.9838500000000003</v>
      </c>
      <c r="FG416">
        <v>3.2836799999999999</v>
      </c>
      <c r="FH416">
        <v>9999</v>
      </c>
      <c r="FI416">
        <v>9999</v>
      </c>
      <c r="FJ416">
        <v>9999</v>
      </c>
      <c r="FK416">
        <v>999.9</v>
      </c>
      <c r="FL416">
        <v>1.8658399999999999</v>
      </c>
      <c r="FM416">
        <v>1.8621799999999999</v>
      </c>
      <c r="FN416">
        <v>1.8642000000000001</v>
      </c>
      <c r="FO416">
        <v>1.8603099999999999</v>
      </c>
      <c r="FP416">
        <v>1.8610100000000001</v>
      </c>
      <c r="FQ416">
        <v>1.86012</v>
      </c>
      <c r="FR416">
        <v>1.8618600000000001</v>
      </c>
      <c r="FS416">
        <v>1.8583799999999999</v>
      </c>
      <c r="FT416">
        <v>0</v>
      </c>
      <c r="FU416">
        <v>0</v>
      </c>
      <c r="FV416">
        <v>0</v>
      </c>
      <c r="FW416">
        <v>0</v>
      </c>
      <c r="FX416" t="s">
        <v>358</v>
      </c>
      <c r="FY416" t="s">
        <v>359</v>
      </c>
      <c r="FZ416" t="s">
        <v>360</v>
      </c>
      <c r="GA416" t="s">
        <v>360</v>
      </c>
      <c r="GB416" t="s">
        <v>360</v>
      </c>
      <c r="GC416" t="s">
        <v>360</v>
      </c>
      <c r="GD416">
        <v>0</v>
      </c>
      <c r="GE416">
        <v>100</v>
      </c>
      <c r="GF416">
        <v>100</v>
      </c>
      <c r="GG416">
        <v>-4.57</v>
      </c>
      <c r="GH416">
        <v>0.14019999999999999</v>
      </c>
      <c r="GI416">
        <v>-2.6072369296877289</v>
      </c>
      <c r="GJ416">
        <v>-2.8314441237569559E-3</v>
      </c>
      <c r="GK416">
        <v>1.746196064066972E-6</v>
      </c>
      <c r="GL416">
        <v>-5.0840809965914505E-10</v>
      </c>
      <c r="GM416">
        <v>-0.18710776357729761</v>
      </c>
      <c r="GN416">
        <v>5.1166531179064507E-3</v>
      </c>
      <c r="GO416">
        <v>1.8935886849813399E-4</v>
      </c>
      <c r="GP416">
        <v>-2.4822471333493459E-6</v>
      </c>
      <c r="GQ416">
        <v>4</v>
      </c>
      <c r="GR416">
        <v>2082</v>
      </c>
      <c r="GS416">
        <v>4</v>
      </c>
      <c r="GT416">
        <v>36</v>
      </c>
      <c r="GU416">
        <v>18.7</v>
      </c>
      <c r="GV416">
        <v>19</v>
      </c>
      <c r="GW416">
        <v>3.74512</v>
      </c>
      <c r="GX416">
        <v>2.5158700000000001</v>
      </c>
      <c r="GY416">
        <v>2.04834</v>
      </c>
      <c r="GZ416">
        <v>2.6196299999999999</v>
      </c>
      <c r="HA416">
        <v>2.1972700000000001</v>
      </c>
      <c r="HB416">
        <v>2.36084</v>
      </c>
      <c r="HC416">
        <v>39.994199999999999</v>
      </c>
      <c r="HD416">
        <v>15.497999999999999</v>
      </c>
      <c r="HE416">
        <v>18</v>
      </c>
      <c r="HF416">
        <v>580.00900000000001</v>
      </c>
      <c r="HG416">
        <v>743.03099999999995</v>
      </c>
      <c r="HH416">
        <v>31.001000000000001</v>
      </c>
      <c r="HI416">
        <v>35.663499999999999</v>
      </c>
      <c r="HJ416">
        <v>29.9998</v>
      </c>
      <c r="HK416">
        <v>35.4863</v>
      </c>
      <c r="HL416">
        <v>35.470199999999998</v>
      </c>
      <c r="HM416">
        <v>74.896699999999996</v>
      </c>
      <c r="HN416">
        <v>15.387499999999999</v>
      </c>
      <c r="HO416">
        <v>100</v>
      </c>
      <c r="HP416">
        <v>31</v>
      </c>
      <c r="HQ416">
        <v>1465.62</v>
      </c>
      <c r="HR416">
        <v>35.298200000000001</v>
      </c>
      <c r="HS416">
        <v>98.954300000000003</v>
      </c>
      <c r="HT416">
        <v>98.012100000000004</v>
      </c>
    </row>
    <row r="417" spans="1:228" x14ac:dyDescent="0.2">
      <c r="A417">
        <v>402</v>
      </c>
      <c r="B417">
        <v>1669665496.0999999</v>
      </c>
      <c r="C417">
        <v>874.5</v>
      </c>
      <c r="D417" t="s">
        <v>1049</v>
      </c>
      <c r="E417" t="s">
        <v>1050</v>
      </c>
      <c r="F417">
        <v>4</v>
      </c>
      <c r="G417">
        <v>1669665494.2666669</v>
      </c>
      <c r="H417">
        <f t="shared" si="204"/>
        <v>5.6573462338321773E-3</v>
      </c>
      <c r="I417">
        <f t="shared" si="205"/>
        <v>5.6573462338321772</v>
      </c>
      <c r="J417">
        <f t="shared" si="206"/>
        <v>39.92277274274165</v>
      </c>
      <c r="K417">
        <f t="shared" si="207"/>
        <v>1426.061666666667</v>
      </c>
      <c r="L417">
        <f t="shared" si="208"/>
        <v>1168.1275776611424</v>
      </c>
      <c r="M417">
        <f t="shared" si="209"/>
        <v>117.8534016821809</v>
      </c>
      <c r="N417">
        <f t="shared" si="210"/>
        <v>143.87659502203854</v>
      </c>
      <c r="O417">
        <f t="shared" si="211"/>
        <v>0.30470984433079329</v>
      </c>
      <c r="P417">
        <f t="shared" si="212"/>
        <v>3.6697132729821886</v>
      </c>
      <c r="Q417">
        <f t="shared" si="213"/>
        <v>0.29131916901689198</v>
      </c>
      <c r="R417">
        <f t="shared" si="214"/>
        <v>0.18322853834706715</v>
      </c>
      <c r="S417">
        <f t="shared" si="215"/>
        <v>226.11435547993116</v>
      </c>
      <c r="T417">
        <f t="shared" si="216"/>
        <v>34.206843550566397</v>
      </c>
      <c r="U417">
        <f t="shared" si="217"/>
        <v>35.050499999999992</v>
      </c>
      <c r="V417">
        <f t="shared" si="218"/>
        <v>5.6641863575706966</v>
      </c>
      <c r="W417">
        <f t="shared" si="219"/>
        <v>69.812801835318012</v>
      </c>
      <c r="X417">
        <f t="shared" si="220"/>
        <v>3.796775475230874</v>
      </c>
      <c r="Y417">
        <f t="shared" si="221"/>
        <v>5.438508948813026</v>
      </c>
      <c r="Z417">
        <f t="shared" si="222"/>
        <v>1.8674108823398226</v>
      </c>
      <c r="AA417">
        <f t="shared" si="223"/>
        <v>-249.48896891199902</v>
      </c>
      <c r="AB417">
        <f t="shared" si="224"/>
        <v>-144.92555351463091</v>
      </c>
      <c r="AC417">
        <f t="shared" si="225"/>
        <v>-9.1947597294107819</v>
      </c>
      <c r="AD417">
        <f t="shared" si="226"/>
        <v>-177.49492667610954</v>
      </c>
      <c r="AE417">
        <f t="shared" si="227"/>
        <v>62.868384508491083</v>
      </c>
      <c r="AF417">
        <f t="shared" si="228"/>
        <v>5.7712513353850534</v>
      </c>
      <c r="AG417">
        <f t="shared" si="229"/>
        <v>39.92277274274165</v>
      </c>
      <c r="AH417">
        <v>1507.882816522399</v>
      </c>
      <c r="AI417">
        <v>1484.1146666666659</v>
      </c>
      <c r="AJ417">
        <v>1.7109835661505119</v>
      </c>
      <c r="AK417">
        <v>63.387856260332732</v>
      </c>
      <c r="AL417">
        <f t="shared" si="230"/>
        <v>5.6573462338321772</v>
      </c>
      <c r="AM417">
        <v>35.325973029305587</v>
      </c>
      <c r="AN417">
        <v>37.627099393939403</v>
      </c>
      <c r="AO417">
        <v>-7.149155795579531E-3</v>
      </c>
      <c r="AP417">
        <v>91.539313711624942</v>
      </c>
      <c r="AQ417">
        <v>97</v>
      </c>
      <c r="AR417">
        <v>15</v>
      </c>
      <c r="AS417">
        <f t="shared" si="231"/>
        <v>1</v>
      </c>
      <c r="AT417">
        <f t="shared" si="232"/>
        <v>0</v>
      </c>
      <c r="AU417">
        <f t="shared" si="233"/>
        <v>46940.949844906441</v>
      </c>
      <c r="AV417">
        <f t="shared" si="234"/>
        <v>1199.9866666666669</v>
      </c>
      <c r="AW417">
        <f t="shared" si="235"/>
        <v>1025.9144391087727</v>
      </c>
      <c r="AX417">
        <f t="shared" si="236"/>
        <v>0.85493819857062792</v>
      </c>
      <c r="AY417">
        <f t="shared" si="237"/>
        <v>0.18843072324131194</v>
      </c>
      <c r="AZ417">
        <v>2.7</v>
      </c>
      <c r="BA417">
        <v>0.5</v>
      </c>
      <c r="BB417" t="s">
        <v>355</v>
      </c>
      <c r="BC417">
        <v>2</v>
      </c>
      <c r="BD417" t="b">
        <v>1</v>
      </c>
      <c r="BE417">
        <v>1669665494.2666669</v>
      </c>
      <c r="BF417">
        <v>1426.061666666667</v>
      </c>
      <c r="BG417">
        <v>1455.593333333333</v>
      </c>
      <c r="BH417">
        <v>37.6325</v>
      </c>
      <c r="BI417">
        <v>35.32555</v>
      </c>
      <c r="BJ417">
        <v>1430.635</v>
      </c>
      <c r="BK417">
        <v>37.492400000000004</v>
      </c>
      <c r="BL417">
        <v>650.03466666666679</v>
      </c>
      <c r="BM417">
        <v>100.7908333333333</v>
      </c>
      <c r="BN417">
        <v>0.1000316166666667</v>
      </c>
      <c r="BO417">
        <v>34.317966666666671</v>
      </c>
      <c r="BP417">
        <v>35.050499999999992</v>
      </c>
      <c r="BQ417">
        <v>999.9</v>
      </c>
      <c r="BR417">
        <v>0</v>
      </c>
      <c r="BS417">
        <v>0</v>
      </c>
      <c r="BT417">
        <v>8995.8333333333339</v>
      </c>
      <c r="BU417">
        <v>0</v>
      </c>
      <c r="BV417">
        <v>962.61633333333339</v>
      </c>
      <c r="BW417">
        <v>-29.529716666666669</v>
      </c>
      <c r="BX417">
        <v>1481.8266666666671</v>
      </c>
      <c r="BY417">
        <v>1508.895</v>
      </c>
      <c r="BZ417">
        <v>2.3069316666666668</v>
      </c>
      <c r="CA417">
        <v>1455.593333333333</v>
      </c>
      <c r="CB417">
        <v>35.32555</v>
      </c>
      <c r="CC417">
        <v>3.7930083333333329</v>
      </c>
      <c r="CD417">
        <v>3.5604900000000002</v>
      </c>
      <c r="CE417">
        <v>27.991716666666669</v>
      </c>
      <c r="CF417">
        <v>26.910983333333331</v>
      </c>
      <c r="CG417">
        <v>1199.9866666666669</v>
      </c>
      <c r="CH417">
        <v>0.49997666666666668</v>
      </c>
      <c r="CI417">
        <v>0.50002333333333338</v>
      </c>
      <c r="CJ417">
        <v>0</v>
      </c>
      <c r="CK417">
        <v>769.61233333333337</v>
      </c>
      <c r="CL417">
        <v>4.9990899999999998</v>
      </c>
      <c r="CM417">
        <v>8090.93</v>
      </c>
      <c r="CN417">
        <v>9557.6483333333344</v>
      </c>
      <c r="CO417">
        <v>45.5</v>
      </c>
      <c r="CP417">
        <v>47.75</v>
      </c>
      <c r="CQ417">
        <v>46.322499999999998</v>
      </c>
      <c r="CR417">
        <v>46.791333333333327</v>
      </c>
      <c r="CS417">
        <v>46.854000000000013</v>
      </c>
      <c r="CT417">
        <v>597.47000000000014</v>
      </c>
      <c r="CU417">
        <v>597.52499999999998</v>
      </c>
      <c r="CV417">
        <v>0</v>
      </c>
      <c r="CW417">
        <v>1669665511.5999999</v>
      </c>
      <c r="CX417">
        <v>0</v>
      </c>
      <c r="CY417">
        <v>1669664370.5999999</v>
      </c>
      <c r="CZ417" t="s">
        <v>356</v>
      </c>
      <c r="DA417">
        <v>1669664370.5999999</v>
      </c>
      <c r="DB417">
        <v>1669664354.0999999</v>
      </c>
      <c r="DC417">
        <v>14</v>
      </c>
      <c r="DD417">
        <v>-0.24</v>
      </c>
      <c r="DE417">
        <v>-2E-3</v>
      </c>
      <c r="DF417">
        <v>-3.524</v>
      </c>
      <c r="DG417">
        <v>0.111</v>
      </c>
      <c r="DH417">
        <v>415</v>
      </c>
      <c r="DI417">
        <v>34</v>
      </c>
      <c r="DJ417">
        <v>0.01</v>
      </c>
      <c r="DK417">
        <v>0.26</v>
      </c>
      <c r="DL417">
        <v>-29.437563414634148</v>
      </c>
      <c r="DM417">
        <v>-6.4791637630615753E-2</v>
      </c>
      <c r="DN417">
        <v>7.793338855557945E-2</v>
      </c>
      <c r="DO417">
        <v>1</v>
      </c>
      <c r="DP417">
        <v>2.29799756097561</v>
      </c>
      <c r="DQ417">
        <v>0.1129423693379859</v>
      </c>
      <c r="DR417">
        <v>1.556075830186978E-2</v>
      </c>
      <c r="DS417">
        <v>0</v>
      </c>
      <c r="DT417">
        <v>0</v>
      </c>
      <c r="DU417">
        <v>0</v>
      </c>
      <c r="DV417">
        <v>0</v>
      </c>
      <c r="DW417">
        <v>-1</v>
      </c>
      <c r="DX417">
        <v>1</v>
      </c>
      <c r="DY417">
        <v>2</v>
      </c>
      <c r="DZ417" t="s">
        <v>363</v>
      </c>
      <c r="EA417">
        <v>3.2943500000000001</v>
      </c>
      <c r="EB417">
        <v>2.6250900000000001</v>
      </c>
      <c r="EC417">
        <v>0.23149700000000001</v>
      </c>
      <c r="ED417">
        <v>0.23232</v>
      </c>
      <c r="EE417">
        <v>0.14802999999999999</v>
      </c>
      <c r="EF417">
        <v>0.14027300000000001</v>
      </c>
      <c r="EG417">
        <v>23179.5</v>
      </c>
      <c r="EH417">
        <v>23561.9</v>
      </c>
      <c r="EI417">
        <v>28084.799999999999</v>
      </c>
      <c r="EJ417">
        <v>29570.7</v>
      </c>
      <c r="EK417">
        <v>32924</v>
      </c>
      <c r="EL417">
        <v>35297.9</v>
      </c>
      <c r="EM417">
        <v>39637.300000000003</v>
      </c>
      <c r="EN417">
        <v>42266.7</v>
      </c>
      <c r="EO417">
        <v>2.0341999999999998</v>
      </c>
      <c r="EP417">
        <v>2.1496</v>
      </c>
      <c r="EQ417">
        <v>0.14482400000000001</v>
      </c>
      <c r="ER417">
        <v>0</v>
      </c>
      <c r="ES417">
        <v>32.715000000000003</v>
      </c>
      <c r="ET417">
        <v>999.9</v>
      </c>
      <c r="EU417">
        <v>72.400000000000006</v>
      </c>
      <c r="EV417">
        <v>34.799999999999997</v>
      </c>
      <c r="EW417">
        <v>40.126300000000001</v>
      </c>
      <c r="EX417">
        <v>57.548400000000001</v>
      </c>
      <c r="EY417">
        <v>-3.1209899999999999</v>
      </c>
      <c r="EZ417">
        <v>2</v>
      </c>
      <c r="FA417">
        <v>0.66264500000000004</v>
      </c>
      <c r="FB417">
        <v>1.30609</v>
      </c>
      <c r="FC417">
        <v>20.2654</v>
      </c>
      <c r="FD417">
        <v>5.2115999999999998</v>
      </c>
      <c r="FE417">
        <v>12.0099</v>
      </c>
      <c r="FF417">
        <v>4.9836999999999998</v>
      </c>
      <c r="FG417">
        <v>3.2836500000000002</v>
      </c>
      <c r="FH417">
        <v>9999</v>
      </c>
      <c r="FI417">
        <v>9999</v>
      </c>
      <c r="FJ417">
        <v>9999</v>
      </c>
      <c r="FK417">
        <v>999.9</v>
      </c>
      <c r="FL417">
        <v>1.8658300000000001</v>
      </c>
      <c r="FM417">
        <v>1.8621799999999999</v>
      </c>
      <c r="FN417">
        <v>1.8641700000000001</v>
      </c>
      <c r="FO417">
        <v>1.86032</v>
      </c>
      <c r="FP417">
        <v>1.861</v>
      </c>
      <c r="FQ417">
        <v>1.8601099999999999</v>
      </c>
      <c r="FR417">
        <v>1.86188</v>
      </c>
      <c r="FS417">
        <v>1.8583700000000001</v>
      </c>
      <c r="FT417">
        <v>0</v>
      </c>
      <c r="FU417">
        <v>0</v>
      </c>
      <c r="FV417">
        <v>0</v>
      </c>
      <c r="FW417">
        <v>0</v>
      </c>
      <c r="FX417" t="s">
        <v>358</v>
      </c>
      <c r="FY417" t="s">
        <v>359</v>
      </c>
      <c r="FZ417" t="s">
        <v>360</v>
      </c>
      <c r="GA417" t="s">
        <v>360</v>
      </c>
      <c r="GB417" t="s">
        <v>360</v>
      </c>
      <c r="GC417" t="s">
        <v>360</v>
      </c>
      <c r="GD417">
        <v>0</v>
      </c>
      <c r="GE417">
        <v>100</v>
      </c>
      <c r="GF417">
        <v>100</v>
      </c>
      <c r="GG417">
        <v>-4.58</v>
      </c>
      <c r="GH417">
        <v>0.14000000000000001</v>
      </c>
      <c r="GI417">
        <v>-2.6072369296877289</v>
      </c>
      <c r="GJ417">
        <v>-2.8314441237569559E-3</v>
      </c>
      <c r="GK417">
        <v>1.746196064066972E-6</v>
      </c>
      <c r="GL417">
        <v>-5.0840809965914505E-10</v>
      </c>
      <c r="GM417">
        <v>-0.18710776357729761</v>
      </c>
      <c r="GN417">
        <v>5.1166531179064507E-3</v>
      </c>
      <c r="GO417">
        <v>1.8935886849813399E-4</v>
      </c>
      <c r="GP417">
        <v>-2.4822471333493459E-6</v>
      </c>
      <c r="GQ417">
        <v>4</v>
      </c>
      <c r="GR417">
        <v>2082</v>
      </c>
      <c r="GS417">
        <v>4</v>
      </c>
      <c r="GT417">
        <v>36</v>
      </c>
      <c r="GU417">
        <v>18.8</v>
      </c>
      <c r="GV417">
        <v>19</v>
      </c>
      <c r="GW417">
        <v>3.7561</v>
      </c>
      <c r="GX417">
        <v>2.5097700000000001</v>
      </c>
      <c r="GY417">
        <v>2.04834</v>
      </c>
      <c r="GZ417">
        <v>2.6184099999999999</v>
      </c>
      <c r="HA417">
        <v>2.1972700000000001</v>
      </c>
      <c r="HB417">
        <v>2.34375</v>
      </c>
      <c r="HC417">
        <v>39.994199999999999</v>
      </c>
      <c r="HD417">
        <v>15.480399999999999</v>
      </c>
      <c r="HE417">
        <v>18</v>
      </c>
      <c r="HF417">
        <v>579.99</v>
      </c>
      <c r="HG417">
        <v>743.12300000000005</v>
      </c>
      <c r="HH417">
        <v>31.001100000000001</v>
      </c>
      <c r="HI417">
        <v>35.6614</v>
      </c>
      <c r="HJ417">
        <v>29.9998</v>
      </c>
      <c r="HK417">
        <v>35.484099999999998</v>
      </c>
      <c r="HL417">
        <v>35.4679</v>
      </c>
      <c r="HM417">
        <v>75.116100000000003</v>
      </c>
      <c r="HN417">
        <v>15.387499999999999</v>
      </c>
      <c r="HO417">
        <v>100</v>
      </c>
      <c r="HP417">
        <v>31</v>
      </c>
      <c r="HQ417">
        <v>1469.53</v>
      </c>
      <c r="HR417">
        <v>35.298200000000001</v>
      </c>
      <c r="HS417">
        <v>98.954800000000006</v>
      </c>
      <c r="HT417">
        <v>98.013000000000005</v>
      </c>
    </row>
    <row r="418" spans="1:228" x14ac:dyDescent="0.2">
      <c r="A418">
        <v>403</v>
      </c>
      <c r="B418">
        <v>1669665497.0999999</v>
      </c>
      <c r="C418">
        <v>875.5</v>
      </c>
      <c r="D418" t="s">
        <v>1051</v>
      </c>
      <c r="E418" t="s">
        <v>1052</v>
      </c>
      <c r="F418">
        <v>4</v>
      </c>
      <c r="G418">
        <v>1669665494.5999999</v>
      </c>
      <c r="H418">
        <f t="shared" si="204"/>
        <v>5.6731639806160304E-3</v>
      </c>
      <c r="I418">
        <f t="shared" si="205"/>
        <v>5.6731639806160308</v>
      </c>
      <c r="J418">
        <f t="shared" si="206"/>
        <v>39.543767109022255</v>
      </c>
      <c r="K418">
        <f t="shared" si="207"/>
        <v>1426.6171428571431</v>
      </c>
      <c r="L418">
        <f t="shared" si="208"/>
        <v>1171.2220539085722</v>
      </c>
      <c r="M418">
        <f t="shared" si="209"/>
        <v>118.16544002989352</v>
      </c>
      <c r="N418">
        <f t="shared" si="210"/>
        <v>143.93243525199466</v>
      </c>
      <c r="O418">
        <f t="shared" si="211"/>
        <v>0.30550370594452131</v>
      </c>
      <c r="P418">
        <f t="shared" si="212"/>
        <v>3.6692627768813604</v>
      </c>
      <c r="Q418">
        <f t="shared" si="213"/>
        <v>0.29204324843016899</v>
      </c>
      <c r="R418">
        <f t="shared" si="214"/>
        <v>0.18368697370579035</v>
      </c>
      <c r="S418">
        <f t="shared" si="215"/>
        <v>226.11415525846292</v>
      </c>
      <c r="T418">
        <f t="shared" si="216"/>
        <v>34.203717940429264</v>
      </c>
      <c r="U418">
        <f t="shared" si="217"/>
        <v>35.051814285714279</v>
      </c>
      <c r="V418">
        <f t="shared" si="218"/>
        <v>5.6645984636603668</v>
      </c>
      <c r="W418">
        <f t="shared" si="219"/>
        <v>69.809046060313136</v>
      </c>
      <c r="X418">
        <f t="shared" si="220"/>
        <v>3.7966144803134783</v>
      </c>
      <c r="Y418">
        <f t="shared" si="221"/>
        <v>5.4385709225038052</v>
      </c>
      <c r="Z418">
        <f t="shared" si="222"/>
        <v>1.8679839833468885</v>
      </c>
      <c r="AA418">
        <f t="shared" si="223"/>
        <v>-250.18653154516693</v>
      </c>
      <c r="AB418">
        <f t="shared" si="224"/>
        <v>-145.12724536931643</v>
      </c>
      <c r="AC418">
        <f t="shared" si="225"/>
        <v>-9.2087547093465698</v>
      </c>
      <c r="AD418">
        <f t="shared" si="226"/>
        <v>-178.40837636536702</v>
      </c>
      <c r="AE418">
        <f t="shared" si="227"/>
        <v>62.807497472585034</v>
      </c>
      <c r="AF418">
        <f t="shared" si="228"/>
        <v>5.7672556553492118</v>
      </c>
      <c r="AG418">
        <f t="shared" si="229"/>
        <v>39.543767109022255</v>
      </c>
      <c r="AH418">
        <v>1509.5649039669811</v>
      </c>
      <c r="AI418">
        <v>1485.868727272727</v>
      </c>
      <c r="AJ418">
        <v>1.734632778072523</v>
      </c>
      <c r="AK418">
        <v>63.387856260332732</v>
      </c>
      <c r="AL418">
        <f t="shared" si="230"/>
        <v>5.6731639806160308</v>
      </c>
      <c r="AM418">
        <v>35.325285732778617</v>
      </c>
      <c r="AN418">
        <v>37.622066060606038</v>
      </c>
      <c r="AO418">
        <v>-5.2202964606980987E-3</v>
      </c>
      <c r="AP418">
        <v>91.539313711624942</v>
      </c>
      <c r="AQ418">
        <v>97</v>
      </c>
      <c r="AR418">
        <v>15</v>
      </c>
      <c r="AS418">
        <f t="shared" si="231"/>
        <v>1</v>
      </c>
      <c r="AT418">
        <f t="shared" si="232"/>
        <v>0</v>
      </c>
      <c r="AU418">
        <f t="shared" si="233"/>
        <v>46932.908922752482</v>
      </c>
      <c r="AV418">
        <f t="shared" si="234"/>
        <v>1199.985714285714</v>
      </c>
      <c r="AW418">
        <f t="shared" si="235"/>
        <v>1025.9136141235558</v>
      </c>
      <c r="AX418">
        <f t="shared" si="236"/>
        <v>0.85493818960522061</v>
      </c>
      <c r="AY418">
        <f t="shared" si="237"/>
        <v>0.18843070593807554</v>
      </c>
      <c r="AZ418">
        <v>2.7</v>
      </c>
      <c r="BA418">
        <v>0.5</v>
      </c>
      <c r="BB418" t="s">
        <v>355</v>
      </c>
      <c r="BC418">
        <v>2</v>
      </c>
      <c r="BD418" t="b">
        <v>1</v>
      </c>
      <c r="BE418">
        <v>1669665494.5999999</v>
      </c>
      <c r="BF418">
        <v>1426.6171428571431</v>
      </c>
      <c r="BG418">
        <v>1456.1228571428569</v>
      </c>
      <c r="BH418">
        <v>37.630957142857142</v>
      </c>
      <c r="BI418">
        <v>35.325571428571429</v>
      </c>
      <c r="BJ418">
        <v>1431.191428571429</v>
      </c>
      <c r="BK418">
        <v>37.490871428571431</v>
      </c>
      <c r="BL418">
        <v>650.0264285714286</v>
      </c>
      <c r="BM418">
        <v>100.7907142857143</v>
      </c>
      <c r="BN418">
        <v>0.1000089</v>
      </c>
      <c r="BO418">
        <v>34.318171428571432</v>
      </c>
      <c r="BP418">
        <v>35.051814285714279</v>
      </c>
      <c r="BQ418">
        <v>999.89999999999986</v>
      </c>
      <c r="BR418">
        <v>0</v>
      </c>
      <c r="BS418">
        <v>0</v>
      </c>
      <c r="BT418">
        <v>8994.2857142857138</v>
      </c>
      <c r="BU418">
        <v>0</v>
      </c>
      <c r="BV418">
        <v>906.95942857142859</v>
      </c>
      <c r="BW418">
        <v>-29.504485714285721</v>
      </c>
      <c r="BX418">
        <v>1482.4014285714291</v>
      </c>
      <c r="BY418">
        <v>1509.444285714286</v>
      </c>
      <c r="BZ418">
        <v>2.305364285714286</v>
      </c>
      <c r="CA418">
        <v>1456.1228571428569</v>
      </c>
      <c r="CB418">
        <v>35.325571428571429</v>
      </c>
      <c r="CC418">
        <v>3.7928499999999992</v>
      </c>
      <c r="CD418">
        <v>3.560490000000001</v>
      </c>
      <c r="CE418">
        <v>27.991</v>
      </c>
      <c r="CF418">
        <v>26.910985714285712</v>
      </c>
      <c r="CG418">
        <v>1199.985714285714</v>
      </c>
      <c r="CH418">
        <v>0.499977</v>
      </c>
      <c r="CI418">
        <v>0.500023</v>
      </c>
      <c r="CJ418">
        <v>0</v>
      </c>
      <c r="CK418">
        <v>769.62585714285717</v>
      </c>
      <c r="CL418">
        <v>4.9990899999999998</v>
      </c>
      <c r="CM418">
        <v>8089.4485714285711</v>
      </c>
      <c r="CN418">
        <v>9557.6471428571422</v>
      </c>
      <c r="CO418">
        <v>45.5</v>
      </c>
      <c r="CP418">
        <v>47.75</v>
      </c>
      <c r="CQ418">
        <v>46.321000000000012</v>
      </c>
      <c r="CR418">
        <v>46.785428571428568</v>
      </c>
      <c r="CS418">
        <v>46.857000000000014</v>
      </c>
      <c r="CT418">
        <v>597.47000000000014</v>
      </c>
      <c r="CU418">
        <v>597.52428571428572</v>
      </c>
      <c r="CV418">
        <v>0</v>
      </c>
      <c r="CW418">
        <v>1669665512.2</v>
      </c>
      <c r="CX418">
        <v>0</v>
      </c>
      <c r="CY418">
        <v>1669664370.5999999</v>
      </c>
      <c r="CZ418" t="s">
        <v>356</v>
      </c>
      <c r="DA418">
        <v>1669664370.5999999</v>
      </c>
      <c r="DB418">
        <v>1669664354.0999999</v>
      </c>
      <c r="DC418">
        <v>14</v>
      </c>
      <c r="DD418">
        <v>-0.24</v>
      </c>
      <c r="DE418">
        <v>-2E-3</v>
      </c>
      <c r="DF418">
        <v>-3.524</v>
      </c>
      <c r="DG418">
        <v>0.111</v>
      </c>
      <c r="DH418">
        <v>415</v>
      </c>
      <c r="DI418">
        <v>34</v>
      </c>
      <c r="DJ418">
        <v>0.01</v>
      </c>
      <c r="DK418">
        <v>0.26</v>
      </c>
      <c r="DL418">
        <v>-29.437563414634148</v>
      </c>
      <c r="DM418">
        <v>-6.4791637630615753E-2</v>
      </c>
      <c r="DN418">
        <v>7.793338855557945E-2</v>
      </c>
      <c r="DO418">
        <v>1</v>
      </c>
      <c r="DP418">
        <v>2.29799756097561</v>
      </c>
      <c r="DQ418">
        <v>0.1129423693379859</v>
      </c>
      <c r="DR418">
        <v>1.556075830186978E-2</v>
      </c>
      <c r="DS418">
        <v>0</v>
      </c>
      <c r="DT418">
        <v>0</v>
      </c>
      <c r="DU418">
        <v>0</v>
      </c>
      <c r="DV418">
        <v>0</v>
      </c>
      <c r="DW418">
        <v>-1</v>
      </c>
      <c r="DX418">
        <v>1</v>
      </c>
      <c r="DY418">
        <v>2</v>
      </c>
      <c r="DZ418" t="s">
        <v>363</v>
      </c>
      <c r="EA418">
        <v>3.2942300000000002</v>
      </c>
      <c r="EB418">
        <v>2.6251699999999998</v>
      </c>
      <c r="EC418">
        <v>0.231654</v>
      </c>
      <c r="ED418">
        <v>0.23246800000000001</v>
      </c>
      <c r="EE418">
        <v>0.14802299999999999</v>
      </c>
      <c r="EF418">
        <v>0.14027400000000001</v>
      </c>
      <c r="EG418">
        <v>23174.7</v>
      </c>
      <c r="EH418">
        <v>23557.3</v>
      </c>
      <c r="EI418">
        <v>28084.7</v>
      </c>
      <c r="EJ418">
        <v>29570.6</v>
      </c>
      <c r="EK418">
        <v>32924.300000000003</v>
      </c>
      <c r="EL418">
        <v>35297.9</v>
      </c>
      <c r="EM418">
        <v>39637.300000000003</v>
      </c>
      <c r="EN418">
        <v>42266.8</v>
      </c>
      <c r="EO418">
        <v>2.0341999999999998</v>
      </c>
      <c r="EP418">
        <v>2.14967</v>
      </c>
      <c r="EQ418">
        <v>0.14497299999999999</v>
      </c>
      <c r="ER418">
        <v>0</v>
      </c>
      <c r="ES418">
        <v>32.7179</v>
      </c>
      <c r="ET418">
        <v>999.9</v>
      </c>
      <c r="EU418">
        <v>72.400000000000006</v>
      </c>
      <c r="EV418">
        <v>34.9</v>
      </c>
      <c r="EW418">
        <v>40.347700000000003</v>
      </c>
      <c r="EX418">
        <v>57.398400000000002</v>
      </c>
      <c r="EY418">
        <v>-3.1730800000000001</v>
      </c>
      <c r="EZ418">
        <v>2</v>
      </c>
      <c r="FA418">
        <v>0.66254800000000003</v>
      </c>
      <c r="FB418">
        <v>1.30715</v>
      </c>
      <c r="FC418">
        <v>20.2654</v>
      </c>
      <c r="FD418">
        <v>5.2122000000000002</v>
      </c>
      <c r="FE418">
        <v>12.0099</v>
      </c>
      <c r="FF418">
        <v>4.9837999999999996</v>
      </c>
      <c r="FG418">
        <v>3.2837299999999998</v>
      </c>
      <c r="FH418">
        <v>9999</v>
      </c>
      <c r="FI418">
        <v>9999</v>
      </c>
      <c r="FJ418">
        <v>9999</v>
      </c>
      <c r="FK418">
        <v>999.9</v>
      </c>
      <c r="FL418">
        <v>1.8658300000000001</v>
      </c>
      <c r="FM418">
        <v>1.8621799999999999</v>
      </c>
      <c r="FN418">
        <v>1.8641700000000001</v>
      </c>
      <c r="FO418">
        <v>1.86032</v>
      </c>
      <c r="FP418">
        <v>1.8610100000000001</v>
      </c>
      <c r="FQ418">
        <v>1.8601000000000001</v>
      </c>
      <c r="FR418">
        <v>1.86188</v>
      </c>
      <c r="FS418">
        <v>1.8583700000000001</v>
      </c>
      <c r="FT418">
        <v>0</v>
      </c>
      <c r="FU418">
        <v>0</v>
      </c>
      <c r="FV418">
        <v>0</v>
      </c>
      <c r="FW418">
        <v>0</v>
      </c>
      <c r="FX418" t="s">
        <v>358</v>
      </c>
      <c r="FY418" t="s">
        <v>359</v>
      </c>
      <c r="FZ418" t="s">
        <v>360</v>
      </c>
      <c r="GA418" t="s">
        <v>360</v>
      </c>
      <c r="GB418" t="s">
        <v>360</v>
      </c>
      <c r="GC418" t="s">
        <v>360</v>
      </c>
      <c r="GD418">
        <v>0</v>
      </c>
      <c r="GE418">
        <v>100</v>
      </c>
      <c r="GF418">
        <v>100</v>
      </c>
      <c r="GG418">
        <v>-4.58</v>
      </c>
      <c r="GH418">
        <v>0.14000000000000001</v>
      </c>
      <c r="GI418">
        <v>-2.6072369296877289</v>
      </c>
      <c r="GJ418">
        <v>-2.8314441237569559E-3</v>
      </c>
      <c r="GK418">
        <v>1.746196064066972E-6</v>
      </c>
      <c r="GL418">
        <v>-5.0840809965914505E-10</v>
      </c>
      <c r="GM418">
        <v>-0.18710776357729761</v>
      </c>
      <c r="GN418">
        <v>5.1166531179064507E-3</v>
      </c>
      <c r="GO418">
        <v>1.8935886849813399E-4</v>
      </c>
      <c r="GP418">
        <v>-2.4822471333493459E-6</v>
      </c>
      <c r="GQ418">
        <v>4</v>
      </c>
      <c r="GR418">
        <v>2082</v>
      </c>
      <c r="GS418">
        <v>4</v>
      </c>
      <c r="GT418">
        <v>36</v>
      </c>
      <c r="GU418">
        <v>18.8</v>
      </c>
      <c r="GV418">
        <v>19.100000000000001</v>
      </c>
      <c r="GW418">
        <v>3.75854</v>
      </c>
      <c r="GX418">
        <v>2.5268600000000001</v>
      </c>
      <c r="GY418">
        <v>2.04834</v>
      </c>
      <c r="GZ418">
        <v>2.6184099999999999</v>
      </c>
      <c r="HA418">
        <v>2.1972700000000001</v>
      </c>
      <c r="HB418">
        <v>2.2936999999999999</v>
      </c>
      <c r="HC418">
        <v>39.994199999999999</v>
      </c>
      <c r="HD418">
        <v>15.4892</v>
      </c>
      <c r="HE418">
        <v>18</v>
      </c>
      <c r="HF418">
        <v>579.99</v>
      </c>
      <c r="HG418">
        <v>743.19600000000003</v>
      </c>
      <c r="HH418">
        <v>31.001100000000001</v>
      </c>
      <c r="HI418">
        <v>35.6614</v>
      </c>
      <c r="HJ418">
        <v>29.9998</v>
      </c>
      <c r="HK418">
        <v>35.484099999999998</v>
      </c>
      <c r="HL418">
        <v>35.4679</v>
      </c>
      <c r="HM418">
        <v>75.163200000000003</v>
      </c>
      <c r="HN418">
        <v>15.387499999999999</v>
      </c>
      <c r="HO418">
        <v>100</v>
      </c>
      <c r="HP418">
        <v>31</v>
      </c>
      <c r="HQ418">
        <v>1472.42</v>
      </c>
      <c r="HR418">
        <v>35.298200000000001</v>
      </c>
      <c r="HS418">
        <v>98.954599999999999</v>
      </c>
      <c r="HT418">
        <v>98.012900000000002</v>
      </c>
    </row>
    <row r="419" spans="1:228" x14ac:dyDescent="0.2">
      <c r="A419">
        <v>404</v>
      </c>
      <c r="B419">
        <v>1669665499.5999999</v>
      </c>
      <c r="C419">
        <v>878</v>
      </c>
      <c r="D419" t="s">
        <v>1053</v>
      </c>
      <c r="E419" t="s">
        <v>1054</v>
      </c>
      <c r="F419">
        <v>4</v>
      </c>
      <c r="G419">
        <v>1669665497.242857</v>
      </c>
      <c r="H419">
        <f t="shared" si="204"/>
        <v>5.7006515025548954E-3</v>
      </c>
      <c r="I419">
        <f t="shared" si="205"/>
        <v>5.7006515025548952</v>
      </c>
      <c r="J419">
        <f t="shared" si="206"/>
        <v>39.629666956591244</v>
      </c>
      <c r="K419">
        <f t="shared" si="207"/>
        <v>1430.985714285714</v>
      </c>
      <c r="L419">
        <f t="shared" si="208"/>
        <v>1175.4217532921391</v>
      </c>
      <c r="M419">
        <f t="shared" si="209"/>
        <v>118.58804480032818</v>
      </c>
      <c r="N419">
        <f t="shared" si="210"/>
        <v>144.37183718869565</v>
      </c>
      <c r="O419">
        <f t="shared" si="211"/>
        <v>0.30627470935277473</v>
      </c>
      <c r="P419">
        <f t="shared" si="212"/>
        <v>3.6713830686065787</v>
      </c>
      <c r="Q419">
        <f t="shared" si="213"/>
        <v>0.29275528361706221</v>
      </c>
      <c r="R419">
        <f t="shared" si="214"/>
        <v>0.18413698510852763</v>
      </c>
      <c r="S419">
        <f t="shared" si="215"/>
        <v>226.118380674489</v>
      </c>
      <c r="T419">
        <f t="shared" si="216"/>
        <v>34.200540022106765</v>
      </c>
      <c r="U419">
        <f t="shared" si="217"/>
        <v>35.062514285714279</v>
      </c>
      <c r="V419">
        <f t="shared" si="218"/>
        <v>5.6679545145453947</v>
      </c>
      <c r="W419">
        <f t="shared" si="219"/>
        <v>69.779313845312132</v>
      </c>
      <c r="X419">
        <f t="shared" si="220"/>
        <v>3.7955254962997538</v>
      </c>
      <c r="Y419">
        <f t="shared" si="221"/>
        <v>5.4393276275455129</v>
      </c>
      <c r="Z419">
        <f t="shared" si="222"/>
        <v>1.8724290182456409</v>
      </c>
      <c r="AA419">
        <f t="shared" si="223"/>
        <v>-251.39873126267088</v>
      </c>
      <c r="AB419">
        <f t="shared" si="224"/>
        <v>-146.8341466263085</v>
      </c>
      <c r="AC419">
        <f t="shared" si="225"/>
        <v>-9.3122814176764646</v>
      </c>
      <c r="AD419">
        <f t="shared" si="226"/>
        <v>-181.42677863216684</v>
      </c>
      <c r="AE419">
        <f t="shared" si="227"/>
        <v>62.563636306598887</v>
      </c>
      <c r="AF419">
        <f t="shared" si="228"/>
        <v>5.7403937643631435</v>
      </c>
      <c r="AG419">
        <f t="shared" si="229"/>
        <v>39.629666956591244</v>
      </c>
      <c r="AH419">
        <v>1513.661363624246</v>
      </c>
      <c r="AI419">
        <v>1490.080666666667</v>
      </c>
      <c r="AJ419">
        <v>1.6947808819468411</v>
      </c>
      <c r="AK419">
        <v>63.387856260332732</v>
      </c>
      <c r="AL419">
        <f t="shared" si="230"/>
        <v>5.7006515025548952</v>
      </c>
      <c r="AM419">
        <v>35.325914425849369</v>
      </c>
      <c r="AN419">
        <v>37.614203030303031</v>
      </c>
      <c r="AO419">
        <v>-1.693574468608355E-3</v>
      </c>
      <c r="AP419">
        <v>91.539313711624942</v>
      </c>
      <c r="AQ419">
        <v>97</v>
      </c>
      <c r="AR419">
        <v>15</v>
      </c>
      <c r="AS419">
        <f t="shared" si="231"/>
        <v>1</v>
      </c>
      <c r="AT419">
        <f t="shared" si="232"/>
        <v>0</v>
      </c>
      <c r="AU419">
        <f t="shared" si="233"/>
        <v>46970.216130465335</v>
      </c>
      <c r="AV419">
        <f t="shared" si="234"/>
        <v>1200.005714285714</v>
      </c>
      <c r="AW419">
        <f t="shared" si="235"/>
        <v>1025.9309495722739</v>
      </c>
      <c r="AX419">
        <f t="shared" si="236"/>
        <v>0.85493838684171974</v>
      </c>
      <c r="AY419">
        <f t="shared" si="237"/>
        <v>0.18843108660451896</v>
      </c>
      <c r="AZ419">
        <v>2.7</v>
      </c>
      <c r="BA419">
        <v>0.5</v>
      </c>
      <c r="BB419" t="s">
        <v>355</v>
      </c>
      <c r="BC419">
        <v>2</v>
      </c>
      <c r="BD419" t="b">
        <v>1</v>
      </c>
      <c r="BE419">
        <v>1669665497.242857</v>
      </c>
      <c r="BF419">
        <v>1430.985714285714</v>
      </c>
      <c r="BG419">
        <v>1460.3857142857139</v>
      </c>
      <c r="BH419">
        <v>37.620514285714293</v>
      </c>
      <c r="BI419">
        <v>35.325757142857142</v>
      </c>
      <c r="BJ419">
        <v>1435.5642857142859</v>
      </c>
      <c r="BK419">
        <v>37.480542857142851</v>
      </c>
      <c r="BL419">
        <v>650.0025714285714</v>
      </c>
      <c r="BM419">
        <v>100.7898571428571</v>
      </c>
      <c r="BN419">
        <v>9.9925157142857129E-2</v>
      </c>
      <c r="BO419">
        <v>34.32067142857143</v>
      </c>
      <c r="BP419">
        <v>35.062514285714279</v>
      </c>
      <c r="BQ419">
        <v>999.89999999999986</v>
      </c>
      <c r="BR419">
        <v>0</v>
      </c>
      <c r="BS419">
        <v>0</v>
      </c>
      <c r="BT419">
        <v>9001.6971428571433</v>
      </c>
      <c r="BU419">
        <v>0</v>
      </c>
      <c r="BV419">
        <v>548.56500000000005</v>
      </c>
      <c r="BW419">
        <v>-29.39997142857143</v>
      </c>
      <c r="BX419">
        <v>1486.924285714286</v>
      </c>
      <c r="BY419">
        <v>1513.8642857142861</v>
      </c>
      <c r="BZ419">
        <v>2.29474</v>
      </c>
      <c r="CA419">
        <v>1460.3857142857139</v>
      </c>
      <c r="CB419">
        <v>35.325757142857142</v>
      </c>
      <c r="CC419">
        <v>3.791765714285714</v>
      </c>
      <c r="CD419">
        <v>3.5604814285714279</v>
      </c>
      <c r="CE419">
        <v>27.986085714285711</v>
      </c>
      <c r="CF419">
        <v>26.91092857142857</v>
      </c>
      <c r="CG419">
        <v>1200.005714285714</v>
      </c>
      <c r="CH419">
        <v>0.499971</v>
      </c>
      <c r="CI419">
        <v>0.50002899999999995</v>
      </c>
      <c r="CJ419">
        <v>0</v>
      </c>
      <c r="CK419">
        <v>769.8497142857143</v>
      </c>
      <c r="CL419">
        <v>4.9990899999999998</v>
      </c>
      <c r="CM419">
        <v>8080.8514285714282</v>
      </c>
      <c r="CN419">
        <v>9557.8085714285717</v>
      </c>
      <c r="CO419">
        <v>45.5</v>
      </c>
      <c r="CP419">
        <v>47.75</v>
      </c>
      <c r="CQ419">
        <v>46.311999999999998</v>
      </c>
      <c r="CR419">
        <v>46.776571428571437</v>
      </c>
      <c r="CS419">
        <v>46.866</v>
      </c>
      <c r="CT419">
        <v>597.47000000000014</v>
      </c>
      <c r="CU419">
        <v>597.54</v>
      </c>
      <c r="CV419">
        <v>0</v>
      </c>
      <c r="CW419">
        <v>1669665515.2</v>
      </c>
      <c r="CX419">
        <v>0</v>
      </c>
      <c r="CY419">
        <v>1669664370.5999999</v>
      </c>
      <c r="CZ419" t="s">
        <v>356</v>
      </c>
      <c r="DA419">
        <v>1669664370.5999999</v>
      </c>
      <c r="DB419">
        <v>1669664354.0999999</v>
      </c>
      <c r="DC419">
        <v>14</v>
      </c>
      <c r="DD419">
        <v>-0.24</v>
      </c>
      <c r="DE419">
        <v>-2E-3</v>
      </c>
      <c r="DF419">
        <v>-3.524</v>
      </c>
      <c r="DG419">
        <v>0.111</v>
      </c>
      <c r="DH419">
        <v>415</v>
      </c>
      <c r="DI419">
        <v>34</v>
      </c>
      <c r="DJ419">
        <v>0.01</v>
      </c>
      <c r="DK419">
        <v>0.26</v>
      </c>
      <c r="DL419">
        <v>-29.42846585365854</v>
      </c>
      <c r="DM419">
        <v>0.199831358884906</v>
      </c>
      <c r="DN419">
        <v>8.0392156545445181E-2</v>
      </c>
      <c r="DO419">
        <v>0</v>
      </c>
      <c r="DP419">
        <v>2.2999809756097558</v>
      </c>
      <c r="DQ419">
        <v>4.9862090592341063E-2</v>
      </c>
      <c r="DR419">
        <v>1.386026568655321E-2</v>
      </c>
      <c r="DS419">
        <v>1</v>
      </c>
      <c r="DT419">
        <v>0</v>
      </c>
      <c r="DU419">
        <v>0</v>
      </c>
      <c r="DV419">
        <v>0</v>
      </c>
      <c r="DW419">
        <v>-1</v>
      </c>
      <c r="DX419">
        <v>1</v>
      </c>
      <c r="DY419">
        <v>2</v>
      </c>
      <c r="DZ419" t="s">
        <v>363</v>
      </c>
      <c r="EA419">
        <v>3.29434</v>
      </c>
      <c r="EB419">
        <v>2.6252300000000002</v>
      </c>
      <c r="EC419">
        <v>0.23205000000000001</v>
      </c>
      <c r="ED419">
        <v>0.23286699999999999</v>
      </c>
      <c r="EE419">
        <v>0.14799699999999999</v>
      </c>
      <c r="EF419">
        <v>0.14027100000000001</v>
      </c>
      <c r="EG419">
        <v>23162.7</v>
      </c>
      <c r="EH419">
        <v>23545.200000000001</v>
      </c>
      <c r="EI419">
        <v>28084.7</v>
      </c>
      <c r="EJ419">
        <v>29571</v>
      </c>
      <c r="EK419">
        <v>32925</v>
      </c>
      <c r="EL419">
        <v>35298.5</v>
      </c>
      <c r="EM419">
        <v>39636.9</v>
      </c>
      <c r="EN419">
        <v>42267.3</v>
      </c>
      <c r="EO419">
        <v>2.03437</v>
      </c>
      <c r="EP419">
        <v>2.1495700000000002</v>
      </c>
      <c r="EQ419">
        <v>0.14499600000000001</v>
      </c>
      <c r="ER419">
        <v>0</v>
      </c>
      <c r="ES419">
        <v>32.723700000000001</v>
      </c>
      <c r="ET419">
        <v>999.9</v>
      </c>
      <c r="EU419">
        <v>72.400000000000006</v>
      </c>
      <c r="EV419">
        <v>34.9</v>
      </c>
      <c r="EW419">
        <v>40.35</v>
      </c>
      <c r="EX419">
        <v>57.068399999999997</v>
      </c>
      <c r="EY419">
        <v>-3.2091400000000001</v>
      </c>
      <c r="EZ419">
        <v>2</v>
      </c>
      <c r="FA419">
        <v>0.66224799999999995</v>
      </c>
      <c r="FB419">
        <v>1.30942</v>
      </c>
      <c r="FC419">
        <v>20.265599999999999</v>
      </c>
      <c r="FD419">
        <v>5.2127999999999997</v>
      </c>
      <c r="FE419">
        <v>12.0099</v>
      </c>
      <c r="FF419">
        <v>4.9837499999999997</v>
      </c>
      <c r="FG419">
        <v>3.2836799999999999</v>
      </c>
      <c r="FH419">
        <v>9999</v>
      </c>
      <c r="FI419">
        <v>9999</v>
      </c>
      <c r="FJ419">
        <v>9999</v>
      </c>
      <c r="FK419">
        <v>999.9</v>
      </c>
      <c r="FL419">
        <v>1.8658399999999999</v>
      </c>
      <c r="FM419">
        <v>1.8621799999999999</v>
      </c>
      <c r="FN419">
        <v>1.8641799999999999</v>
      </c>
      <c r="FO419">
        <v>1.86032</v>
      </c>
      <c r="FP419">
        <v>1.8610100000000001</v>
      </c>
      <c r="FQ419">
        <v>1.86009</v>
      </c>
      <c r="FR419">
        <v>1.8618600000000001</v>
      </c>
      <c r="FS419">
        <v>1.8583700000000001</v>
      </c>
      <c r="FT419">
        <v>0</v>
      </c>
      <c r="FU419">
        <v>0</v>
      </c>
      <c r="FV419">
        <v>0</v>
      </c>
      <c r="FW419">
        <v>0</v>
      </c>
      <c r="FX419" t="s">
        <v>358</v>
      </c>
      <c r="FY419" t="s">
        <v>359</v>
      </c>
      <c r="FZ419" t="s">
        <v>360</v>
      </c>
      <c r="GA419" t="s">
        <v>360</v>
      </c>
      <c r="GB419" t="s">
        <v>360</v>
      </c>
      <c r="GC419" t="s">
        <v>360</v>
      </c>
      <c r="GD419">
        <v>0</v>
      </c>
      <c r="GE419">
        <v>100</v>
      </c>
      <c r="GF419">
        <v>100</v>
      </c>
      <c r="GG419">
        <v>-4.59</v>
      </c>
      <c r="GH419">
        <v>0.1399</v>
      </c>
      <c r="GI419">
        <v>-2.6072369296877289</v>
      </c>
      <c r="GJ419">
        <v>-2.8314441237569559E-3</v>
      </c>
      <c r="GK419">
        <v>1.746196064066972E-6</v>
      </c>
      <c r="GL419">
        <v>-5.0840809965914505E-10</v>
      </c>
      <c r="GM419">
        <v>-0.18710776357729761</v>
      </c>
      <c r="GN419">
        <v>5.1166531179064507E-3</v>
      </c>
      <c r="GO419">
        <v>1.8935886849813399E-4</v>
      </c>
      <c r="GP419">
        <v>-2.4822471333493459E-6</v>
      </c>
      <c r="GQ419">
        <v>4</v>
      </c>
      <c r="GR419">
        <v>2082</v>
      </c>
      <c r="GS419">
        <v>4</v>
      </c>
      <c r="GT419">
        <v>36</v>
      </c>
      <c r="GU419">
        <v>18.8</v>
      </c>
      <c r="GV419">
        <v>19.100000000000001</v>
      </c>
      <c r="GW419">
        <v>3.7658700000000001</v>
      </c>
      <c r="GX419">
        <v>2.5134300000000001</v>
      </c>
      <c r="GY419">
        <v>2.04834</v>
      </c>
      <c r="GZ419">
        <v>2.6184099999999999</v>
      </c>
      <c r="HA419">
        <v>2.1972700000000001</v>
      </c>
      <c r="HB419">
        <v>2.33887</v>
      </c>
      <c r="HC419">
        <v>39.994199999999999</v>
      </c>
      <c r="HD419">
        <v>15.480399999999999</v>
      </c>
      <c r="HE419">
        <v>18</v>
      </c>
      <c r="HF419">
        <v>580.11699999999996</v>
      </c>
      <c r="HG419">
        <v>743.09900000000005</v>
      </c>
      <c r="HH419">
        <v>31.001100000000001</v>
      </c>
      <c r="HI419">
        <v>35.6614</v>
      </c>
      <c r="HJ419">
        <v>29.9998</v>
      </c>
      <c r="HK419">
        <v>35.484099999999998</v>
      </c>
      <c r="HL419">
        <v>35.4679</v>
      </c>
      <c r="HM419">
        <v>75.356800000000007</v>
      </c>
      <c r="HN419">
        <v>15.387499999999999</v>
      </c>
      <c r="HO419">
        <v>100</v>
      </c>
      <c r="HP419">
        <v>31</v>
      </c>
      <c r="HQ419">
        <v>1476.51</v>
      </c>
      <c r="HR419">
        <v>35.298200000000001</v>
      </c>
      <c r="HS419">
        <v>98.9542</v>
      </c>
      <c r="HT419">
        <v>98.014099999999999</v>
      </c>
    </row>
    <row r="420" spans="1:228" x14ac:dyDescent="0.2">
      <c r="A420">
        <v>405</v>
      </c>
      <c r="B420">
        <v>1669665501.0999999</v>
      </c>
      <c r="C420">
        <v>879.5</v>
      </c>
      <c r="D420" t="s">
        <v>1055</v>
      </c>
      <c r="E420" t="s">
        <v>1056</v>
      </c>
      <c r="F420">
        <v>4</v>
      </c>
      <c r="G420">
        <v>1669665498.6714289</v>
      </c>
      <c r="H420">
        <f t="shared" si="204"/>
        <v>5.6918797426449138E-3</v>
      </c>
      <c r="I420">
        <f t="shared" si="205"/>
        <v>5.6918797426449137</v>
      </c>
      <c r="J420">
        <f t="shared" si="206"/>
        <v>39.900070295899191</v>
      </c>
      <c r="K420">
        <f t="shared" si="207"/>
        <v>1433.328571428571</v>
      </c>
      <c r="L420">
        <f t="shared" si="208"/>
        <v>1175.6507205880548</v>
      </c>
      <c r="M420">
        <f t="shared" si="209"/>
        <v>118.61128476032248</v>
      </c>
      <c r="N420">
        <f t="shared" si="210"/>
        <v>144.60837761047159</v>
      </c>
      <c r="O420">
        <f t="shared" si="211"/>
        <v>0.30544745392042594</v>
      </c>
      <c r="P420">
        <f t="shared" si="212"/>
        <v>3.6721092761387411</v>
      </c>
      <c r="Q420">
        <f t="shared" si="213"/>
        <v>0.29200177233748281</v>
      </c>
      <c r="R420">
        <f t="shared" si="214"/>
        <v>0.18365982303925182</v>
      </c>
      <c r="S420">
        <f t="shared" si="215"/>
        <v>226.11825677343276</v>
      </c>
      <c r="T420">
        <f t="shared" si="216"/>
        <v>34.203942625819501</v>
      </c>
      <c r="U420">
        <f t="shared" si="217"/>
        <v>35.066957142857142</v>
      </c>
      <c r="V420">
        <f t="shared" si="218"/>
        <v>5.6693485226246496</v>
      </c>
      <c r="W420">
        <f t="shared" si="219"/>
        <v>69.763336735842131</v>
      </c>
      <c r="X420">
        <f t="shared" si="220"/>
        <v>3.794982272208725</v>
      </c>
      <c r="Y420">
        <f t="shared" si="221"/>
        <v>5.4397946683347023</v>
      </c>
      <c r="Z420">
        <f t="shared" si="222"/>
        <v>1.8743662504159246</v>
      </c>
      <c r="AA420">
        <f t="shared" si="223"/>
        <v>-251.01189665064069</v>
      </c>
      <c r="AB420">
        <f t="shared" si="224"/>
        <v>-147.43730592927119</v>
      </c>
      <c r="AC420">
        <f t="shared" si="225"/>
        <v>-9.348957743752603</v>
      </c>
      <c r="AD420">
        <f t="shared" si="226"/>
        <v>-181.67990355023173</v>
      </c>
      <c r="AE420">
        <f t="shared" si="227"/>
        <v>62.540167988851344</v>
      </c>
      <c r="AF420">
        <f t="shared" si="228"/>
        <v>5.7275268882410035</v>
      </c>
      <c r="AG420">
        <f t="shared" si="229"/>
        <v>39.900070295899191</v>
      </c>
      <c r="AH420">
        <v>1516.2386704412311</v>
      </c>
      <c r="AI420">
        <v>1492.5961212121199</v>
      </c>
      <c r="AJ420">
        <v>1.6805104205551531</v>
      </c>
      <c r="AK420">
        <v>63.387856260332732</v>
      </c>
      <c r="AL420">
        <f t="shared" si="230"/>
        <v>5.6918797426449137</v>
      </c>
      <c r="AM420">
        <v>35.326260555406577</v>
      </c>
      <c r="AN420">
        <v>37.607559393939383</v>
      </c>
      <c r="AO420">
        <v>-1.0579343566132081E-3</v>
      </c>
      <c r="AP420">
        <v>91.539313711624942</v>
      </c>
      <c r="AQ420">
        <v>97</v>
      </c>
      <c r="AR420">
        <v>15</v>
      </c>
      <c r="AS420">
        <f t="shared" si="231"/>
        <v>1</v>
      </c>
      <c r="AT420">
        <f t="shared" si="232"/>
        <v>0</v>
      </c>
      <c r="AU420">
        <f t="shared" si="233"/>
        <v>46982.892733131972</v>
      </c>
      <c r="AV420">
        <f t="shared" si="234"/>
        <v>1200.005714285714</v>
      </c>
      <c r="AW420">
        <f t="shared" si="235"/>
        <v>1025.9308853748353</v>
      </c>
      <c r="AX420">
        <f t="shared" si="236"/>
        <v>0.85493833334410896</v>
      </c>
      <c r="AY420">
        <f t="shared" si="237"/>
        <v>0.18843098335413042</v>
      </c>
      <c r="AZ420">
        <v>2.7</v>
      </c>
      <c r="BA420">
        <v>0.5</v>
      </c>
      <c r="BB420" t="s">
        <v>355</v>
      </c>
      <c r="BC420">
        <v>2</v>
      </c>
      <c r="BD420" t="b">
        <v>1</v>
      </c>
      <c r="BE420">
        <v>1669665498.6714289</v>
      </c>
      <c r="BF420">
        <v>1433.328571428571</v>
      </c>
      <c r="BG420">
        <v>1462.717142857143</v>
      </c>
      <c r="BH420">
        <v>37.615085714285719</v>
      </c>
      <c r="BI420">
        <v>35.325428571428567</v>
      </c>
      <c r="BJ420">
        <v>1437.9085714285709</v>
      </c>
      <c r="BK420">
        <v>37.475171428571421</v>
      </c>
      <c r="BL420">
        <v>649.99385714285722</v>
      </c>
      <c r="BM420">
        <v>100.79</v>
      </c>
      <c r="BN420">
        <v>9.9900957142857155E-2</v>
      </c>
      <c r="BO420">
        <v>34.322214285714281</v>
      </c>
      <c r="BP420">
        <v>35.066957142857142</v>
      </c>
      <c r="BQ420">
        <v>999.89999999999986</v>
      </c>
      <c r="BR420">
        <v>0</v>
      </c>
      <c r="BS420">
        <v>0</v>
      </c>
      <c r="BT420">
        <v>9004.1971428571433</v>
      </c>
      <c r="BU420">
        <v>0</v>
      </c>
      <c r="BV420">
        <v>443.59600000000012</v>
      </c>
      <c r="BW420">
        <v>-29.390614285714289</v>
      </c>
      <c r="BX420">
        <v>1489.3514285714291</v>
      </c>
      <c r="BY420">
        <v>1516.2814285714289</v>
      </c>
      <c r="BZ420">
        <v>2.2896485714285721</v>
      </c>
      <c r="CA420">
        <v>1462.717142857143</v>
      </c>
      <c r="CB420">
        <v>35.325428571428567</v>
      </c>
      <c r="CC420">
        <v>3.79122</v>
      </c>
      <c r="CD420">
        <v>3.5604485714285712</v>
      </c>
      <c r="CE420">
        <v>27.983614285714289</v>
      </c>
      <c r="CF420">
        <v>26.910771428571429</v>
      </c>
      <c r="CG420">
        <v>1200.005714285714</v>
      </c>
      <c r="CH420">
        <v>0.49997300000000011</v>
      </c>
      <c r="CI420">
        <v>0.50002700000000011</v>
      </c>
      <c r="CJ420">
        <v>0</v>
      </c>
      <c r="CK420">
        <v>769.86385714285723</v>
      </c>
      <c r="CL420">
        <v>4.9990899999999998</v>
      </c>
      <c r="CM420">
        <v>8080.8814285714279</v>
      </c>
      <c r="CN420">
        <v>9557.8214285714294</v>
      </c>
      <c r="CO420">
        <v>45.5</v>
      </c>
      <c r="CP420">
        <v>47.75</v>
      </c>
      <c r="CQ420">
        <v>46.321000000000012</v>
      </c>
      <c r="CR420">
        <v>46.767714285714291</v>
      </c>
      <c r="CS420">
        <v>46.866</v>
      </c>
      <c r="CT420">
        <v>597.47285714285715</v>
      </c>
      <c r="CU420">
        <v>597.53857142857134</v>
      </c>
      <c r="CV420">
        <v>0</v>
      </c>
      <c r="CW420">
        <v>1669665516.4000001</v>
      </c>
      <c r="CX420">
        <v>0</v>
      </c>
      <c r="CY420">
        <v>1669664370.5999999</v>
      </c>
      <c r="CZ420" t="s">
        <v>356</v>
      </c>
      <c r="DA420">
        <v>1669664370.5999999</v>
      </c>
      <c r="DB420">
        <v>1669664354.0999999</v>
      </c>
      <c r="DC420">
        <v>14</v>
      </c>
      <c r="DD420">
        <v>-0.24</v>
      </c>
      <c r="DE420">
        <v>-2E-3</v>
      </c>
      <c r="DF420">
        <v>-3.524</v>
      </c>
      <c r="DG420">
        <v>0.111</v>
      </c>
      <c r="DH420">
        <v>415</v>
      </c>
      <c r="DI420">
        <v>34</v>
      </c>
      <c r="DJ420">
        <v>0.01</v>
      </c>
      <c r="DK420">
        <v>0.26</v>
      </c>
      <c r="DL420">
        <v>-29.425351219512191</v>
      </c>
      <c r="DM420">
        <v>0.18505505226478031</v>
      </c>
      <c r="DN420">
        <v>7.9970906667030731E-2</v>
      </c>
      <c r="DO420">
        <v>0</v>
      </c>
      <c r="DP420">
        <v>2.2996673170731698</v>
      </c>
      <c r="DQ420">
        <v>3.3953310104530392E-2</v>
      </c>
      <c r="DR420">
        <v>1.4065374891935311E-2</v>
      </c>
      <c r="DS420">
        <v>1</v>
      </c>
      <c r="DT420">
        <v>0</v>
      </c>
      <c r="DU420">
        <v>0</v>
      </c>
      <c r="DV420">
        <v>0</v>
      </c>
      <c r="DW420">
        <v>-1</v>
      </c>
      <c r="DX420">
        <v>1</v>
      </c>
      <c r="DY420">
        <v>2</v>
      </c>
      <c r="DZ420" t="s">
        <v>363</v>
      </c>
      <c r="EA420">
        <v>3.2942499999999999</v>
      </c>
      <c r="EB420">
        <v>2.6253299999999999</v>
      </c>
      <c r="EC420">
        <v>0.23229</v>
      </c>
      <c r="ED420">
        <v>0.23310800000000001</v>
      </c>
      <c r="EE420">
        <v>0.147981</v>
      </c>
      <c r="EF420">
        <v>0.140267</v>
      </c>
      <c r="EG420">
        <v>23155.4</v>
      </c>
      <c r="EH420">
        <v>23538</v>
      </c>
      <c r="EI420">
        <v>28084.7</v>
      </c>
      <c r="EJ420">
        <v>29571.200000000001</v>
      </c>
      <c r="EK420">
        <v>32925.5</v>
      </c>
      <c r="EL420">
        <v>35299</v>
      </c>
      <c r="EM420">
        <v>39636.800000000003</v>
      </c>
      <c r="EN420">
        <v>42267.7</v>
      </c>
      <c r="EO420">
        <v>2.0342199999999999</v>
      </c>
      <c r="EP420">
        <v>2.1494800000000001</v>
      </c>
      <c r="EQ420">
        <v>0.14485799999999999</v>
      </c>
      <c r="ER420">
        <v>0</v>
      </c>
      <c r="ES420">
        <v>32.726900000000001</v>
      </c>
      <c r="ET420">
        <v>999.9</v>
      </c>
      <c r="EU420">
        <v>72.400000000000006</v>
      </c>
      <c r="EV420">
        <v>34.9</v>
      </c>
      <c r="EW420">
        <v>40.351399999999998</v>
      </c>
      <c r="EX420">
        <v>57.398400000000002</v>
      </c>
      <c r="EY420">
        <v>-3.04888</v>
      </c>
      <c r="EZ420">
        <v>2</v>
      </c>
      <c r="FA420">
        <v>0.66211100000000001</v>
      </c>
      <c r="FB420">
        <v>1.31036</v>
      </c>
      <c r="FC420">
        <v>20.265499999999999</v>
      </c>
      <c r="FD420">
        <v>5.2125000000000004</v>
      </c>
      <c r="FE420">
        <v>12.0099</v>
      </c>
      <c r="FF420">
        <v>4.9836999999999998</v>
      </c>
      <c r="FG420">
        <v>3.2835999999999999</v>
      </c>
      <c r="FH420">
        <v>9999</v>
      </c>
      <c r="FI420">
        <v>9999</v>
      </c>
      <c r="FJ420">
        <v>9999</v>
      </c>
      <c r="FK420">
        <v>999.9</v>
      </c>
      <c r="FL420">
        <v>1.8658399999999999</v>
      </c>
      <c r="FM420">
        <v>1.8621799999999999</v>
      </c>
      <c r="FN420">
        <v>1.86419</v>
      </c>
      <c r="FO420">
        <v>1.86032</v>
      </c>
      <c r="FP420">
        <v>1.8610100000000001</v>
      </c>
      <c r="FQ420">
        <v>1.8601000000000001</v>
      </c>
      <c r="FR420">
        <v>1.86185</v>
      </c>
      <c r="FS420">
        <v>1.8583700000000001</v>
      </c>
      <c r="FT420">
        <v>0</v>
      </c>
      <c r="FU420">
        <v>0</v>
      </c>
      <c r="FV420">
        <v>0</v>
      </c>
      <c r="FW420">
        <v>0</v>
      </c>
      <c r="FX420" t="s">
        <v>358</v>
      </c>
      <c r="FY420" t="s">
        <v>359</v>
      </c>
      <c r="FZ420" t="s">
        <v>360</v>
      </c>
      <c r="GA420" t="s">
        <v>360</v>
      </c>
      <c r="GB420" t="s">
        <v>360</v>
      </c>
      <c r="GC420" t="s">
        <v>360</v>
      </c>
      <c r="GD420">
        <v>0</v>
      </c>
      <c r="GE420">
        <v>100</v>
      </c>
      <c r="GF420">
        <v>100</v>
      </c>
      <c r="GG420">
        <v>-4.58</v>
      </c>
      <c r="GH420">
        <v>0.1399</v>
      </c>
      <c r="GI420">
        <v>-2.6072369296877289</v>
      </c>
      <c r="GJ420">
        <v>-2.8314441237569559E-3</v>
      </c>
      <c r="GK420">
        <v>1.746196064066972E-6</v>
      </c>
      <c r="GL420">
        <v>-5.0840809965914505E-10</v>
      </c>
      <c r="GM420">
        <v>-0.18710776357729761</v>
      </c>
      <c r="GN420">
        <v>5.1166531179064507E-3</v>
      </c>
      <c r="GO420">
        <v>1.8935886849813399E-4</v>
      </c>
      <c r="GP420">
        <v>-2.4822471333493459E-6</v>
      </c>
      <c r="GQ420">
        <v>4</v>
      </c>
      <c r="GR420">
        <v>2082</v>
      </c>
      <c r="GS420">
        <v>4</v>
      </c>
      <c r="GT420">
        <v>36</v>
      </c>
      <c r="GU420">
        <v>18.8</v>
      </c>
      <c r="GV420">
        <v>19.100000000000001</v>
      </c>
      <c r="GW420">
        <v>3.77319</v>
      </c>
      <c r="GX420">
        <v>2.5134300000000001</v>
      </c>
      <c r="GY420">
        <v>2.04834</v>
      </c>
      <c r="GZ420">
        <v>2.6184099999999999</v>
      </c>
      <c r="HA420">
        <v>2.1972700000000001</v>
      </c>
      <c r="HB420">
        <v>2.34497</v>
      </c>
      <c r="HC420">
        <v>39.994199999999999</v>
      </c>
      <c r="HD420">
        <v>15.515499999999999</v>
      </c>
      <c r="HE420">
        <v>18</v>
      </c>
      <c r="HF420">
        <v>580.00800000000004</v>
      </c>
      <c r="HG420">
        <v>743.00199999999995</v>
      </c>
      <c r="HH420">
        <v>31.001000000000001</v>
      </c>
      <c r="HI420">
        <v>35.6614</v>
      </c>
      <c r="HJ420">
        <v>29.9998</v>
      </c>
      <c r="HK420">
        <v>35.484099999999998</v>
      </c>
      <c r="HL420">
        <v>35.4679</v>
      </c>
      <c r="HM420">
        <v>75.442499999999995</v>
      </c>
      <c r="HN420">
        <v>15.387499999999999</v>
      </c>
      <c r="HO420">
        <v>100</v>
      </c>
      <c r="HP420">
        <v>31</v>
      </c>
      <c r="HQ420">
        <v>1479.38</v>
      </c>
      <c r="HR420">
        <v>35.298200000000001</v>
      </c>
      <c r="HS420">
        <v>98.953900000000004</v>
      </c>
      <c r="HT420">
        <v>98.014899999999997</v>
      </c>
    </row>
    <row r="421" spans="1:228" x14ac:dyDescent="0.2">
      <c r="A421">
        <v>406</v>
      </c>
      <c r="B421">
        <v>1669665503.5999999</v>
      </c>
      <c r="C421">
        <v>882</v>
      </c>
      <c r="D421" t="s">
        <v>1057</v>
      </c>
      <c r="E421" t="s">
        <v>1058</v>
      </c>
      <c r="F421">
        <v>4</v>
      </c>
      <c r="G421">
        <v>1669665501.314286</v>
      </c>
      <c r="H421">
        <f t="shared" si="204"/>
        <v>5.6809211356531851E-3</v>
      </c>
      <c r="I421">
        <f t="shared" si="205"/>
        <v>5.6809211356531852</v>
      </c>
      <c r="J421">
        <f t="shared" si="206"/>
        <v>39.737169478694234</v>
      </c>
      <c r="K421">
        <f t="shared" si="207"/>
        <v>1437.66</v>
      </c>
      <c r="L421">
        <f t="shared" si="208"/>
        <v>1180.0450747868913</v>
      </c>
      <c r="M421">
        <f t="shared" si="209"/>
        <v>119.05505460926234</v>
      </c>
      <c r="N421">
        <f t="shared" si="210"/>
        <v>145.04589143805597</v>
      </c>
      <c r="O421">
        <f t="shared" si="211"/>
        <v>0.30450959048977327</v>
      </c>
      <c r="P421">
        <f t="shared" si="212"/>
        <v>3.6699224307297862</v>
      </c>
      <c r="Q421">
        <f t="shared" si="213"/>
        <v>0.29113682099088467</v>
      </c>
      <c r="R421">
        <f t="shared" si="214"/>
        <v>0.18311306102626984</v>
      </c>
      <c r="S421">
        <f t="shared" si="215"/>
        <v>226.11769825818479</v>
      </c>
      <c r="T421">
        <f t="shared" si="216"/>
        <v>34.207456848660556</v>
      </c>
      <c r="U421">
        <f t="shared" si="217"/>
        <v>35.070200000000007</v>
      </c>
      <c r="V421">
        <f t="shared" si="218"/>
        <v>5.6703662021611576</v>
      </c>
      <c r="W421">
        <f t="shared" si="219"/>
        <v>69.741108128913581</v>
      </c>
      <c r="X421">
        <f t="shared" si="220"/>
        <v>3.794044533060398</v>
      </c>
      <c r="Y421">
        <f t="shared" si="221"/>
        <v>5.4401838956261814</v>
      </c>
      <c r="Z421">
        <f t="shared" si="222"/>
        <v>1.8763216691007596</v>
      </c>
      <c r="AA421">
        <f t="shared" si="223"/>
        <v>-250.52862208230547</v>
      </c>
      <c r="AB421">
        <f t="shared" si="224"/>
        <v>-147.73672913244542</v>
      </c>
      <c r="AC421">
        <f t="shared" si="225"/>
        <v>-9.3737332947253993</v>
      </c>
      <c r="AD421">
        <f t="shared" si="226"/>
        <v>-181.52138625129152</v>
      </c>
      <c r="AE421">
        <f t="shared" si="227"/>
        <v>62.776981768473433</v>
      </c>
      <c r="AF421">
        <f t="shared" si="228"/>
        <v>5.7094209182494646</v>
      </c>
      <c r="AG421">
        <f t="shared" si="229"/>
        <v>39.737169478694234</v>
      </c>
      <c r="AH421">
        <v>1520.5659308955619</v>
      </c>
      <c r="AI421">
        <v>1496.888121212121</v>
      </c>
      <c r="AJ421">
        <v>1.708086427131926</v>
      </c>
      <c r="AK421">
        <v>63.387856260332732</v>
      </c>
      <c r="AL421">
        <f t="shared" si="230"/>
        <v>5.6809211356531852</v>
      </c>
      <c r="AM421">
        <v>35.323842926482179</v>
      </c>
      <c r="AN421">
        <v>37.600445454545451</v>
      </c>
      <c r="AO421">
        <v>-1.00810881852128E-3</v>
      </c>
      <c r="AP421">
        <v>91.539313711624942</v>
      </c>
      <c r="AQ421">
        <v>97</v>
      </c>
      <c r="AR421">
        <v>15</v>
      </c>
      <c r="AS421">
        <f t="shared" si="231"/>
        <v>1</v>
      </c>
      <c r="AT421">
        <f t="shared" si="232"/>
        <v>0</v>
      </c>
      <c r="AU421">
        <f t="shared" si="233"/>
        <v>46943.819177836369</v>
      </c>
      <c r="AV421">
        <f t="shared" si="234"/>
        <v>1200.004285714286</v>
      </c>
      <c r="AW421">
        <f t="shared" si="235"/>
        <v>1025.9295141234122</v>
      </c>
      <c r="AX421">
        <f t="shared" si="236"/>
        <v>0.85493820841876556</v>
      </c>
      <c r="AY421">
        <f t="shared" si="237"/>
        <v>0.18843074224821735</v>
      </c>
      <c r="AZ421">
        <v>2.7</v>
      </c>
      <c r="BA421">
        <v>0.5</v>
      </c>
      <c r="BB421" t="s">
        <v>355</v>
      </c>
      <c r="BC421">
        <v>2</v>
      </c>
      <c r="BD421" t="b">
        <v>1</v>
      </c>
      <c r="BE421">
        <v>1669665501.314286</v>
      </c>
      <c r="BF421">
        <v>1437.66</v>
      </c>
      <c r="BG421">
        <v>1467.1457142857139</v>
      </c>
      <c r="BH421">
        <v>37.60565714285714</v>
      </c>
      <c r="BI421">
        <v>35.323271428571431</v>
      </c>
      <c r="BJ421">
        <v>1442.24</v>
      </c>
      <c r="BK421">
        <v>37.465814285714288</v>
      </c>
      <c r="BL421">
        <v>650.00971428571427</v>
      </c>
      <c r="BM421">
        <v>100.7902857142857</v>
      </c>
      <c r="BN421">
        <v>9.9974457142857145E-2</v>
      </c>
      <c r="BO421">
        <v>34.32350000000001</v>
      </c>
      <c r="BP421">
        <v>35.070200000000007</v>
      </c>
      <c r="BQ421">
        <v>999.89999999999986</v>
      </c>
      <c r="BR421">
        <v>0</v>
      </c>
      <c r="BS421">
        <v>0</v>
      </c>
      <c r="BT421">
        <v>8996.6057142857153</v>
      </c>
      <c r="BU421">
        <v>0</v>
      </c>
      <c r="BV421">
        <v>411.64171428571439</v>
      </c>
      <c r="BW421">
        <v>-29.49031428571428</v>
      </c>
      <c r="BX421">
        <v>1493.8357142857139</v>
      </c>
      <c r="BY421">
        <v>1520.8685714285709</v>
      </c>
      <c r="BZ421">
        <v>2.2823828571428568</v>
      </c>
      <c r="CA421">
        <v>1467.1457142857139</v>
      </c>
      <c r="CB421">
        <v>35.323271428571431</v>
      </c>
      <c r="CC421">
        <v>3.790285714285714</v>
      </c>
      <c r="CD421">
        <v>3.5602428571428568</v>
      </c>
      <c r="CE421">
        <v>27.979399999999998</v>
      </c>
      <c r="CF421">
        <v>26.909800000000001</v>
      </c>
      <c r="CG421">
        <v>1200.004285714286</v>
      </c>
      <c r="CH421">
        <v>0.499977</v>
      </c>
      <c r="CI421">
        <v>0.50002300000000022</v>
      </c>
      <c r="CJ421">
        <v>0</v>
      </c>
      <c r="CK421">
        <v>770.00085714285717</v>
      </c>
      <c r="CL421">
        <v>4.9990899999999998</v>
      </c>
      <c r="CM421">
        <v>8080.7242857142865</v>
      </c>
      <c r="CN421">
        <v>9557.8128571428588</v>
      </c>
      <c r="CO421">
        <v>45.517714285714291</v>
      </c>
      <c r="CP421">
        <v>47.75</v>
      </c>
      <c r="CQ421">
        <v>46.321000000000012</v>
      </c>
      <c r="CR421">
        <v>46.785428571428582</v>
      </c>
      <c r="CS421">
        <v>46.866</v>
      </c>
      <c r="CT421">
        <v>597.47857142857151</v>
      </c>
      <c r="CU421">
        <v>597.5342857142856</v>
      </c>
      <c r="CV421">
        <v>0</v>
      </c>
      <c r="CW421">
        <v>1669665518.8</v>
      </c>
      <c r="CX421">
        <v>0</v>
      </c>
      <c r="CY421">
        <v>1669664370.5999999</v>
      </c>
      <c r="CZ421" t="s">
        <v>356</v>
      </c>
      <c r="DA421">
        <v>1669664370.5999999</v>
      </c>
      <c r="DB421">
        <v>1669664354.0999999</v>
      </c>
      <c r="DC421">
        <v>14</v>
      </c>
      <c r="DD421">
        <v>-0.24</v>
      </c>
      <c r="DE421">
        <v>-2E-3</v>
      </c>
      <c r="DF421">
        <v>-3.524</v>
      </c>
      <c r="DG421">
        <v>0.111</v>
      </c>
      <c r="DH421">
        <v>415</v>
      </c>
      <c r="DI421">
        <v>34</v>
      </c>
      <c r="DJ421">
        <v>0.01</v>
      </c>
      <c r="DK421">
        <v>0.26</v>
      </c>
      <c r="DL421">
        <v>-29.427221951219511</v>
      </c>
      <c r="DM421">
        <v>-0.10356585365853881</v>
      </c>
      <c r="DN421">
        <v>8.321284642906332E-2</v>
      </c>
      <c r="DO421">
        <v>0</v>
      </c>
      <c r="DP421">
        <v>2.297845121951219</v>
      </c>
      <c r="DQ421">
        <v>-2.0897351916377541E-2</v>
      </c>
      <c r="DR421">
        <v>1.5380732819287221E-2</v>
      </c>
      <c r="DS421">
        <v>1</v>
      </c>
      <c r="DT421">
        <v>0</v>
      </c>
      <c r="DU421">
        <v>0</v>
      </c>
      <c r="DV421">
        <v>0</v>
      </c>
      <c r="DW421">
        <v>-1</v>
      </c>
      <c r="DX421">
        <v>1</v>
      </c>
      <c r="DY421">
        <v>2</v>
      </c>
      <c r="DZ421" t="s">
        <v>363</v>
      </c>
      <c r="EA421">
        <v>3.2942800000000001</v>
      </c>
      <c r="EB421">
        <v>2.6253899999999999</v>
      </c>
      <c r="EC421">
        <v>0.232686</v>
      </c>
      <c r="ED421">
        <v>0.233514</v>
      </c>
      <c r="EE421">
        <v>0.14796699999999999</v>
      </c>
      <c r="EF421">
        <v>0.14026</v>
      </c>
      <c r="EG421">
        <v>23143.1</v>
      </c>
      <c r="EH421">
        <v>23525.5</v>
      </c>
      <c r="EI421">
        <v>28084.400000000001</v>
      </c>
      <c r="EJ421">
        <v>29571.3</v>
      </c>
      <c r="EK421">
        <v>32926.199999999997</v>
      </c>
      <c r="EL421">
        <v>35299.4</v>
      </c>
      <c r="EM421">
        <v>39636.9</v>
      </c>
      <c r="EN421">
        <v>42267.8</v>
      </c>
      <c r="EO421">
        <v>2.0343300000000002</v>
      </c>
      <c r="EP421">
        <v>2.1495299999999999</v>
      </c>
      <c r="EQ421">
        <v>0.14498800000000001</v>
      </c>
      <c r="ER421">
        <v>0</v>
      </c>
      <c r="ES421">
        <v>32.731699999999996</v>
      </c>
      <c r="ET421">
        <v>999.9</v>
      </c>
      <c r="EU421">
        <v>72.400000000000006</v>
      </c>
      <c r="EV421">
        <v>34.9</v>
      </c>
      <c r="EW421">
        <v>40.347200000000001</v>
      </c>
      <c r="EX421">
        <v>57.308399999999999</v>
      </c>
      <c r="EY421">
        <v>-3.20513</v>
      </c>
      <c r="EZ421">
        <v>2</v>
      </c>
      <c r="FA421">
        <v>0.66208100000000003</v>
      </c>
      <c r="FB421">
        <v>1.3115300000000001</v>
      </c>
      <c r="FC421">
        <v>20.2654</v>
      </c>
      <c r="FD421">
        <v>5.2132500000000004</v>
      </c>
      <c r="FE421">
        <v>12.0099</v>
      </c>
      <c r="FF421">
        <v>4.984</v>
      </c>
      <c r="FG421">
        <v>3.28383</v>
      </c>
      <c r="FH421">
        <v>9999</v>
      </c>
      <c r="FI421">
        <v>9999</v>
      </c>
      <c r="FJ421">
        <v>9999</v>
      </c>
      <c r="FK421">
        <v>999.9</v>
      </c>
      <c r="FL421">
        <v>1.8658300000000001</v>
      </c>
      <c r="FM421">
        <v>1.8621799999999999</v>
      </c>
      <c r="FN421">
        <v>1.8642000000000001</v>
      </c>
      <c r="FO421">
        <v>1.86029</v>
      </c>
      <c r="FP421">
        <v>1.8610100000000001</v>
      </c>
      <c r="FQ421">
        <v>1.86012</v>
      </c>
      <c r="FR421">
        <v>1.8618600000000001</v>
      </c>
      <c r="FS421">
        <v>1.8583799999999999</v>
      </c>
      <c r="FT421">
        <v>0</v>
      </c>
      <c r="FU421">
        <v>0</v>
      </c>
      <c r="FV421">
        <v>0</v>
      </c>
      <c r="FW421">
        <v>0</v>
      </c>
      <c r="FX421" t="s">
        <v>358</v>
      </c>
      <c r="FY421" t="s">
        <v>359</v>
      </c>
      <c r="FZ421" t="s">
        <v>360</v>
      </c>
      <c r="GA421" t="s">
        <v>360</v>
      </c>
      <c r="GB421" t="s">
        <v>360</v>
      </c>
      <c r="GC421" t="s">
        <v>360</v>
      </c>
      <c r="GD421">
        <v>0</v>
      </c>
      <c r="GE421">
        <v>100</v>
      </c>
      <c r="GF421">
        <v>100</v>
      </c>
      <c r="GG421">
        <v>-4.59</v>
      </c>
      <c r="GH421">
        <v>0.13980000000000001</v>
      </c>
      <c r="GI421">
        <v>-2.6072369296877289</v>
      </c>
      <c r="GJ421">
        <v>-2.8314441237569559E-3</v>
      </c>
      <c r="GK421">
        <v>1.746196064066972E-6</v>
      </c>
      <c r="GL421">
        <v>-5.0840809965914505E-10</v>
      </c>
      <c r="GM421">
        <v>-0.18710776357729761</v>
      </c>
      <c r="GN421">
        <v>5.1166531179064507E-3</v>
      </c>
      <c r="GO421">
        <v>1.8935886849813399E-4</v>
      </c>
      <c r="GP421">
        <v>-2.4822471333493459E-6</v>
      </c>
      <c r="GQ421">
        <v>4</v>
      </c>
      <c r="GR421">
        <v>2082</v>
      </c>
      <c r="GS421">
        <v>4</v>
      </c>
      <c r="GT421">
        <v>36</v>
      </c>
      <c r="GU421">
        <v>18.899999999999999</v>
      </c>
      <c r="GV421">
        <v>19.2</v>
      </c>
      <c r="GW421">
        <v>3.7793000000000001</v>
      </c>
      <c r="GX421">
        <v>2.52319</v>
      </c>
      <c r="GY421">
        <v>2.04834</v>
      </c>
      <c r="GZ421">
        <v>2.6184099999999999</v>
      </c>
      <c r="HA421">
        <v>2.1972700000000001</v>
      </c>
      <c r="HB421">
        <v>2.3010299999999999</v>
      </c>
      <c r="HC421">
        <v>39.994199999999999</v>
      </c>
      <c r="HD421">
        <v>15.480399999999999</v>
      </c>
      <c r="HE421">
        <v>18</v>
      </c>
      <c r="HF421">
        <v>580.07600000000002</v>
      </c>
      <c r="HG421">
        <v>743.05100000000004</v>
      </c>
      <c r="HH421">
        <v>31.000800000000002</v>
      </c>
      <c r="HI421">
        <v>35.660800000000002</v>
      </c>
      <c r="HJ421">
        <v>29.9998</v>
      </c>
      <c r="HK421">
        <v>35.483499999999999</v>
      </c>
      <c r="HL421">
        <v>35.4679</v>
      </c>
      <c r="HM421">
        <v>75.633799999999994</v>
      </c>
      <c r="HN421">
        <v>15.387499999999999</v>
      </c>
      <c r="HO421">
        <v>100</v>
      </c>
      <c r="HP421">
        <v>31</v>
      </c>
      <c r="HQ421">
        <v>1483.21</v>
      </c>
      <c r="HR421">
        <v>35.298200000000001</v>
      </c>
      <c r="HS421">
        <v>98.953599999999994</v>
      </c>
      <c r="HT421">
        <v>98.015199999999993</v>
      </c>
    </row>
    <row r="422" spans="1:228" x14ac:dyDescent="0.2">
      <c r="A422">
        <v>407</v>
      </c>
      <c r="B422">
        <v>1669665505.0999999</v>
      </c>
      <c r="C422">
        <v>883.5</v>
      </c>
      <c r="D422" t="s">
        <v>1059</v>
      </c>
      <c r="E422" t="s">
        <v>1060</v>
      </c>
      <c r="F422">
        <v>4</v>
      </c>
      <c r="G422">
        <v>1669665502.6714289</v>
      </c>
      <c r="H422">
        <f t="shared" si="204"/>
        <v>5.686717048377467E-3</v>
      </c>
      <c r="I422">
        <f t="shared" si="205"/>
        <v>5.6867170483774672</v>
      </c>
      <c r="J422">
        <f t="shared" si="206"/>
        <v>39.94252346310509</v>
      </c>
      <c r="K422">
        <f t="shared" si="207"/>
        <v>1439.8942857142861</v>
      </c>
      <c r="L422">
        <f t="shared" si="208"/>
        <v>1181.1890683500292</v>
      </c>
      <c r="M422">
        <f t="shared" si="209"/>
        <v>119.17086781208531</v>
      </c>
      <c r="N422">
        <f t="shared" si="210"/>
        <v>145.27179109939476</v>
      </c>
      <c r="O422">
        <f t="shared" si="211"/>
        <v>0.30466270605449353</v>
      </c>
      <c r="P422">
        <f t="shared" si="212"/>
        <v>3.6698781805977116</v>
      </c>
      <c r="Q422">
        <f t="shared" si="213"/>
        <v>0.29127664876229348</v>
      </c>
      <c r="R422">
        <f t="shared" si="214"/>
        <v>0.18320157453090957</v>
      </c>
      <c r="S422">
        <f t="shared" si="215"/>
        <v>226.11618587439537</v>
      </c>
      <c r="T422">
        <f t="shared" si="216"/>
        <v>34.206161841468955</v>
      </c>
      <c r="U422">
        <f t="shared" si="217"/>
        <v>35.072342857142857</v>
      </c>
      <c r="V422">
        <f t="shared" si="218"/>
        <v>5.671038764740449</v>
      </c>
      <c r="W422">
        <f t="shared" si="219"/>
        <v>69.735072824241897</v>
      </c>
      <c r="X422">
        <f t="shared" si="220"/>
        <v>3.7937011216148879</v>
      </c>
      <c r="Y422">
        <f t="shared" si="221"/>
        <v>5.4401622712525359</v>
      </c>
      <c r="Z422">
        <f t="shared" si="222"/>
        <v>1.8773376431255611</v>
      </c>
      <c r="AA422">
        <f t="shared" si="223"/>
        <v>-250.78422183344628</v>
      </c>
      <c r="AB422">
        <f t="shared" si="224"/>
        <v>-148.17304526988778</v>
      </c>
      <c r="AC422">
        <f t="shared" si="225"/>
        <v>-9.40162545347766</v>
      </c>
      <c r="AD422">
        <f t="shared" si="226"/>
        <v>-182.24270668241635</v>
      </c>
      <c r="AE422">
        <f t="shared" si="227"/>
        <v>62.902911626096127</v>
      </c>
      <c r="AF422">
        <f t="shared" si="228"/>
        <v>5.7036176916126617</v>
      </c>
      <c r="AG422">
        <f t="shared" si="229"/>
        <v>39.94252346310509</v>
      </c>
      <c r="AH422">
        <v>1523.2135270840411</v>
      </c>
      <c r="AI422">
        <v>1499.4455757575761</v>
      </c>
      <c r="AJ422">
        <v>1.708502626926796</v>
      </c>
      <c r="AK422">
        <v>63.387856260332732</v>
      </c>
      <c r="AL422">
        <f t="shared" si="230"/>
        <v>5.6867170483774672</v>
      </c>
      <c r="AM422">
        <v>35.322467365335079</v>
      </c>
      <c r="AN422">
        <v>37.599300606060588</v>
      </c>
      <c r="AO422">
        <v>-6.2981354445353879E-4</v>
      </c>
      <c r="AP422">
        <v>91.539313711624942</v>
      </c>
      <c r="AQ422">
        <v>97</v>
      </c>
      <c r="AR422">
        <v>15</v>
      </c>
      <c r="AS422">
        <f t="shared" si="231"/>
        <v>1</v>
      </c>
      <c r="AT422">
        <f t="shared" si="232"/>
        <v>0</v>
      </c>
      <c r="AU422">
        <f t="shared" si="233"/>
        <v>46943.045426177581</v>
      </c>
      <c r="AV422">
        <f t="shared" si="234"/>
        <v>1199.997142857143</v>
      </c>
      <c r="AW422">
        <f t="shared" si="235"/>
        <v>1025.9233211784433</v>
      </c>
      <c r="AX422">
        <f t="shared" si="236"/>
        <v>0.85493813654902773</v>
      </c>
      <c r="AY422">
        <f t="shared" si="237"/>
        <v>0.1884306035396236</v>
      </c>
      <c r="AZ422">
        <v>2.7</v>
      </c>
      <c r="BA422">
        <v>0.5</v>
      </c>
      <c r="BB422" t="s">
        <v>355</v>
      </c>
      <c r="BC422">
        <v>2</v>
      </c>
      <c r="BD422" t="b">
        <v>1</v>
      </c>
      <c r="BE422">
        <v>1669665502.6714289</v>
      </c>
      <c r="BF422">
        <v>1439.8942857142861</v>
      </c>
      <c r="BG422">
        <v>1469.434285714286</v>
      </c>
      <c r="BH422">
        <v>37.602128571428572</v>
      </c>
      <c r="BI422">
        <v>35.322042857142847</v>
      </c>
      <c r="BJ422">
        <v>1444.477142857143</v>
      </c>
      <c r="BK422">
        <v>37.462314285714292</v>
      </c>
      <c r="BL422">
        <v>650.00642857142861</v>
      </c>
      <c r="BM422">
        <v>100.7905714285714</v>
      </c>
      <c r="BN422">
        <v>0.1000234857142857</v>
      </c>
      <c r="BO422">
        <v>34.323428571428579</v>
      </c>
      <c r="BP422">
        <v>35.072342857142857</v>
      </c>
      <c r="BQ422">
        <v>999.89999999999986</v>
      </c>
      <c r="BR422">
        <v>0</v>
      </c>
      <c r="BS422">
        <v>0</v>
      </c>
      <c r="BT422">
        <v>8996.4271428571428</v>
      </c>
      <c r="BU422">
        <v>0</v>
      </c>
      <c r="BV422">
        <v>408.23171428571419</v>
      </c>
      <c r="BW422">
        <v>-29.543900000000001</v>
      </c>
      <c r="BX422">
        <v>1496.1514285714279</v>
      </c>
      <c r="BY422">
        <v>1523.238571428572</v>
      </c>
      <c r="BZ422">
        <v>2.2800742857142859</v>
      </c>
      <c r="CA422">
        <v>1469.434285714286</v>
      </c>
      <c r="CB422">
        <v>35.322042857142847</v>
      </c>
      <c r="CC422">
        <v>3.7899400000000001</v>
      </c>
      <c r="CD422">
        <v>3.5601285714285709</v>
      </c>
      <c r="CE422">
        <v>27.977842857142861</v>
      </c>
      <c r="CF422">
        <v>26.909242857142861</v>
      </c>
      <c r="CG422">
        <v>1199.997142857143</v>
      </c>
      <c r="CH422">
        <v>0.49997900000000012</v>
      </c>
      <c r="CI422">
        <v>0.50002100000000016</v>
      </c>
      <c r="CJ422">
        <v>0</v>
      </c>
      <c r="CK422">
        <v>770.0667142857144</v>
      </c>
      <c r="CL422">
        <v>4.9990899999999998</v>
      </c>
      <c r="CM422">
        <v>8080.2128571428566</v>
      </c>
      <c r="CN422">
        <v>9557.7685714285726</v>
      </c>
      <c r="CO422">
        <v>45.517714285714291</v>
      </c>
      <c r="CP422">
        <v>47.75</v>
      </c>
      <c r="CQ422">
        <v>46.321000000000012</v>
      </c>
      <c r="CR422">
        <v>46.794285714285706</v>
      </c>
      <c r="CS422">
        <v>46.875</v>
      </c>
      <c r="CT422">
        <v>597.47714285714289</v>
      </c>
      <c r="CU422">
        <v>597.52714285714285</v>
      </c>
      <c r="CV422">
        <v>0</v>
      </c>
      <c r="CW422">
        <v>1669665520.5999999</v>
      </c>
      <c r="CX422">
        <v>0</v>
      </c>
      <c r="CY422">
        <v>1669664370.5999999</v>
      </c>
      <c r="CZ422" t="s">
        <v>356</v>
      </c>
      <c r="DA422">
        <v>1669664370.5999999</v>
      </c>
      <c r="DB422">
        <v>1669664354.0999999</v>
      </c>
      <c r="DC422">
        <v>14</v>
      </c>
      <c r="DD422">
        <v>-0.24</v>
      </c>
      <c r="DE422">
        <v>-2E-3</v>
      </c>
      <c r="DF422">
        <v>-3.524</v>
      </c>
      <c r="DG422">
        <v>0.111</v>
      </c>
      <c r="DH422">
        <v>415</v>
      </c>
      <c r="DI422">
        <v>34</v>
      </c>
      <c r="DJ422">
        <v>0.01</v>
      </c>
      <c r="DK422">
        <v>0.26</v>
      </c>
      <c r="DL422">
        <v>-29.430487804878041</v>
      </c>
      <c r="DM422">
        <v>-0.31032334494773323</v>
      </c>
      <c r="DN422">
        <v>8.797929965822722E-2</v>
      </c>
      <c r="DO422">
        <v>0</v>
      </c>
      <c r="DP422">
        <v>2.297432682926829</v>
      </c>
      <c r="DQ422">
        <v>-4.5463484320551653E-2</v>
      </c>
      <c r="DR422">
        <v>1.5759936706631339E-2</v>
      </c>
      <c r="DS422">
        <v>1</v>
      </c>
      <c r="DT422">
        <v>0</v>
      </c>
      <c r="DU422">
        <v>0</v>
      </c>
      <c r="DV422">
        <v>0</v>
      </c>
      <c r="DW422">
        <v>-1</v>
      </c>
      <c r="DX422">
        <v>1</v>
      </c>
      <c r="DY422">
        <v>2</v>
      </c>
      <c r="DZ422" t="s">
        <v>363</v>
      </c>
      <c r="EA422">
        <v>3.29419</v>
      </c>
      <c r="EB422">
        <v>2.6254</v>
      </c>
      <c r="EC422">
        <v>0.232929</v>
      </c>
      <c r="ED422">
        <v>0.23375399999999999</v>
      </c>
      <c r="EE422">
        <v>0.14796100000000001</v>
      </c>
      <c r="EF422">
        <v>0.14025799999999999</v>
      </c>
      <c r="EG422">
        <v>23135.8</v>
      </c>
      <c r="EH422">
        <v>23518.1</v>
      </c>
      <c r="EI422">
        <v>28084.400000000001</v>
      </c>
      <c r="EJ422">
        <v>29571.3</v>
      </c>
      <c r="EK422">
        <v>32926.699999999997</v>
      </c>
      <c r="EL422">
        <v>35299.4</v>
      </c>
      <c r="EM422">
        <v>39637.300000000003</v>
      </c>
      <c r="EN422">
        <v>42267.8</v>
      </c>
      <c r="EO422">
        <v>2.03437</v>
      </c>
      <c r="EP422">
        <v>2.1496499999999998</v>
      </c>
      <c r="EQ422">
        <v>0.144765</v>
      </c>
      <c r="ER422">
        <v>0</v>
      </c>
      <c r="ES422">
        <v>32.734499999999997</v>
      </c>
      <c r="ET422">
        <v>999.9</v>
      </c>
      <c r="EU422">
        <v>72.400000000000006</v>
      </c>
      <c r="EV422">
        <v>34.9</v>
      </c>
      <c r="EW422">
        <v>40.351300000000002</v>
      </c>
      <c r="EX422">
        <v>57.728400000000001</v>
      </c>
      <c r="EY422">
        <v>-3.04888</v>
      </c>
      <c r="EZ422">
        <v>2</v>
      </c>
      <c r="FA422">
        <v>0.66204300000000005</v>
      </c>
      <c r="FB422">
        <v>1.3114399999999999</v>
      </c>
      <c r="FC422">
        <v>20.2654</v>
      </c>
      <c r="FD422">
        <v>5.2134</v>
      </c>
      <c r="FE422">
        <v>12.0099</v>
      </c>
      <c r="FF422">
        <v>4.9839000000000002</v>
      </c>
      <c r="FG422">
        <v>3.28383</v>
      </c>
      <c r="FH422">
        <v>9999</v>
      </c>
      <c r="FI422">
        <v>9999</v>
      </c>
      <c r="FJ422">
        <v>9999</v>
      </c>
      <c r="FK422">
        <v>999.9</v>
      </c>
      <c r="FL422">
        <v>1.8658300000000001</v>
      </c>
      <c r="FM422">
        <v>1.8621700000000001</v>
      </c>
      <c r="FN422">
        <v>1.8642000000000001</v>
      </c>
      <c r="FO422">
        <v>1.8602700000000001</v>
      </c>
      <c r="FP422">
        <v>1.8610100000000001</v>
      </c>
      <c r="FQ422">
        <v>1.86012</v>
      </c>
      <c r="FR422">
        <v>1.8618600000000001</v>
      </c>
      <c r="FS422">
        <v>1.8583799999999999</v>
      </c>
      <c r="FT422">
        <v>0</v>
      </c>
      <c r="FU422">
        <v>0</v>
      </c>
      <c r="FV422">
        <v>0</v>
      </c>
      <c r="FW422">
        <v>0</v>
      </c>
      <c r="FX422" t="s">
        <v>358</v>
      </c>
      <c r="FY422" t="s">
        <v>359</v>
      </c>
      <c r="FZ422" t="s">
        <v>360</v>
      </c>
      <c r="GA422" t="s">
        <v>360</v>
      </c>
      <c r="GB422" t="s">
        <v>360</v>
      </c>
      <c r="GC422" t="s">
        <v>360</v>
      </c>
      <c r="GD422">
        <v>0</v>
      </c>
      <c r="GE422">
        <v>100</v>
      </c>
      <c r="GF422">
        <v>100</v>
      </c>
      <c r="GG422">
        <v>-4.59</v>
      </c>
      <c r="GH422">
        <v>0.13969999999999999</v>
      </c>
      <c r="GI422">
        <v>-2.6072369296877289</v>
      </c>
      <c r="GJ422">
        <v>-2.8314441237569559E-3</v>
      </c>
      <c r="GK422">
        <v>1.746196064066972E-6</v>
      </c>
      <c r="GL422">
        <v>-5.0840809965914505E-10</v>
      </c>
      <c r="GM422">
        <v>-0.18710776357729761</v>
      </c>
      <c r="GN422">
        <v>5.1166531179064507E-3</v>
      </c>
      <c r="GO422">
        <v>1.8935886849813399E-4</v>
      </c>
      <c r="GP422">
        <v>-2.4822471333493459E-6</v>
      </c>
      <c r="GQ422">
        <v>4</v>
      </c>
      <c r="GR422">
        <v>2082</v>
      </c>
      <c r="GS422">
        <v>4</v>
      </c>
      <c r="GT422">
        <v>36</v>
      </c>
      <c r="GU422">
        <v>18.899999999999999</v>
      </c>
      <c r="GV422">
        <v>19.2</v>
      </c>
      <c r="GW422">
        <v>3.7866200000000001</v>
      </c>
      <c r="GX422">
        <v>2.52075</v>
      </c>
      <c r="GY422">
        <v>2.04834</v>
      </c>
      <c r="GZ422">
        <v>2.6184099999999999</v>
      </c>
      <c r="HA422">
        <v>2.1972700000000001</v>
      </c>
      <c r="HB422">
        <v>2.32544</v>
      </c>
      <c r="HC422">
        <v>39.994199999999999</v>
      </c>
      <c r="HD422">
        <v>15.480399999999999</v>
      </c>
      <c r="HE422">
        <v>18</v>
      </c>
      <c r="HF422">
        <v>580.101</v>
      </c>
      <c r="HG422">
        <v>743.17100000000005</v>
      </c>
      <c r="HH422">
        <v>31.000599999999999</v>
      </c>
      <c r="HI422">
        <v>35.659399999999998</v>
      </c>
      <c r="HJ422">
        <v>29.9998</v>
      </c>
      <c r="HK422">
        <v>35.482199999999999</v>
      </c>
      <c r="HL422">
        <v>35.4679</v>
      </c>
      <c r="HM422">
        <v>75.715900000000005</v>
      </c>
      <c r="HN422">
        <v>15.387499999999999</v>
      </c>
      <c r="HO422">
        <v>100</v>
      </c>
      <c r="HP422">
        <v>31</v>
      </c>
      <c r="HQ422">
        <v>1486.15</v>
      </c>
      <c r="HR422">
        <v>35.298200000000001</v>
      </c>
      <c r="HS422">
        <v>98.954300000000003</v>
      </c>
      <c r="HT422">
        <v>98.015199999999993</v>
      </c>
    </row>
    <row r="423" spans="1:228" x14ac:dyDescent="0.2">
      <c r="A423">
        <v>408</v>
      </c>
      <c r="B423">
        <v>1669665507.5999999</v>
      </c>
      <c r="C423">
        <v>886</v>
      </c>
      <c r="D423" t="s">
        <v>1061</v>
      </c>
      <c r="E423" t="s">
        <v>1062</v>
      </c>
      <c r="F423">
        <v>4</v>
      </c>
      <c r="G423">
        <v>1669665505.314286</v>
      </c>
      <c r="H423">
        <f t="shared" si="204"/>
        <v>5.6726511596081781E-3</v>
      </c>
      <c r="I423">
        <f t="shared" si="205"/>
        <v>5.6726511596081783</v>
      </c>
      <c r="J423">
        <f t="shared" si="206"/>
        <v>39.46252888109683</v>
      </c>
      <c r="K423">
        <f t="shared" si="207"/>
        <v>1444.288571428571</v>
      </c>
      <c r="L423">
        <f t="shared" si="208"/>
        <v>1187.2957640508739</v>
      </c>
      <c r="M423">
        <f t="shared" si="209"/>
        <v>119.78788595170037</v>
      </c>
      <c r="N423">
        <f t="shared" si="210"/>
        <v>145.71624014335887</v>
      </c>
      <c r="O423">
        <f t="shared" si="211"/>
        <v>0.30361180247554137</v>
      </c>
      <c r="P423">
        <f t="shared" si="212"/>
        <v>3.6727097027407791</v>
      </c>
      <c r="Q423">
        <f t="shared" si="213"/>
        <v>0.29032553604732542</v>
      </c>
      <c r="R423">
        <f t="shared" si="214"/>
        <v>0.18259872455598303</v>
      </c>
      <c r="S423">
        <f t="shared" si="215"/>
        <v>226.11688967565439</v>
      </c>
      <c r="T423">
        <f t="shared" si="216"/>
        <v>34.208482554598135</v>
      </c>
      <c r="U423">
        <f t="shared" si="217"/>
        <v>35.075114285714292</v>
      </c>
      <c r="V423">
        <f t="shared" si="218"/>
        <v>5.6719087151603285</v>
      </c>
      <c r="W423">
        <f t="shared" si="219"/>
        <v>69.726186960939202</v>
      </c>
      <c r="X423">
        <f t="shared" si="220"/>
        <v>3.7930669405860349</v>
      </c>
      <c r="Y423">
        <f t="shared" si="221"/>
        <v>5.4399460316264259</v>
      </c>
      <c r="Z423">
        <f t="shared" si="222"/>
        <v>1.8788417745742936</v>
      </c>
      <c r="AA423">
        <f t="shared" si="223"/>
        <v>-250.16391613872065</v>
      </c>
      <c r="AB423">
        <f t="shared" si="224"/>
        <v>-148.97755162180695</v>
      </c>
      <c r="AC423">
        <f t="shared" si="225"/>
        <v>-9.4454788254122874</v>
      </c>
      <c r="AD423">
        <f t="shared" si="226"/>
        <v>-182.47005691028551</v>
      </c>
      <c r="AE423">
        <f t="shared" si="227"/>
        <v>63.035458425929406</v>
      </c>
      <c r="AF423">
        <f t="shared" si="228"/>
        <v>5.6922800442104222</v>
      </c>
      <c r="AG423">
        <f t="shared" si="229"/>
        <v>39.46252888109683</v>
      </c>
      <c r="AH423">
        <v>1527.5624663259639</v>
      </c>
      <c r="AI423">
        <v>1503.8300606060591</v>
      </c>
      <c r="AJ423">
        <v>1.7527269988332559</v>
      </c>
      <c r="AK423">
        <v>63.387856260332732</v>
      </c>
      <c r="AL423">
        <f t="shared" si="230"/>
        <v>5.6726511596081783</v>
      </c>
      <c r="AM423">
        <v>35.319994773376393</v>
      </c>
      <c r="AN423">
        <v>37.589740606060623</v>
      </c>
      <c r="AO423">
        <v>-3.4360261385781683E-4</v>
      </c>
      <c r="AP423">
        <v>91.539313711624942</v>
      </c>
      <c r="AQ423">
        <v>97</v>
      </c>
      <c r="AR423">
        <v>15</v>
      </c>
      <c r="AS423">
        <f t="shared" si="231"/>
        <v>1</v>
      </c>
      <c r="AT423">
        <f t="shared" si="232"/>
        <v>0</v>
      </c>
      <c r="AU423">
        <f t="shared" si="233"/>
        <v>46993.500884791138</v>
      </c>
      <c r="AV423">
        <f t="shared" si="234"/>
        <v>1200</v>
      </c>
      <c r="AW423">
        <f t="shared" si="235"/>
        <v>1025.925849572878</v>
      </c>
      <c r="AX423">
        <f t="shared" si="236"/>
        <v>0.85493820797739828</v>
      </c>
      <c r="AY423">
        <f t="shared" si="237"/>
        <v>0.18843074139637866</v>
      </c>
      <c r="AZ423">
        <v>2.7</v>
      </c>
      <c r="BA423">
        <v>0.5</v>
      </c>
      <c r="BB423" t="s">
        <v>355</v>
      </c>
      <c r="BC423">
        <v>2</v>
      </c>
      <c r="BD423" t="b">
        <v>1</v>
      </c>
      <c r="BE423">
        <v>1669665505.314286</v>
      </c>
      <c r="BF423">
        <v>1444.288571428571</v>
      </c>
      <c r="BG423">
        <v>1473.8885714285709</v>
      </c>
      <c r="BH423">
        <v>37.595557142857153</v>
      </c>
      <c r="BI423">
        <v>35.319885714285718</v>
      </c>
      <c r="BJ423">
        <v>1448.8785714285721</v>
      </c>
      <c r="BK423">
        <v>37.455800000000004</v>
      </c>
      <c r="BL423">
        <v>649.97714285714289</v>
      </c>
      <c r="BM423">
        <v>100.79128571428571</v>
      </c>
      <c r="BN423">
        <v>0.1000756285714286</v>
      </c>
      <c r="BO423">
        <v>34.322714285714291</v>
      </c>
      <c r="BP423">
        <v>35.075114285714292</v>
      </c>
      <c r="BQ423">
        <v>999.89999999999986</v>
      </c>
      <c r="BR423">
        <v>0</v>
      </c>
      <c r="BS423">
        <v>0</v>
      </c>
      <c r="BT423">
        <v>9006.16</v>
      </c>
      <c r="BU423">
        <v>0</v>
      </c>
      <c r="BV423">
        <v>386.06171428571417</v>
      </c>
      <c r="BW423">
        <v>-29.60247142857143</v>
      </c>
      <c r="BX423">
        <v>1500.707142857143</v>
      </c>
      <c r="BY423">
        <v>1527.8528571428569</v>
      </c>
      <c r="BZ423">
        <v>2.2756471428571432</v>
      </c>
      <c r="CA423">
        <v>1473.8885714285709</v>
      </c>
      <c r="CB423">
        <v>35.319885714285718</v>
      </c>
      <c r="CC423">
        <v>3.789301428571429</v>
      </c>
      <c r="CD423">
        <v>3.559935714285714</v>
      </c>
      <c r="CE423">
        <v>27.974957142857139</v>
      </c>
      <c r="CF423">
        <v>26.908328571428569</v>
      </c>
      <c r="CG423">
        <v>1200</v>
      </c>
      <c r="CH423">
        <v>0.499977</v>
      </c>
      <c r="CI423">
        <v>0.50002300000000011</v>
      </c>
      <c r="CJ423">
        <v>0</v>
      </c>
      <c r="CK423">
        <v>770.20742857142864</v>
      </c>
      <c r="CL423">
        <v>4.9990899999999998</v>
      </c>
      <c r="CM423">
        <v>8081.6171428571424</v>
      </c>
      <c r="CN423">
        <v>9557.767142857143</v>
      </c>
      <c r="CO423">
        <v>45.508857142857153</v>
      </c>
      <c r="CP423">
        <v>47.732000000000014</v>
      </c>
      <c r="CQ423">
        <v>46.311999999999998</v>
      </c>
      <c r="CR423">
        <v>46.785428571428568</v>
      </c>
      <c r="CS423">
        <v>46.875</v>
      </c>
      <c r="CT423">
        <v>597.47428571428577</v>
      </c>
      <c r="CU423">
        <v>597.53</v>
      </c>
      <c r="CV423">
        <v>0</v>
      </c>
      <c r="CW423">
        <v>1669665523</v>
      </c>
      <c r="CX423">
        <v>0</v>
      </c>
      <c r="CY423">
        <v>1669664370.5999999</v>
      </c>
      <c r="CZ423" t="s">
        <v>356</v>
      </c>
      <c r="DA423">
        <v>1669664370.5999999</v>
      </c>
      <c r="DB423">
        <v>1669664354.0999999</v>
      </c>
      <c r="DC423">
        <v>14</v>
      </c>
      <c r="DD423">
        <v>-0.24</v>
      </c>
      <c r="DE423">
        <v>-2E-3</v>
      </c>
      <c r="DF423">
        <v>-3.524</v>
      </c>
      <c r="DG423">
        <v>0.111</v>
      </c>
      <c r="DH423">
        <v>415</v>
      </c>
      <c r="DI423">
        <v>34</v>
      </c>
      <c r="DJ423">
        <v>0.01</v>
      </c>
      <c r="DK423">
        <v>0.26</v>
      </c>
      <c r="DL423">
        <v>-29.456195121951229</v>
      </c>
      <c r="DM423">
        <v>-0.73815470383275783</v>
      </c>
      <c r="DN423">
        <v>0.1077226949189206</v>
      </c>
      <c r="DO423">
        <v>0</v>
      </c>
      <c r="DP423">
        <v>2.296521463414634</v>
      </c>
      <c r="DQ423">
        <v>-0.1375191637630635</v>
      </c>
      <c r="DR423">
        <v>1.677266759779799E-2</v>
      </c>
      <c r="DS423">
        <v>0</v>
      </c>
      <c r="DT423">
        <v>0</v>
      </c>
      <c r="DU423">
        <v>0</v>
      </c>
      <c r="DV423">
        <v>0</v>
      </c>
      <c r="DW423">
        <v>-1</v>
      </c>
      <c r="DX423">
        <v>0</v>
      </c>
      <c r="DY423">
        <v>2</v>
      </c>
      <c r="DZ423" t="s">
        <v>366</v>
      </c>
      <c r="EA423">
        <v>3.29426</v>
      </c>
      <c r="EB423">
        <v>2.6254499999999998</v>
      </c>
      <c r="EC423">
        <v>0.23333999999999999</v>
      </c>
      <c r="ED423">
        <v>0.23416300000000001</v>
      </c>
      <c r="EE423">
        <v>0.14794299999999999</v>
      </c>
      <c r="EF423">
        <v>0.14025599999999999</v>
      </c>
      <c r="EG423">
        <v>23123.7</v>
      </c>
      <c r="EH423">
        <v>23505.5</v>
      </c>
      <c r="EI423">
        <v>28084.9</v>
      </c>
      <c r="EJ423">
        <v>29571.3</v>
      </c>
      <c r="EK423">
        <v>32927.800000000003</v>
      </c>
      <c r="EL423">
        <v>35299.5</v>
      </c>
      <c r="EM423">
        <v>39637.699999999997</v>
      </c>
      <c r="EN423">
        <v>42267.7</v>
      </c>
      <c r="EO423">
        <v>2.0346299999999999</v>
      </c>
      <c r="EP423">
        <v>2.14975</v>
      </c>
      <c r="EQ423">
        <v>0.14417199999999999</v>
      </c>
      <c r="ER423">
        <v>0</v>
      </c>
      <c r="ES423">
        <v>32.74</v>
      </c>
      <c r="ET423">
        <v>999.9</v>
      </c>
      <c r="EU423">
        <v>72.400000000000006</v>
      </c>
      <c r="EV423">
        <v>34.9</v>
      </c>
      <c r="EW423">
        <v>40.348500000000001</v>
      </c>
      <c r="EX423">
        <v>56.948399999999999</v>
      </c>
      <c r="EY423">
        <v>-2.9967999999999999</v>
      </c>
      <c r="EZ423">
        <v>2</v>
      </c>
      <c r="FA423">
        <v>0.66170200000000001</v>
      </c>
      <c r="FB423">
        <v>1.31037</v>
      </c>
      <c r="FC423">
        <v>20.2654</v>
      </c>
      <c r="FD423">
        <v>5.2130999999999998</v>
      </c>
      <c r="FE423">
        <v>12.0099</v>
      </c>
      <c r="FF423">
        <v>4.984</v>
      </c>
      <c r="FG423">
        <v>3.2837299999999998</v>
      </c>
      <c r="FH423">
        <v>9999</v>
      </c>
      <c r="FI423">
        <v>9999</v>
      </c>
      <c r="FJ423">
        <v>9999</v>
      </c>
      <c r="FK423">
        <v>999.9</v>
      </c>
      <c r="FL423">
        <v>1.8658300000000001</v>
      </c>
      <c r="FM423">
        <v>1.8621799999999999</v>
      </c>
      <c r="FN423">
        <v>1.8642099999999999</v>
      </c>
      <c r="FO423">
        <v>1.86029</v>
      </c>
      <c r="FP423">
        <v>1.861</v>
      </c>
      <c r="FQ423">
        <v>1.8601000000000001</v>
      </c>
      <c r="FR423">
        <v>1.86185</v>
      </c>
      <c r="FS423">
        <v>1.8583799999999999</v>
      </c>
      <c r="FT423">
        <v>0</v>
      </c>
      <c r="FU423">
        <v>0</v>
      </c>
      <c r="FV423">
        <v>0</v>
      </c>
      <c r="FW423">
        <v>0</v>
      </c>
      <c r="FX423" t="s">
        <v>358</v>
      </c>
      <c r="FY423" t="s">
        <v>359</v>
      </c>
      <c r="FZ423" t="s">
        <v>360</v>
      </c>
      <c r="GA423" t="s">
        <v>360</v>
      </c>
      <c r="GB423" t="s">
        <v>360</v>
      </c>
      <c r="GC423" t="s">
        <v>360</v>
      </c>
      <c r="GD423">
        <v>0</v>
      </c>
      <c r="GE423">
        <v>100</v>
      </c>
      <c r="GF423">
        <v>100</v>
      </c>
      <c r="GG423">
        <v>-4.59</v>
      </c>
      <c r="GH423">
        <v>0.13969999999999999</v>
      </c>
      <c r="GI423">
        <v>-2.6072369296877289</v>
      </c>
      <c r="GJ423">
        <v>-2.8314441237569559E-3</v>
      </c>
      <c r="GK423">
        <v>1.746196064066972E-6</v>
      </c>
      <c r="GL423">
        <v>-5.0840809965914505E-10</v>
      </c>
      <c r="GM423">
        <v>-0.18710776357729761</v>
      </c>
      <c r="GN423">
        <v>5.1166531179064507E-3</v>
      </c>
      <c r="GO423">
        <v>1.8935886849813399E-4</v>
      </c>
      <c r="GP423">
        <v>-2.4822471333493459E-6</v>
      </c>
      <c r="GQ423">
        <v>4</v>
      </c>
      <c r="GR423">
        <v>2082</v>
      </c>
      <c r="GS423">
        <v>4</v>
      </c>
      <c r="GT423">
        <v>36</v>
      </c>
      <c r="GU423">
        <v>18.899999999999999</v>
      </c>
      <c r="GV423">
        <v>19.2</v>
      </c>
      <c r="GW423">
        <v>3.7963900000000002</v>
      </c>
      <c r="GX423">
        <v>2.5134300000000001</v>
      </c>
      <c r="GY423">
        <v>2.04834</v>
      </c>
      <c r="GZ423">
        <v>2.6184099999999999</v>
      </c>
      <c r="HA423">
        <v>2.1972700000000001</v>
      </c>
      <c r="HB423">
        <v>2.34009</v>
      </c>
      <c r="HC423">
        <v>39.994199999999999</v>
      </c>
      <c r="HD423">
        <v>15.480399999999999</v>
      </c>
      <c r="HE423">
        <v>18</v>
      </c>
      <c r="HF423">
        <v>580.27099999999996</v>
      </c>
      <c r="HG423">
        <v>743.26800000000003</v>
      </c>
      <c r="HH423">
        <v>31.0002</v>
      </c>
      <c r="HI423">
        <v>35.658099999999997</v>
      </c>
      <c r="HJ423">
        <v>29.999700000000001</v>
      </c>
      <c r="HK423">
        <v>35.480899999999998</v>
      </c>
      <c r="HL423">
        <v>35.4679</v>
      </c>
      <c r="HM423">
        <v>75.903999999999996</v>
      </c>
      <c r="HN423">
        <v>15.387499999999999</v>
      </c>
      <c r="HO423">
        <v>100</v>
      </c>
      <c r="HP423">
        <v>31</v>
      </c>
      <c r="HQ423">
        <v>1489.99</v>
      </c>
      <c r="HR423">
        <v>35.298200000000001</v>
      </c>
      <c r="HS423">
        <v>98.955500000000001</v>
      </c>
      <c r="HT423">
        <v>98.015100000000004</v>
      </c>
    </row>
    <row r="424" spans="1:228" x14ac:dyDescent="0.2">
      <c r="A424">
        <v>409</v>
      </c>
      <c r="B424">
        <v>1669665509.0999999</v>
      </c>
      <c r="C424">
        <v>887.5</v>
      </c>
      <c r="D424" t="s">
        <v>1063</v>
      </c>
      <c r="E424" t="s">
        <v>1064</v>
      </c>
      <c r="F424">
        <v>4</v>
      </c>
      <c r="G424">
        <v>1669665506.6714289</v>
      </c>
      <c r="H424">
        <f t="shared" si="204"/>
        <v>5.6690330834387164E-3</v>
      </c>
      <c r="I424">
        <f t="shared" si="205"/>
        <v>5.6690330834387161</v>
      </c>
      <c r="J424">
        <f t="shared" si="206"/>
        <v>39.294041216504056</v>
      </c>
      <c r="K424">
        <f t="shared" si="207"/>
        <v>1446.575714285714</v>
      </c>
      <c r="L424">
        <f t="shared" si="208"/>
        <v>1190.302093817487</v>
      </c>
      <c r="M424">
        <f t="shared" si="209"/>
        <v>120.09104262289934</v>
      </c>
      <c r="N424">
        <f t="shared" si="210"/>
        <v>145.94680347439086</v>
      </c>
      <c r="O424">
        <f t="shared" si="211"/>
        <v>0.30341410464888957</v>
      </c>
      <c r="P424">
        <f t="shared" si="212"/>
        <v>3.6777392659761201</v>
      </c>
      <c r="Q424">
        <f t="shared" si="213"/>
        <v>0.29016202370921657</v>
      </c>
      <c r="R424">
        <f t="shared" si="214"/>
        <v>0.18249367569169542</v>
      </c>
      <c r="S424">
        <f t="shared" si="215"/>
        <v>226.11662014814257</v>
      </c>
      <c r="T424">
        <f t="shared" si="216"/>
        <v>34.208499430103636</v>
      </c>
      <c r="U424">
        <f t="shared" si="217"/>
        <v>35.073585714285713</v>
      </c>
      <c r="V424">
        <f t="shared" si="218"/>
        <v>5.671428882802604</v>
      </c>
      <c r="W424">
        <f t="shared" si="219"/>
        <v>69.723280148160939</v>
      </c>
      <c r="X424">
        <f t="shared" si="220"/>
        <v>3.7927218647692764</v>
      </c>
      <c r="Y424">
        <f t="shared" si="221"/>
        <v>5.4396779048687876</v>
      </c>
      <c r="Z424">
        <f t="shared" si="222"/>
        <v>1.8787070180333276</v>
      </c>
      <c r="AA424">
        <f t="shared" si="223"/>
        <v>-250.00435897964741</v>
      </c>
      <c r="AB424">
        <f t="shared" si="224"/>
        <v>-149.05410571411591</v>
      </c>
      <c r="AC424">
        <f t="shared" si="225"/>
        <v>-9.4372974295723644</v>
      </c>
      <c r="AD424">
        <f t="shared" si="226"/>
        <v>-182.37914197519311</v>
      </c>
      <c r="AE424">
        <f t="shared" si="227"/>
        <v>63.084473825637701</v>
      </c>
      <c r="AF424">
        <f t="shared" si="228"/>
        <v>5.6854034992144582</v>
      </c>
      <c r="AG424">
        <f t="shared" si="229"/>
        <v>39.294041216504056</v>
      </c>
      <c r="AH424">
        <v>1530.186182988833</v>
      </c>
      <c r="AI424">
        <v>1506.4752121212109</v>
      </c>
      <c r="AJ424">
        <v>1.766062025349995</v>
      </c>
      <c r="AK424">
        <v>63.387856260332732</v>
      </c>
      <c r="AL424">
        <f t="shared" si="230"/>
        <v>5.6690330834387161</v>
      </c>
      <c r="AM424">
        <v>35.319079442577781</v>
      </c>
      <c r="AN424">
        <v>37.588478181818182</v>
      </c>
      <c r="AO424">
        <v>-5.4392078924373399E-4</v>
      </c>
      <c r="AP424">
        <v>91.539313711624942</v>
      </c>
      <c r="AQ424">
        <v>97</v>
      </c>
      <c r="AR424">
        <v>15</v>
      </c>
      <c r="AS424">
        <f t="shared" si="231"/>
        <v>1</v>
      </c>
      <c r="AT424">
        <f t="shared" si="232"/>
        <v>0</v>
      </c>
      <c r="AU424">
        <f t="shared" si="233"/>
        <v>47083.07172873801</v>
      </c>
      <c r="AV424">
        <f t="shared" si="234"/>
        <v>1199.998571428571</v>
      </c>
      <c r="AW424">
        <f t="shared" si="235"/>
        <v>1025.9246280560321</v>
      </c>
      <c r="AX424">
        <f t="shared" si="236"/>
        <v>0.85493820783027441</v>
      </c>
      <c r="AY424">
        <f t="shared" si="237"/>
        <v>0.18843074111242972</v>
      </c>
      <c r="AZ424">
        <v>2.7</v>
      </c>
      <c r="BA424">
        <v>0.5</v>
      </c>
      <c r="BB424" t="s">
        <v>355</v>
      </c>
      <c r="BC424">
        <v>2</v>
      </c>
      <c r="BD424" t="b">
        <v>1</v>
      </c>
      <c r="BE424">
        <v>1669665506.6714289</v>
      </c>
      <c r="BF424">
        <v>1446.575714285714</v>
      </c>
      <c r="BG424">
        <v>1476.197142857143</v>
      </c>
      <c r="BH424">
        <v>37.592185714285719</v>
      </c>
      <c r="BI424">
        <v>35.319271428571433</v>
      </c>
      <c r="BJ424">
        <v>1451.168571428572</v>
      </c>
      <c r="BK424">
        <v>37.452457142857142</v>
      </c>
      <c r="BL424">
        <v>649.98171428571425</v>
      </c>
      <c r="BM424">
        <v>100.79128571428571</v>
      </c>
      <c r="BN424">
        <v>9.9944542857142854E-2</v>
      </c>
      <c r="BO424">
        <v>34.321828571428583</v>
      </c>
      <c r="BP424">
        <v>35.073585714285713</v>
      </c>
      <c r="BQ424">
        <v>999.89999999999986</v>
      </c>
      <c r="BR424">
        <v>0</v>
      </c>
      <c r="BS424">
        <v>0</v>
      </c>
      <c r="BT424">
        <v>9023.5714285714294</v>
      </c>
      <c r="BU424">
        <v>0</v>
      </c>
      <c r="BV424">
        <v>385.26514285714279</v>
      </c>
      <c r="BW424">
        <v>-29.62395714285714</v>
      </c>
      <c r="BX424">
        <v>1503.078571428571</v>
      </c>
      <c r="BY424">
        <v>1530.245714285714</v>
      </c>
      <c r="BZ424">
        <v>2.2729057142857139</v>
      </c>
      <c r="CA424">
        <v>1476.197142857143</v>
      </c>
      <c r="CB424">
        <v>35.319271428571433</v>
      </c>
      <c r="CC424">
        <v>3.7889585714285712</v>
      </c>
      <c r="CD424">
        <v>3.5598714285714288</v>
      </c>
      <c r="CE424">
        <v>27.973414285714291</v>
      </c>
      <c r="CF424">
        <v>26.908028571428581</v>
      </c>
      <c r="CG424">
        <v>1199.998571428571</v>
      </c>
      <c r="CH424">
        <v>0.49997700000000012</v>
      </c>
      <c r="CI424">
        <v>0.500023</v>
      </c>
      <c r="CJ424">
        <v>0</v>
      </c>
      <c r="CK424">
        <v>770.17857142857144</v>
      </c>
      <c r="CL424">
        <v>4.9990899999999998</v>
      </c>
      <c r="CM424">
        <v>8084.47</v>
      </c>
      <c r="CN424">
        <v>9557.75</v>
      </c>
      <c r="CO424">
        <v>45.5</v>
      </c>
      <c r="CP424">
        <v>47.732000000000014</v>
      </c>
      <c r="CQ424">
        <v>46.311999999999998</v>
      </c>
      <c r="CR424">
        <v>46.785428571428582</v>
      </c>
      <c r="CS424">
        <v>46.875</v>
      </c>
      <c r="CT424">
        <v>597.47285714285715</v>
      </c>
      <c r="CU424">
        <v>597.52857142857135</v>
      </c>
      <c r="CV424">
        <v>0</v>
      </c>
      <c r="CW424">
        <v>1669665524.2</v>
      </c>
      <c r="CX424">
        <v>0</v>
      </c>
      <c r="CY424">
        <v>1669664370.5999999</v>
      </c>
      <c r="CZ424" t="s">
        <v>356</v>
      </c>
      <c r="DA424">
        <v>1669664370.5999999</v>
      </c>
      <c r="DB424">
        <v>1669664354.0999999</v>
      </c>
      <c r="DC424">
        <v>14</v>
      </c>
      <c r="DD424">
        <v>-0.24</v>
      </c>
      <c r="DE424">
        <v>-2E-3</v>
      </c>
      <c r="DF424">
        <v>-3.524</v>
      </c>
      <c r="DG424">
        <v>0.111</v>
      </c>
      <c r="DH424">
        <v>415</v>
      </c>
      <c r="DI424">
        <v>34</v>
      </c>
      <c r="DJ424">
        <v>0.01</v>
      </c>
      <c r="DK424">
        <v>0.26</v>
      </c>
      <c r="DL424">
        <v>-29.470160975609751</v>
      </c>
      <c r="DM424">
        <v>-0.79848710801394507</v>
      </c>
      <c r="DN424">
        <v>0.1123396393738999</v>
      </c>
      <c r="DO424">
        <v>0</v>
      </c>
      <c r="DP424">
        <v>2.2956699999999999</v>
      </c>
      <c r="DQ424">
        <v>-0.16484989547038531</v>
      </c>
      <c r="DR424">
        <v>1.7545290383295081E-2</v>
      </c>
      <c r="DS424">
        <v>0</v>
      </c>
      <c r="DT424">
        <v>0</v>
      </c>
      <c r="DU424">
        <v>0</v>
      </c>
      <c r="DV424">
        <v>0</v>
      </c>
      <c r="DW424">
        <v>-1</v>
      </c>
      <c r="DX424">
        <v>0</v>
      </c>
      <c r="DY424">
        <v>2</v>
      </c>
      <c r="DZ424" t="s">
        <v>366</v>
      </c>
      <c r="EA424">
        <v>3.2943099999999998</v>
      </c>
      <c r="EB424">
        <v>2.6253600000000001</v>
      </c>
      <c r="EC424">
        <v>0.23359099999999999</v>
      </c>
      <c r="ED424">
        <v>0.234406</v>
      </c>
      <c r="EE424">
        <v>0.14793899999999999</v>
      </c>
      <c r="EF424">
        <v>0.14025699999999999</v>
      </c>
      <c r="EG424">
        <v>23116.5</v>
      </c>
      <c r="EH424">
        <v>23498</v>
      </c>
      <c r="EI424">
        <v>28085.4</v>
      </c>
      <c r="EJ424">
        <v>29571.3</v>
      </c>
      <c r="EK424">
        <v>32928.300000000003</v>
      </c>
      <c r="EL424">
        <v>35299.4</v>
      </c>
      <c r="EM424">
        <v>39638</v>
      </c>
      <c r="EN424">
        <v>42267.7</v>
      </c>
      <c r="EO424">
        <v>2.0345200000000001</v>
      </c>
      <c r="EP424">
        <v>2.14975</v>
      </c>
      <c r="EQ424">
        <v>0.14383299999999999</v>
      </c>
      <c r="ER424">
        <v>0</v>
      </c>
      <c r="ES424">
        <v>32.743200000000002</v>
      </c>
      <c r="ET424">
        <v>999.9</v>
      </c>
      <c r="EU424">
        <v>72.400000000000006</v>
      </c>
      <c r="EV424">
        <v>34.9</v>
      </c>
      <c r="EW424">
        <v>40.352699999999999</v>
      </c>
      <c r="EX424">
        <v>57.5184</v>
      </c>
      <c r="EY424">
        <v>-3.04487</v>
      </c>
      <c r="EZ424">
        <v>2</v>
      </c>
      <c r="FA424">
        <v>0.66149899999999995</v>
      </c>
      <c r="FB424">
        <v>1.31023</v>
      </c>
      <c r="FC424">
        <v>20.265499999999999</v>
      </c>
      <c r="FD424">
        <v>5.21265</v>
      </c>
      <c r="FE424">
        <v>12.0099</v>
      </c>
      <c r="FF424">
        <v>4.9839500000000001</v>
      </c>
      <c r="FG424">
        <v>3.2836500000000002</v>
      </c>
      <c r="FH424">
        <v>9999</v>
      </c>
      <c r="FI424">
        <v>9999</v>
      </c>
      <c r="FJ424">
        <v>9999</v>
      </c>
      <c r="FK424">
        <v>999.9</v>
      </c>
      <c r="FL424">
        <v>1.8658300000000001</v>
      </c>
      <c r="FM424">
        <v>1.8621799999999999</v>
      </c>
      <c r="FN424">
        <v>1.86422</v>
      </c>
      <c r="FO424">
        <v>1.8603099999999999</v>
      </c>
      <c r="FP424">
        <v>1.8609899999999999</v>
      </c>
      <c r="FQ424">
        <v>1.86012</v>
      </c>
      <c r="FR424">
        <v>1.8618399999999999</v>
      </c>
      <c r="FS424">
        <v>1.8583799999999999</v>
      </c>
      <c r="FT424">
        <v>0</v>
      </c>
      <c r="FU424">
        <v>0</v>
      </c>
      <c r="FV424">
        <v>0</v>
      </c>
      <c r="FW424">
        <v>0</v>
      </c>
      <c r="FX424" t="s">
        <v>358</v>
      </c>
      <c r="FY424" t="s">
        <v>359</v>
      </c>
      <c r="FZ424" t="s">
        <v>360</v>
      </c>
      <c r="GA424" t="s">
        <v>360</v>
      </c>
      <c r="GB424" t="s">
        <v>360</v>
      </c>
      <c r="GC424" t="s">
        <v>360</v>
      </c>
      <c r="GD424">
        <v>0</v>
      </c>
      <c r="GE424">
        <v>100</v>
      </c>
      <c r="GF424">
        <v>100</v>
      </c>
      <c r="GG424">
        <v>-4.5999999999999996</v>
      </c>
      <c r="GH424">
        <v>0.13969999999999999</v>
      </c>
      <c r="GI424">
        <v>-2.6072369296877289</v>
      </c>
      <c r="GJ424">
        <v>-2.8314441237569559E-3</v>
      </c>
      <c r="GK424">
        <v>1.746196064066972E-6</v>
      </c>
      <c r="GL424">
        <v>-5.0840809965914505E-10</v>
      </c>
      <c r="GM424">
        <v>-0.18710776357729761</v>
      </c>
      <c r="GN424">
        <v>5.1166531179064507E-3</v>
      </c>
      <c r="GO424">
        <v>1.8935886849813399E-4</v>
      </c>
      <c r="GP424">
        <v>-2.4822471333493459E-6</v>
      </c>
      <c r="GQ424">
        <v>4</v>
      </c>
      <c r="GR424">
        <v>2082</v>
      </c>
      <c r="GS424">
        <v>4</v>
      </c>
      <c r="GT424">
        <v>36</v>
      </c>
      <c r="GU424">
        <v>19</v>
      </c>
      <c r="GV424">
        <v>19.2</v>
      </c>
      <c r="GW424">
        <v>3.8000500000000001</v>
      </c>
      <c r="GX424">
        <v>2.52197</v>
      </c>
      <c r="GY424">
        <v>2.04834</v>
      </c>
      <c r="GZ424">
        <v>2.6196299999999999</v>
      </c>
      <c r="HA424">
        <v>2.1972700000000001</v>
      </c>
      <c r="HB424">
        <v>2.33643</v>
      </c>
      <c r="HC424">
        <v>39.994199999999999</v>
      </c>
      <c r="HD424">
        <v>15.515499999999999</v>
      </c>
      <c r="HE424">
        <v>18</v>
      </c>
      <c r="HF424">
        <v>580.19799999999998</v>
      </c>
      <c r="HG424">
        <v>743.26800000000003</v>
      </c>
      <c r="HH424">
        <v>31.0002</v>
      </c>
      <c r="HI424">
        <v>35.658099999999997</v>
      </c>
      <c r="HJ424">
        <v>29.9998</v>
      </c>
      <c r="HK424">
        <v>35.480899999999998</v>
      </c>
      <c r="HL424">
        <v>35.4679</v>
      </c>
      <c r="HM424">
        <v>75.986699999999999</v>
      </c>
      <c r="HN424">
        <v>15.387499999999999</v>
      </c>
      <c r="HO424">
        <v>100</v>
      </c>
      <c r="HP424">
        <v>31</v>
      </c>
      <c r="HQ424">
        <v>1489.99</v>
      </c>
      <c r="HR424">
        <v>35.298200000000001</v>
      </c>
      <c r="HS424">
        <v>98.956800000000001</v>
      </c>
      <c r="HT424">
        <v>98.015000000000001</v>
      </c>
    </row>
    <row r="425" spans="1:228" x14ac:dyDescent="0.2">
      <c r="A425">
        <v>410</v>
      </c>
      <c r="B425">
        <v>1669665512.0999999</v>
      </c>
      <c r="C425">
        <v>890.5</v>
      </c>
      <c r="D425" t="s">
        <v>1065</v>
      </c>
      <c r="E425" t="s">
        <v>1066</v>
      </c>
      <c r="F425">
        <v>4</v>
      </c>
      <c r="G425">
        <v>1669665509.9571431</v>
      </c>
      <c r="H425">
        <f t="shared" si="204"/>
        <v>5.6721147906846339E-3</v>
      </c>
      <c r="I425">
        <f t="shared" si="205"/>
        <v>5.6721147906846339</v>
      </c>
      <c r="J425">
        <f t="shared" si="206"/>
        <v>39.695933082812111</v>
      </c>
      <c r="K425">
        <f t="shared" si="207"/>
        <v>1452.1357142857139</v>
      </c>
      <c r="L425">
        <f t="shared" si="208"/>
        <v>1193.8432434385031</v>
      </c>
      <c r="M425">
        <f t="shared" si="209"/>
        <v>120.44692331717637</v>
      </c>
      <c r="N425">
        <f t="shared" si="210"/>
        <v>146.5060676818365</v>
      </c>
      <c r="O425">
        <f t="shared" si="211"/>
        <v>0.30381806033331177</v>
      </c>
      <c r="P425">
        <f t="shared" si="212"/>
        <v>3.6838467855996924</v>
      </c>
      <c r="Q425">
        <f t="shared" si="213"/>
        <v>0.2905524937805179</v>
      </c>
      <c r="R425">
        <f t="shared" si="214"/>
        <v>0.18273889718491476</v>
      </c>
      <c r="S425">
        <f t="shared" si="215"/>
        <v>226.11688967565439</v>
      </c>
      <c r="T425">
        <f t="shared" si="216"/>
        <v>34.205604982102088</v>
      </c>
      <c r="U425">
        <f t="shared" si="217"/>
        <v>35.06738571428572</v>
      </c>
      <c r="V425">
        <f t="shared" si="218"/>
        <v>5.6694830086139012</v>
      </c>
      <c r="W425">
        <f t="shared" si="219"/>
        <v>69.724585238764746</v>
      </c>
      <c r="X425">
        <f t="shared" si="220"/>
        <v>3.7922802930156223</v>
      </c>
      <c r="Y425">
        <f t="shared" si="221"/>
        <v>5.438942777543021</v>
      </c>
      <c r="Z425">
        <f t="shared" si="222"/>
        <v>1.8772027155982789</v>
      </c>
      <c r="AA425">
        <f t="shared" si="223"/>
        <v>-250.14026226919236</v>
      </c>
      <c r="AB425">
        <f t="shared" si="224"/>
        <v>-148.55261663958538</v>
      </c>
      <c r="AC425">
        <f t="shared" si="225"/>
        <v>-9.389557119385767</v>
      </c>
      <c r="AD425">
        <f t="shared" si="226"/>
        <v>-181.96554635250911</v>
      </c>
      <c r="AE425">
        <f t="shared" si="227"/>
        <v>63.13052984594907</v>
      </c>
      <c r="AF425">
        <f t="shared" si="228"/>
        <v>5.6775696556254092</v>
      </c>
      <c r="AG425">
        <f t="shared" si="229"/>
        <v>39.695933082812111</v>
      </c>
      <c r="AH425">
        <v>1535.5237329905351</v>
      </c>
      <c r="AI425">
        <v>1511.719515151515</v>
      </c>
      <c r="AJ425">
        <v>1.7459911854752921</v>
      </c>
      <c r="AK425">
        <v>63.387856260332732</v>
      </c>
      <c r="AL425">
        <f t="shared" si="230"/>
        <v>5.6721147906846339</v>
      </c>
      <c r="AM425">
        <v>35.319344316263937</v>
      </c>
      <c r="AN425">
        <v>37.586790909090922</v>
      </c>
      <c r="AO425">
        <v>-1.4558937998782269E-5</v>
      </c>
      <c r="AP425">
        <v>91.539313711624942</v>
      </c>
      <c r="AQ425">
        <v>97</v>
      </c>
      <c r="AR425">
        <v>15</v>
      </c>
      <c r="AS425">
        <f t="shared" si="231"/>
        <v>1</v>
      </c>
      <c r="AT425">
        <f t="shared" si="232"/>
        <v>0</v>
      </c>
      <c r="AU425">
        <f t="shared" si="233"/>
        <v>47192.066559539911</v>
      </c>
      <c r="AV425">
        <f t="shared" si="234"/>
        <v>1200</v>
      </c>
      <c r="AW425">
        <f t="shared" si="235"/>
        <v>1025.925849572878</v>
      </c>
      <c r="AX425">
        <f t="shared" si="236"/>
        <v>0.85493820797739828</v>
      </c>
      <c r="AY425">
        <f t="shared" si="237"/>
        <v>0.18843074139637866</v>
      </c>
      <c r="AZ425">
        <v>2.7</v>
      </c>
      <c r="BA425">
        <v>0.5</v>
      </c>
      <c r="BB425" t="s">
        <v>355</v>
      </c>
      <c r="BC425">
        <v>2</v>
      </c>
      <c r="BD425" t="b">
        <v>1</v>
      </c>
      <c r="BE425">
        <v>1669665509.9571431</v>
      </c>
      <c r="BF425">
        <v>1452.1357142857139</v>
      </c>
      <c r="BG425">
        <v>1481.781428571428</v>
      </c>
      <c r="BH425">
        <v>37.588242857142852</v>
      </c>
      <c r="BI425">
        <v>35.3187</v>
      </c>
      <c r="BJ425">
        <v>1456.732857142857</v>
      </c>
      <c r="BK425">
        <v>37.448542857142861</v>
      </c>
      <c r="BL425">
        <v>650.053</v>
      </c>
      <c r="BM425">
        <v>100.7902857142857</v>
      </c>
      <c r="BN425">
        <v>9.9780028571428578E-2</v>
      </c>
      <c r="BO425">
        <v>34.319400000000009</v>
      </c>
      <c r="BP425">
        <v>35.06738571428572</v>
      </c>
      <c r="BQ425">
        <v>999.89999999999986</v>
      </c>
      <c r="BR425">
        <v>0</v>
      </c>
      <c r="BS425">
        <v>0</v>
      </c>
      <c r="BT425">
        <v>9044.8214285714294</v>
      </c>
      <c r="BU425">
        <v>0</v>
      </c>
      <c r="BV425">
        <v>469.59242857142863</v>
      </c>
      <c r="BW425">
        <v>-29.645714285714281</v>
      </c>
      <c r="BX425">
        <v>1508.851428571428</v>
      </c>
      <c r="BY425">
        <v>1536.032857142857</v>
      </c>
      <c r="BZ425">
        <v>2.2695371428571431</v>
      </c>
      <c r="CA425">
        <v>1481.781428571428</v>
      </c>
      <c r="CB425">
        <v>35.3187</v>
      </c>
      <c r="CC425">
        <v>3.7885271428571432</v>
      </c>
      <c r="CD425">
        <v>3.5597814285714291</v>
      </c>
      <c r="CE425">
        <v>27.97145714285714</v>
      </c>
      <c r="CF425">
        <v>26.907585714285709</v>
      </c>
      <c r="CG425">
        <v>1200</v>
      </c>
      <c r="CH425">
        <v>0.499977</v>
      </c>
      <c r="CI425">
        <v>0.50002300000000022</v>
      </c>
      <c r="CJ425">
        <v>0</v>
      </c>
      <c r="CK425">
        <v>770.35314285714287</v>
      </c>
      <c r="CL425">
        <v>4.9990899999999998</v>
      </c>
      <c r="CM425">
        <v>8100.3128571428579</v>
      </c>
      <c r="CN425">
        <v>9557.7728571428579</v>
      </c>
      <c r="CO425">
        <v>45.5</v>
      </c>
      <c r="CP425">
        <v>47.75</v>
      </c>
      <c r="CQ425">
        <v>46.311999999999998</v>
      </c>
      <c r="CR425">
        <v>46.811999999999998</v>
      </c>
      <c r="CS425">
        <v>46.875</v>
      </c>
      <c r="CT425">
        <v>597.47428571428577</v>
      </c>
      <c r="CU425">
        <v>597.53</v>
      </c>
      <c r="CV425">
        <v>0</v>
      </c>
      <c r="CW425">
        <v>1669665527.2</v>
      </c>
      <c r="CX425">
        <v>0</v>
      </c>
      <c r="CY425">
        <v>1669664370.5999999</v>
      </c>
      <c r="CZ425" t="s">
        <v>356</v>
      </c>
      <c r="DA425">
        <v>1669664370.5999999</v>
      </c>
      <c r="DB425">
        <v>1669664354.0999999</v>
      </c>
      <c r="DC425">
        <v>14</v>
      </c>
      <c r="DD425">
        <v>-0.24</v>
      </c>
      <c r="DE425">
        <v>-2E-3</v>
      </c>
      <c r="DF425">
        <v>-3.524</v>
      </c>
      <c r="DG425">
        <v>0.111</v>
      </c>
      <c r="DH425">
        <v>415</v>
      </c>
      <c r="DI425">
        <v>34</v>
      </c>
      <c r="DJ425">
        <v>0.01</v>
      </c>
      <c r="DK425">
        <v>0.26</v>
      </c>
      <c r="DL425">
        <v>-29.51504634146341</v>
      </c>
      <c r="DM425">
        <v>-0.85562717770037744</v>
      </c>
      <c r="DN425">
        <v>0.11650181218638871</v>
      </c>
      <c r="DO425">
        <v>0</v>
      </c>
      <c r="DP425">
        <v>2.2889912195121949</v>
      </c>
      <c r="DQ425">
        <v>-0.16622278745644309</v>
      </c>
      <c r="DR425">
        <v>1.7007644220391749E-2</v>
      </c>
      <c r="DS425">
        <v>0</v>
      </c>
      <c r="DT425">
        <v>0</v>
      </c>
      <c r="DU425">
        <v>0</v>
      </c>
      <c r="DV425">
        <v>0</v>
      </c>
      <c r="DW425">
        <v>-1</v>
      </c>
      <c r="DX425">
        <v>0</v>
      </c>
      <c r="DY425">
        <v>2</v>
      </c>
      <c r="DZ425" t="s">
        <v>366</v>
      </c>
      <c r="EA425">
        <v>3.2943600000000002</v>
      </c>
      <c r="EB425">
        <v>2.6254599999999999</v>
      </c>
      <c r="EC425">
        <v>0.23407500000000001</v>
      </c>
      <c r="ED425">
        <v>0.23488000000000001</v>
      </c>
      <c r="EE425">
        <v>0.14793300000000001</v>
      </c>
      <c r="EF425">
        <v>0.14025299999999999</v>
      </c>
      <c r="EG425">
        <v>23101.9</v>
      </c>
      <c r="EH425">
        <v>23483.5</v>
      </c>
      <c r="EI425">
        <v>28085.5</v>
      </c>
      <c r="EJ425">
        <v>29571.4</v>
      </c>
      <c r="EK425">
        <v>32928.6</v>
      </c>
      <c r="EL425">
        <v>35300.199999999997</v>
      </c>
      <c r="EM425">
        <v>39638.1</v>
      </c>
      <c r="EN425">
        <v>42268.3</v>
      </c>
      <c r="EO425">
        <v>2.0343</v>
      </c>
      <c r="EP425">
        <v>2.1497199999999999</v>
      </c>
      <c r="EQ425">
        <v>0.14338600000000001</v>
      </c>
      <c r="ER425">
        <v>0</v>
      </c>
      <c r="ES425">
        <v>32.748199999999997</v>
      </c>
      <c r="ET425">
        <v>999.9</v>
      </c>
      <c r="EU425">
        <v>72.400000000000006</v>
      </c>
      <c r="EV425">
        <v>34.9</v>
      </c>
      <c r="EW425">
        <v>40.3489</v>
      </c>
      <c r="EX425">
        <v>57.668399999999998</v>
      </c>
      <c r="EY425">
        <v>-3.00481</v>
      </c>
      <c r="EZ425">
        <v>2</v>
      </c>
      <c r="FA425">
        <v>0.66154199999999996</v>
      </c>
      <c r="FB425">
        <v>1.3099700000000001</v>
      </c>
      <c r="FC425">
        <v>20.265699999999999</v>
      </c>
      <c r="FD425">
        <v>5.2132500000000004</v>
      </c>
      <c r="FE425">
        <v>12.0099</v>
      </c>
      <c r="FF425">
        <v>4.9841499999999996</v>
      </c>
      <c r="FG425">
        <v>3.28383</v>
      </c>
      <c r="FH425">
        <v>9999</v>
      </c>
      <c r="FI425">
        <v>9999</v>
      </c>
      <c r="FJ425">
        <v>9999</v>
      </c>
      <c r="FK425">
        <v>999.9</v>
      </c>
      <c r="FL425">
        <v>1.8658399999999999</v>
      </c>
      <c r="FM425">
        <v>1.8621799999999999</v>
      </c>
      <c r="FN425">
        <v>1.8642099999999999</v>
      </c>
      <c r="FO425">
        <v>1.86033</v>
      </c>
      <c r="FP425">
        <v>1.8610100000000001</v>
      </c>
      <c r="FQ425">
        <v>1.86012</v>
      </c>
      <c r="FR425">
        <v>1.86185</v>
      </c>
      <c r="FS425">
        <v>1.8583700000000001</v>
      </c>
      <c r="FT425">
        <v>0</v>
      </c>
      <c r="FU425">
        <v>0</v>
      </c>
      <c r="FV425">
        <v>0</v>
      </c>
      <c r="FW425">
        <v>0</v>
      </c>
      <c r="FX425" t="s">
        <v>358</v>
      </c>
      <c r="FY425" t="s">
        <v>359</v>
      </c>
      <c r="FZ425" t="s">
        <v>360</v>
      </c>
      <c r="GA425" t="s">
        <v>360</v>
      </c>
      <c r="GB425" t="s">
        <v>360</v>
      </c>
      <c r="GC425" t="s">
        <v>360</v>
      </c>
      <c r="GD425">
        <v>0</v>
      </c>
      <c r="GE425">
        <v>100</v>
      </c>
      <c r="GF425">
        <v>100</v>
      </c>
      <c r="GG425">
        <v>-4.5999999999999996</v>
      </c>
      <c r="GH425">
        <v>0.13969999999999999</v>
      </c>
      <c r="GI425">
        <v>-2.6072369296877289</v>
      </c>
      <c r="GJ425">
        <v>-2.8314441237569559E-3</v>
      </c>
      <c r="GK425">
        <v>1.746196064066972E-6</v>
      </c>
      <c r="GL425">
        <v>-5.0840809965914505E-10</v>
      </c>
      <c r="GM425">
        <v>-0.18710776357729761</v>
      </c>
      <c r="GN425">
        <v>5.1166531179064507E-3</v>
      </c>
      <c r="GO425">
        <v>1.8935886849813399E-4</v>
      </c>
      <c r="GP425">
        <v>-2.4822471333493459E-6</v>
      </c>
      <c r="GQ425">
        <v>4</v>
      </c>
      <c r="GR425">
        <v>2082</v>
      </c>
      <c r="GS425">
        <v>4</v>
      </c>
      <c r="GT425">
        <v>36</v>
      </c>
      <c r="GU425">
        <v>19</v>
      </c>
      <c r="GV425">
        <v>19.3</v>
      </c>
      <c r="GW425">
        <v>3.8098100000000001</v>
      </c>
      <c r="GX425">
        <v>2.51831</v>
      </c>
      <c r="GY425">
        <v>2.04834</v>
      </c>
      <c r="GZ425">
        <v>2.6196299999999999</v>
      </c>
      <c r="HA425">
        <v>2.1972700000000001</v>
      </c>
      <c r="HB425">
        <v>2.34497</v>
      </c>
      <c r="HC425">
        <v>39.994199999999999</v>
      </c>
      <c r="HD425">
        <v>15.480399999999999</v>
      </c>
      <c r="HE425">
        <v>18</v>
      </c>
      <c r="HF425">
        <v>580.03499999999997</v>
      </c>
      <c r="HG425">
        <v>743.22400000000005</v>
      </c>
      <c r="HH425">
        <v>31</v>
      </c>
      <c r="HI425">
        <v>35.656999999999996</v>
      </c>
      <c r="HJ425">
        <v>29.9999</v>
      </c>
      <c r="HK425">
        <v>35.480899999999998</v>
      </c>
      <c r="HL425">
        <v>35.466099999999997</v>
      </c>
      <c r="HM425">
        <v>76.209999999999994</v>
      </c>
      <c r="HN425">
        <v>15.387499999999999</v>
      </c>
      <c r="HO425">
        <v>100</v>
      </c>
      <c r="HP425">
        <v>31</v>
      </c>
      <c r="HQ425">
        <v>1496.72</v>
      </c>
      <c r="HR425">
        <v>35.308100000000003</v>
      </c>
      <c r="HS425">
        <v>98.956999999999994</v>
      </c>
      <c r="HT425">
        <v>98.016099999999994</v>
      </c>
    </row>
    <row r="426" spans="1:228" x14ac:dyDescent="0.2">
      <c r="A426">
        <v>411</v>
      </c>
      <c r="B426">
        <v>1669665513.0999999</v>
      </c>
      <c r="C426">
        <v>891.5</v>
      </c>
      <c r="D426" t="s">
        <v>1067</v>
      </c>
      <c r="E426" t="s">
        <v>1068</v>
      </c>
      <c r="F426">
        <v>4</v>
      </c>
      <c r="G426">
        <v>1669665510.9333329</v>
      </c>
      <c r="H426">
        <f t="shared" si="204"/>
        <v>5.6716949628626825E-3</v>
      </c>
      <c r="I426">
        <f t="shared" si="205"/>
        <v>5.6716949628626825</v>
      </c>
      <c r="J426">
        <f t="shared" si="206"/>
        <v>39.697858055121159</v>
      </c>
      <c r="K426">
        <f t="shared" si="207"/>
        <v>1453.7750000000001</v>
      </c>
      <c r="L426">
        <f t="shared" si="208"/>
        <v>1195.4494239740723</v>
      </c>
      <c r="M426">
        <f t="shared" si="209"/>
        <v>120.6090009315519</v>
      </c>
      <c r="N426">
        <f t="shared" si="210"/>
        <v>146.67149175277007</v>
      </c>
      <c r="O426">
        <f t="shared" si="211"/>
        <v>0.30386364524864673</v>
      </c>
      <c r="P426">
        <f t="shared" si="212"/>
        <v>3.6790852368271669</v>
      </c>
      <c r="Q426">
        <f t="shared" si="213"/>
        <v>0.2905778246782863</v>
      </c>
      <c r="R426">
        <f t="shared" si="214"/>
        <v>0.18275640837381107</v>
      </c>
      <c r="S426">
        <f t="shared" si="215"/>
        <v>226.11754603089645</v>
      </c>
      <c r="T426">
        <f t="shared" si="216"/>
        <v>34.204690637991867</v>
      </c>
      <c r="U426">
        <f t="shared" si="217"/>
        <v>35.066316666666673</v>
      </c>
      <c r="V426">
        <f t="shared" si="218"/>
        <v>5.669147545952935</v>
      </c>
      <c r="W426">
        <f t="shared" si="219"/>
        <v>69.727267664199786</v>
      </c>
      <c r="X426">
        <f t="shared" si="220"/>
        <v>3.7922432809782949</v>
      </c>
      <c r="Y426">
        <f t="shared" si="221"/>
        <v>5.4386804589008069</v>
      </c>
      <c r="Z426">
        <f t="shared" si="222"/>
        <v>1.8769042649746401</v>
      </c>
      <c r="AA426">
        <f t="shared" si="223"/>
        <v>-250.12174786224429</v>
      </c>
      <c r="AB426">
        <f t="shared" si="224"/>
        <v>-148.3204636299173</v>
      </c>
      <c r="AC426">
        <f t="shared" si="225"/>
        <v>-9.3869280178648946</v>
      </c>
      <c r="AD426">
        <f t="shared" si="226"/>
        <v>-181.71159347913004</v>
      </c>
      <c r="AE426">
        <f t="shared" si="227"/>
        <v>63.117077532720728</v>
      </c>
      <c r="AF426">
        <f t="shared" si="228"/>
        <v>5.6776358372480074</v>
      </c>
      <c r="AG426">
        <f t="shared" si="229"/>
        <v>39.697858055121159</v>
      </c>
      <c r="AH426">
        <v>1537.233688985149</v>
      </c>
      <c r="AI426">
        <v>1513.45612121212</v>
      </c>
      <c r="AJ426">
        <v>1.738988645700221</v>
      </c>
      <c r="AK426">
        <v>63.387856260332732</v>
      </c>
      <c r="AL426">
        <f t="shared" si="230"/>
        <v>5.6716949628626825</v>
      </c>
      <c r="AM426">
        <v>35.318848468457162</v>
      </c>
      <c r="AN426">
        <v>37.585979999999978</v>
      </c>
      <c r="AO426">
        <v>2.6726404577968752E-6</v>
      </c>
      <c r="AP426">
        <v>91.539313711624942</v>
      </c>
      <c r="AQ426">
        <v>97</v>
      </c>
      <c r="AR426">
        <v>15</v>
      </c>
      <c r="AS426">
        <f t="shared" si="231"/>
        <v>1</v>
      </c>
      <c r="AT426">
        <f t="shared" si="232"/>
        <v>0</v>
      </c>
      <c r="AU426">
        <f t="shared" si="233"/>
        <v>47107.505751323333</v>
      </c>
      <c r="AV426">
        <f t="shared" si="234"/>
        <v>1200.0033333333331</v>
      </c>
      <c r="AW426">
        <f t="shared" si="235"/>
        <v>1025.9287140056456</v>
      </c>
      <c r="AX426">
        <f t="shared" si="236"/>
        <v>0.85493822017631549</v>
      </c>
      <c r="AY426">
        <f t="shared" si="237"/>
        <v>0.1884307649402889</v>
      </c>
      <c r="AZ426">
        <v>2.7</v>
      </c>
      <c r="BA426">
        <v>0.5</v>
      </c>
      <c r="BB426" t="s">
        <v>355</v>
      </c>
      <c r="BC426">
        <v>2</v>
      </c>
      <c r="BD426" t="b">
        <v>1</v>
      </c>
      <c r="BE426">
        <v>1669665510.9333329</v>
      </c>
      <c r="BF426">
        <v>1453.7750000000001</v>
      </c>
      <c r="BG426">
        <v>1483.4183333333331</v>
      </c>
      <c r="BH426">
        <v>37.58786666666667</v>
      </c>
      <c r="BI426">
        <v>35.318350000000002</v>
      </c>
      <c r="BJ426">
        <v>1458.373333333333</v>
      </c>
      <c r="BK426">
        <v>37.448166666666673</v>
      </c>
      <c r="BL426">
        <v>650.06833333333338</v>
      </c>
      <c r="BM426">
        <v>100.79016666666671</v>
      </c>
      <c r="BN426">
        <v>9.9924133333333331E-2</v>
      </c>
      <c r="BO426">
        <v>34.318533333333328</v>
      </c>
      <c r="BP426">
        <v>35.066316666666673</v>
      </c>
      <c r="BQ426">
        <v>999.9</v>
      </c>
      <c r="BR426">
        <v>0</v>
      </c>
      <c r="BS426">
        <v>0</v>
      </c>
      <c r="BT426">
        <v>9028.3333333333339</v>
      </c>
      <c r="BU426">
        <v>0</v>
      </c>
      <c r="BV426">
        <v>524.38566666666668</v>
      </c>
      <c r="BW426">
        <v>-29.642383333333331</v>
      </c>
      <c r="BX426">
        <v>1510.5550000000001</v>
      </c>
      <c r="BY426">
        <v>1537.728333333333</v>
      </c>
      <c r="BZ426">
        <v>2.2695016666666672</v>
      </c>
      <c r="CA426">
        <v>1483.4183333333331</v>
      </c>
      <c r="CB426">
        <v>35.318350000000002</v>
      </c>
      <c r="CC426">
        <v>3.788486666666667</v>
      </c>
      <c r="CD426">
        <v>3.559743333333333</v>
      </c>
      <c r="CE426">
        <v>27.971283333333329</v>
      </c>
      <c r="CF426">
        <v>26.907399999999999</v>
      </c>
      <c r="CG426">
        <v>1200.0033333333331</v>
      </c>
      <c r="CH426">
        <v>0.49997666666666668</v>
      </c>
      <c r="CI426">
        <v>0.50002333333333349</v>
      </c>
      <c r="CJ426">
        <v>0</v>
      </c>
      <c r="CK426">
        <v>770.42683333333332</v>
      </c>
      <c r="CL426">
        <v>4.9990899999999998</v>
      </c>
      <c r="CM426">
        <v>8107.378333333334</v>
      </c>
      <c r="CN426">
        <v>9557.8049999999985</v>
      </c>
      <c r="CO426">
        <v>45.5</v>
      </c>
      <c r="CP426">
        <v>47.75</v>
      </c>
      <c r="CQ426">
        <v>46.311999999999998</v>
      </c>
      <c r="CR426">
        <v>46.801666666666669</v>
      </c>
      <c r="CS426">
        <v>46.875</v>
      </c>
      <c r="CT426">
        <v>597.47666666666669</v>
      </c>
      <c r="CU426">
        <v>597.5333333333333</v>
      </c>
      <c r="CV426">
        <v>0</v>
      </c>
      <c r="CW426">
        <v>1669665528.4000001</v>
      </c>
      <c r="CX426">
        <v>0</v>
      </c>
      <c r="CY426">
        <v>1669664370.5999999</v>
      </c>
      <c r="CZ426" t="s">
        <v>356</v>
      </c>
      <c r="DA426">
        <v>1669664370.5999999</v>
      </c>
      <c r="DB426">
        <v>1669664354.0999999</v>
      </c>
      <c r="DC426">
        <v>14</v>
      </c>
      <c r="DD426">
        <v>-0.24</v>
      </c>
      <c r="DE426">
        <v>-2E-3</v>
      </c>
      <c r="DF426">
        <v>-3.524</v>
      </c>
      <c r="DG426">
        <v>0.111</v>
      </c>
      <c r="DH426">
        <v>415</v>
      </c>
      <c r="DI426">
        <v>34</v>
      </c>
      <c r="DJ426">
        <v>0.01</v>
      </c>
      <c r="DK426">
        <v>0.26</v>
      </c>
      <c r="DL426">
        <v>-29.536930000000002</v>
      </c>
      <c r="DM426">
        <v>-0.70766003752340867</v>
      </c>
      <c r="DN426">
        <v>0.10672609381027651</v>
      </c>
      <c r="DO426">
        <v>0</v>
      </c>
      <c r="DP426">
        <v>2.2840772500000002</v>
      </c>
      <c r="DQ426">
        <v>-0.136597936210131</v>
      </c>
      <c r="DR426">
        <v>1.364249317161273E-2</v>
      </c>
      <c r="DS426">
        <v>0</v>
      </c>
      <c r="DT426">
        <v>0</v>
      </c>
      <c r="DU426">
        <v>0</v>
      </c>
      <c r="DV426">
        <v>0</v>
      </c>
      <c r="DW426">
        <v>-1</v>
      </c>
      <c r="DX426">
        <v>0</v>
      </c>
      <c r="DY426">
        <v>2</v>
      </c>
      <c r="DZ426" t="s">
        <v>366</v>
      </c>
      <c r="EA426">
        <v>3.2942800000000001</v>
      </c>
      <c r="EB426">
        <v>2.6253899999999999</v>
      </c>
      <c r="EC426">
        <v>0.23422799999999999</v>
      </c>
      <c r="ED426">
        <v>0.235044</v>
      </c>
      <c r="EE426">
        <v>0.147926</v>
      </c>
      <c r="EF426">
        <v>0.14024900000000001</v>
      </c>
      <c r="EG426">
        <v>23097.1</v>
      </c>
      <c r="EH426">
        <v>23478.6</v>
      </c>
      <c r="EI426">
        <v>28085.3</v>
      </c>
      <c r="EJ426">
        <v>29571.599999999999</v>
      </c>
      <c r="EK426">
        <v>32928.699999999997</v>
      </c>
      <c r="EL426">
        <v>35300.300000000003</v>
      </c>
      <c r="EM426">
        <v>39637.9</v>
      </c>
      <c r="EN426">
        <v>42268.3</v>
      </c>
      <c r="EO426">
        <v>2.0343</v>
      </c>
      <c r="EP426">
        <v>2.1498499999999998</v>
      </c>
      <c r="EQ426">
        <v>0.14327500000000001</v>
      </c>
      <c r="ER426">
        <v>0</v>
      </c>
      <c r="ES426">
        <v>32.749600000000001</v>
      </c>
      <c r="ET426">
        <v>999.9</v>
      </c>
      <c r="EU426">
        <v>72.400000000000006</v>
      </c>
      <c r="EV426">
        <v>34.799999999999997</v>
      </c>
      <c r="EW426">
        <v>40.126300000000001</v>
      </c>
      <c r="EX426">
        <v>57.188400000000001</v>
      </c>
      <c r="EY426">
        <v>-3.1089699999999998</v>
      </c>
      <c r="EZ426">
        <v>2</v>
      </c>
      <c r="FA426">
        <v>0.66153200000000001</v>
      </c>
      <c r="FB426">
        <v>1.3091900000000001</v>
      </c>
      <c r="FC426">
        <v>20.265499999999999</v>
      </c>
      <c r="FD426">
        <v>5.2127999999999997</v>
      </c>
      <c r="FE426">
        <v>12.0099</v>
      </c>
      <c r="FF426">
        <v>4.9840499999999999</v>
      </c>
      <c r="FG426">
        <v>3.2837499999999999</v>
      </c>
      <c r="FH426">
        <v>9999</v>
      </c>
      <c r="FI426">
        <v>9999</v>
      </c>
      <c r="FJ426">
        <v>9999</v>
      </c>
      <c r="FK426">
        <v>999.9</v>
      </c>
      <c r="FL426">
        <v>1.8658399999999999</v>
      </c>
      <c r="FM426">
        <v>1.8621799999999999</v>
      </c>
      <c r="FN426">
        <v>1.8642099999999999</v>
      </c>
      <c r="FO426">
        <v>1.86033</v>
      </c>
      <c r="FP426">
        <v>1.8610100000000001</v>
      </c>
      <c r="FQ426">
        <v>1.8601099999999999</v>
      </c>
      <c r="FR426">
        <v>1.86185</v>
      </c>
      <c r="FS426">
        <v>1.8583700000000001</v>
      </c>
      <c r="FT426">
        <v>0</v>
      </c>
      <c r="FU426">
        <v>0</v>
      </c>
      <c r="FV426">
        <v>0</v>
      </c>
      <c r="FW426">
        <v>0</v>
      </c>
      <c r="FX426" t="s">
        <v>358</v>
      </c>
      <c r="FY426" t="s">
        <v>359</v>
      </c>
      <c r="FZ426" t="s">
        <v>360</v>
      </c>
      <c r="GA426" t="s">
        <v>360</v>
      </c>
      <c r="GB426" t="s">
        <v>360</v>
      </c>
      <c r="GC426" t="s">
        <v>360</v>
      </c>
      <c r="GD426">
        <v>0</v>
      </c>
      <c r="GE426">
        <v>100</v>
      </c>
      <c r="GF426">
        <v>100</v>
      </c>
      <c r="GG426">
        <v>-4.6100000000000003</v>
      </c>
      <c r="GH426">
        <v>0.1396</v>
      </c>
      <c r="GI426">
        <v>-2.6072369296877289</v>
      </c>
      <c r="GJ426">
        <v>-2.8314441237569559E-3</v>
      </c>
      <c r="GK426">
        <v>1.746196064066972E-6</v>
      </c>
      <c r="GL426">
        <v>-5.0840809965914505E-10</v>
      </c>
      <c r="GM426">
        <v>-0.18710776357729761</v>
      </c>
      <c r="GN426">
        <v>5.1166531179064507E-3</v>
      </c>
      <c r="GO426">
        <v>1.8935886849813399E-4</v>
      </c>
      <c r="GP426">
        <v>-2.4822471333493459E-6</v>
      </c>
      <c r="GQ426">
        <v>4</v>
      </c>
      <c r="GR426">
        <v>2082</v>
      </c>
      <c r="GS426">
        <v>4</v>
      </c>
      <c r="GT426">
        <v>36</v>
      </c>
      <c r="GU426">
        <v>19</v>
      </c>
      <c r="GV426">
        <v>19.3</v>
      </c>
      <c r="GW426">
        <v>3.8134800000000002</v>
      </c>
      <c r="GX426">
        <v>2.52441</v>
      </c>
      <c r="GY426">
        <v>2.04834</v>
      </c>
      <c r="GZ426">
        <v>2.6196299999999999</v>
      </c>
      <c r="HA426">
        <v>2.1972700000000001</v>
      </c>
      <c r="HB426">
        <v>2.3168899999999999</v>
      </c>
      <c r="HC426">
        <v>39.994199999999999</v>
      </c>
      <c r="HD426">
        <v>15.480399999999999</v>
      </c>
      <c r="HE426">
        <v>18</v>
      </c>
      <c r="HF426">
        <v>580.03499999999997</v>
      </c>
      <c r="HG426">
        <v>743.33500000000004</v>
      </c>
      <c r="HH426">
        <v>30.9999</v>
      </c>
      <c r="HI426">
        <v>35.656100000000002</v>
      </c>
      <c r="HJ426">
        <v>29.9999</v>
      </c>
      <c r="HK426">
        <v>35.480899999999998</v>
      </c>
      <c r="HL426">
        <v>35.465299999999999</v>
      </c>
      <c r="HM426">
        <v>76.259299999999996</v>
      </c>
      <c r="HN426">
        <v>15.387499999999999</v>
      </c>
      <c r="HO426">
        <v>100</v>
      </c>
      <c r="HP426">
        <v>31</v>
      </c>
      <c r="HQ426">
        <v>1496.72</v>
      </c>
      <c r="HR426">
        <v>35.300199999999997</v>
      </c>
      <c r="HS426">
        <v>98.956500000000005</v>
      </c>
      <c r="HT426">
        <v>98.016300000000001</v>
      </c>
    </row>
    <row r="427" spans="1:228" x14ac:dyDescent="0.2">
      <c r="A427">
        <v>412</v>
      </c>
      <c r="B427">
        <v>1669665516.0999999</v>
      </c>
      <c r="C427">
        <v>894.5</v>
      </c>
      <c r="D427" t="s">
        <v>1069</v>
      </c>
      <c r="E427" t="s">
        <v>1070</v>
      </c>
      <c r="F427">
        <v>4</v>
      </c>
      <c r="G427">
        <v>1669665513.8857141</v>
      </c>
      <c r="H427">
        <f t="shared" si="204"/>
        <v>5.6617409604631328E-3</v>
      </c>
      <c r="I427">
        <f t="shared" si="205"/>
        <v>5.661740960463133</v>
      </c>
      <c r="J427">
        <f t="shared" si="206"/>
        <v>39.827077080678443</v>
      </c>
      <c r="K427">
        <f t="shared" si="207"/>
        <v>1458.675714285715</v>
      </c>
      <c r="L427">
        <f t="shared" si="208"/>
        <v>1198.9696828290982</v>
      </c>
      <c r="M427">
        <f t="shared" si="209"/>
        <v>120.96487499279986</v>
      </c>
      <c r="N427">
        <f t="shared" si="210"/>
        <v>147.16679492450154</v>
      </c>
      <c r="O427">
        <f t="shared" si="211"/>
        <v>0.30316700704499178</v>
      </c>
      <c r="P427">
        <f t="shared" si="212"/>
        <v>3.6632375584669608</v>
      </c>
      <c r="Q427">
        <f t="shared" si="213"/>
        <v>0.28988608490644152</v>
      </c>
      <c r="R427">
        <f t="shared" si="214"/>
        <v>0.1823235552779367</v>
      </c>
      <c r="S427">
        <f t="shared" si="215"/>
        <v>226.11780167611778</v>
      </c>
      <c r="T427">
        <f t="shared" si="216"/>
        <v>34.203542659924302</v>
      </c>
      <c r="U427">
        <f t="shared" si="217"/>
        <v>35.068657142857141</v>
      </c>
      <c r="V427">
        <f t="shared" si="218"/>
        <v>5.6698820000292285</v>
      </c>
      <c r="W427">
        <f t="shared" si="219"/>
        <v>69.729742173014515</v>
      </c>
      <c r="X427">
        <f t="shared" si="220"/>
        <v>3.7917919850673445</v>
      </c>
      <c r="Y427">
        <f t="shared" si="221"/>
        <v>5.4378402485113053</v>
      </c>
      <c r="Z427">
        <f t="shared" si="222"/>
        <v>1.878090014961884</v>
      </c>
      <c r="AA427">
        <f t="shared" si="223"/>
        <v>-249.68277635642417</v>
      </c>
      <c r="AB427">
        <f t="shared" si="224"/>
        <v>-148.6920755824849</v>
      </c>
      <c r="AC427">
        <f t="shared" si="225"/>
        <v>-9.4511376771706033</v>
      </c>
      <c r="AD427">
        <f t="shared" si="226"/>
        <v>-181.7081879399619</v>
      </c>
      <c r="AE427">
        <f t="shared" si="227"/>
        <v>63.197242958205351</v>
      </c>
      <c r="AF427">
        <f t="shared" si="228"/>
        <v>5.6688362570958279</v>
      </c>
      <c r="AG427">
        <f t="shared" si="229"/>
        <v>39.827077080678443</v>
      </c>
      <c r="AH427">
        <v>1542.438210538294</v>
      </c>
      <c r="AI427">
        <v>1518.6146666666659</v>
      </c>
      <c r="AJ427">
        <v>1.7358657901995529</v>
      </c>
      <c r="AK427">
        <v>63.387856260332732</v>
      </c>
      <c r="AL427">
        <f t="shared" si="230"/>
        <v>5.661740960463133</v>
      </c>
      <c r="AM427">
        <v>35.316926900748051</v>
      </c>
      <c r="AN427">
        <v>37.581364848484831</v>
      </c>
      <c r="AO427">
        <v>-1.8758705745224629E-4</v>
      </c>
      <c r="AP427">
        <v>91.539313711624942</v>
      </c>
      <c r="AQ427">
        <v>97</v>
      </c>
      <c r="AR427">
        <v>15</v>
      </c>
      <c r="AS427">
        <f t="shared" si="231"/>
        <v>1</v>
      </c>
      <c r="AT427">
        <f t="shared" si="232"/>
        <v>0</v>
      </c>
      <c r="AU427">
        <f t="shared" si="233"/>
        <v>46826.174780085828</v>
      </c>
      <c r="AV427">
        <f t="shared" si="234"/>
        <v>1200.005714285714</v>
      </c>
      <c r="AW427">
        <f t="shared" si="235"/>
        <v>1025.9306495731178</v>
      </c>
      <c r="AX427">
        <f t="shared" si="236"/>
        <v>0.85493813684361342</v>
      </c>
      <c r="AY427">
        <f t="shared" si="237"/>
        <v>0.18843060410817386</v>
      </c>
      <c r="AZ427">
        <v>2.7</v>
      </c>
      <c r="BA427">
        <v>0.5</v>
      </c>
      <c r="BB427" t="s">
        <v>355</v>
      </c>
      <c r="BC427">
        <v>2</v>
      </c>
      <c r="BD427" t="b">
        <v>1</v>
      </c>
      <c r="BE427">
        <v>1669665513.8857141</v>
      </c>
      <c r="BF427">
        <v>1458.675714285715</v>
      </c>
      <c r="BG427">
        <v>1488.3614285714291</v>
      </c>
      <c r="BH427">
        <v>37.583171428571433</v>
      </c>
      <c r="BI427">
        <v>35.316942857142863</v>
      </c>
      <c r="BJ427">
        <v>1463.281428571428</v>
      </c>
      <c r="BK427">
        <v>37.443499999999993</v>
      </c>
      <c r="BL427">
        <v>650.00571428571425</v>
      </c>
      <c r="BM427">
        <v>100.79042857142861</v>
      </c>
      <c r="BN427">
        <v>0.1002584285714286</v>
      </c>
      <c r="BO427">
        <v>34.315757142857137</v>
      </c>
      <c r="BP427">
        <v>35.068657142857141</v>
      </c>
      <c r="BQ427">
        <v>999.89999999999986</v>
      </c>
      <c r="BR427">
        <v>0</v>
      </c>
      <c r="BS427">
        <v>0</v>
      </c>
      <c r="BT427">
        <v>8973.4800000000014</v>
      </c>
      <c r="BU427">
        <v>0</v>
      </c>
      <c r="BV427">
        <v>839.95871428571434</v>
      </c>
      <c r="BW427">
        <v>-29.681257142857142</v>
      </c>
      <c r="BX427">
        <v>1515.6414285714291</v>
      </c>
      <c r="BY427">
        <v>1542.8485714285709</v>
      </c>
      <c r="BZ427">
        <v>2.2662214285714279</v>
      </c>
      <c r="CA427">
        <v>1488.3614285714291</v>
      </c>
      <c r="CB427">
        <v>35.316942857142863</v>
      </c>
      <c r="CC427">
        <v>3.788014285714286</v>
      </c>
      <c r="CD427">
        <v>3.5596000000000001</v>
      </c>
      <c r="CE427">
        <v>27.96914285714286</v>
      </c>
      <c r="CF427">
        <v>26.90672857142857</v>
      </c>
      <c r="CG427">
        <v>1200.005714285714</v>
      </c>
      <c r="CH427">
        <v>0.49997900000000012</v>
      </c>
      <c r="CI427">
        <v>0.50002100000000016</v>
      </c>
      <c r="CJ427">
        <v>0</v>
      </c>
      <c r="CK427">
        <v>770.48957142857137</v>
      </c>
      <c r="CL427">
        <v>4.9990899999999998</v>
      </c>
      <c r="CM427">
        <v>8139.3357142857139</v>
      </c>
      <c r="CN427">
        <v>9557.8257142857146</v>
      </c>
      <c r="CO427">
        <v>45.5</v>
      </c>
      <c r="CP427">
        <v>47.741</v>
      </c>
      <c r="CQ427">
        <v>46.311999999999998</v>
      </c>
      <c r="CR427">
        <v>46.785428571428568</v>
      </c>
      <c r="CS427">
        <v>46.875</v>
      </c>
      <c r="CT427">
        <v>597.48000000000013</v>
      </c>
      <c r="CU427">
        <v>597.52999999999986</v>
      </c>
      <c r="CV427">
        <v>0</v>
      </c>
      <c r="CW427">
        <v>1669665531.4000001</v>
      </c>
      <c r="CX427">
        <v>0</v>
      </c>
      <c r="CY427">
        <v>1669664370.5999999</v>
      </c>
      <c r="CZ427" t="s">
        <v>356</v>
      </c>
      <c r="DA427">
        <v>1669664370.5999999</v>
      </c>
      <c r="DB427">
        <v>1669664354.0999999</v>
      </c>
      <c r="DC427">
        <v>14</v>
      </c>
      <c r="DD427">
        <v>-0.24</v>
      </c>
      <c r="DE427">
        <v>-2E-3</v>
      </c>
      <c r="DF427">
        <v>-3.524</v>
      </c>
      <c r="DG427">
        <v>0.111</v>
      </c>
      <c r="DH427">
        <v>415</v>
      </c>
      <c r="DI427">
        <v>34</v>
      </c>
      <c r="DJ427">
        <v>0.01</v>
      </c>
      <c r="DK427">
        <v>0.26</v>
      </c>
      <c r="DL427">
        <v>-29.558602499999999</v>
      </c>
      <c r="DM427">
        <v>-1.131531332082502</v>
      </c>
      <c r="DN427">
        <v>0.1208663693661309</v>
      </c>
      <c r="DO427">
        <v>0</v>
      </c>
      <c r="DP427">
        <v>2.2777599999999998</v>
      </c>
      <c r="DQ427">
        <v>-0.1012858536585421</v>
      </c>
      <c r="DR427">
        <v>1.0141860776011469E-2</v>
      </c>
      <c r="DS427">
        <v>0</v>
      </c>
      <c r="DT427">
        <v>0</v>
      </c>
      <c r="DU427">
        <v>0</v>
      </c>
      <c r="DV427">
        <v>0</v>
      </c>
      <c r="DW427">
        <v>-1</v>
      </c>
      <c r="DX427">
        <v>0</v>
      </c>
      <c r="DY427">
        <v>2</v>
      </c>
      <c r="DZ427" t="s">
        <v>366</v>
      </c>
      <c r="EA427">
        <v>3.29434</v>
      </c>
      <c r="EB427">
        <v>2.6253099999999998</v>
      </c>
      <c r="EC427">
        <v>0.23471500000000001</v>
      </c>
      <c r="ED427">
        <v>0.23553099999999999</v>
      </c>
      <c r="EE427">
        <v>0.14791599999999999</v>
      </c>
      <c r="EF427">
        <v>0.14025099999999999</v>
      </c>
      <c r="EG427">
        <v>23082.6</v>
      </c>
      <c r="EH427">
        <v>23463.7</v>
      </c>
      <c r="EI427">
        <v>28085.599999999999</v>
      </c>
      <c r="EJ427">
        <v>29571.8</v>
      </c>
      <c r="EK427">
        <v>32929.599999999999</v>
      </c>
      <c r="EL427">
        <v>35300.1</v>
      </c>
      <c r="EM427">
        <v>39638.5</v>
      </c>
      <c r="EN427">
        <v>42268.1</v>
      </c>
      <c r="EO427">
        <v>2.0348799999999998</v>
      </c>
      <c r="EP427">
        <v>2.14988</v>
      </c>
      <c r="EQ427">
        <v>0.14322299999999999</v>
      </c>
      <c r="ER427">
        <v>0</v>
      </c>
      <c r="ES427">
        <v>32.753999999999998</v>
      </c>
      <c r="ET427">
        <v>999.9</v>
      </c>
      <c r="EU427">
        <v>72.400000000000006</v>
      </c>
      <c r="EV427">
        <v>34.9</v>
      </c>
      <c r="EW427">
        <v>40.349899999999998</v>
      </c>
      <c r="EX427">
        <v>57.038400000000003</v>
      </c>
      <c r="EY427">
        <v>-3.1890999999999998</v>
      </c>
      <c r="EZ427">
        <v>2</v>
      </c>
      <c r="FA427">
        <v>0.66137699999999999</v>
      </c>
      <c r="FB427">
        <v>1.3068200000000001</v>
      </c>
      <c r="FC427">
        <v>20.265499999999999</v>
      </c>
      <c r="FD427">
        <v>5.2135499999999997</v>
      </c>
      <c r="FE427">
        <v>12.0099</v>
      </c>
      <c r="FF427">
        <v>4.9841499999999996</v>
      </c>
      <c r="FG427">
        <v>3.28383</v>
      </c>
      <c r="FH427">
        <v>9999</v>
      </c>
      <c r="FI427">
        <v>9999</v>
      </c>
      <c r="FJ427">
        <v>9999</v>
      </c>
      <c r="FK427">
        <v>999.9</v>
      </c>
      <c r="FL427">
        <v>1.8658300000000001</v>
      </c>
      <c r="FM427">
        <v>1.8621799999999999</v>
      </c>
      <c r="FN427">
        <v>1.8642099999999999</v>
      </c>
      <c r="FO427">
        <v>1.86032</v>
      </c>
      <c r="FP427">
        <v>1.861</v>
      </c>
      <c r="FQ427">
        <v>1.8601099999999999</v>
      </c>
      <c r="FR427">
        <v>1.8618600000000001</v>
      </c>
      <c r="FS427">
        <v>1.8583700000000001</v>
      </c>
      <c r="FT427">
        <v>0</v>
      </c>
      <c r="FU427">
        <v>0</v>
      </c>
      <c r="FV427">
        <v>0</v>
      </c>
      <c r="FW427">
        <v>0</v>
      </c>
      <c r="FX427" t="s">
        <v>358</v>
      </c>
      <c r="FY427" t="s">
        <v>359</v>
      </c>
      <c r="FZ427" t="s">
        <v>360</v>
      </c>
      <c r="GA427" t="s">
        <v>360</v>
      </c>
      <c r="GB427" t="s">
        <v>360</v>
      </c>
      <c r="GC427" t="s">
        <v>360</v>
      </c>
      <c r="GD427">
        <v>0</v>
      </c>
      <c r="GE427">
        <v>100</v>
      </c>
      <c r="GF427">
        <v>100</v>
      </c>
      <c r="GG427">
        <v>-4.6100000000000003</v>
      </c>
      <c r="GH427">
        <v>0.13969999999999999</v>
      </c>
      <c r="GI427">
        <v>-2.6072369296877289</v>
      </c>
      <c r="GJ427">
        <v>-2.8314441237569559E-3</v>
      </c>
      <c r="GK427">
        <v>1.746196064066972E-6</v>
      </c>
      <c r="GL427">
        <v>-5.0840809965914505E-10</v>
      </c>
      <c r="GM427">
        <v>-0.18710776357729761</v>
      </c>
      <c r="GN427">
        <v>5.1166531179064507E-3</v>
      </c>
      <c r="GO427">
        <v>1.8935886849813399E-4</v>
      </c>
      <c r="GP427">
        <v>-2.4822471333493459E-6</v>
      </c>
      <c r="GQ427">
        <v>4</v>
      </c>
      <c r="GR427">
        <v>2082</v>
      </c>
      <c r="GS427">
        <v>4</v>
      </c>
      <c r="GT427">
        <v>36</v>
      </c>
      <c r="GU427">
        <v>19.100000000000001</v>
      </c>
      <c r="GV427">
        <v>19.399999999999999</v>
      </c>
      <c r="GW427">
        <v>3.8220200000000002</v>
      </c>
      <c r="GX427">
        <v>2.5158700000000001</v>
      </c>
      <c r="GY427">
        <v>2.04834</v>
      </c>
      <c r="GZ427">
        <v>2.6184099999999999</v>
      </c>
      <c r="HA427">
        <v>2.1972700000000001</v>
      </c>
      <c r="HB427">
        <v>2.36206</v>
      </c>
      <c r="HC427">
        <v>39.994199999999999</v>
      </c>
      <c r="HD427">
        <v>15.462899999999999</v>
      </c>
      <c r="HE427">
        <v>18</v>
      </c>
      <c r="HF427">
        <v>580.43700000000001</v>
      </c>
      <c r="HG427">
        <v>743.35</v>
      </c>
      <c r="HH427">
        <v>30.999500000000001</v>
      </c>
      <c r="HI427">
        <v>35.654800000000002</v>
      </c>
      <c r="HJ427">
        <v>29.999700000000001</v>
      </c>
      <c r="HK427">
        <v>35.478900000000003</v>
      </c>
      <c r="HL427">
        <v>35.464599999999997</v>
      </c>
      <c r="HM427">
        <v>76.469499999999996</v>
      </c>
      <c r="HN427">
        <v>15.387499999999999</v>
      </c>
      <c r="HO427">
        <v>100</v>
      </c>
      <c r="HP427">
        <v>31</v>
      </c>
      <c r="HQ427">
        <v>1503.44</v>
      </c>
      <c r="HR427">
        <v>35.308599999999998</v>
      </c>
      <c r="HS427">
        <v>98.957700000000003</v>
      </c>
      <c r="HT427">
        <v>98.016300000000001</v>
      </c>
    </row>
    <row r="428" spans="1:228" x14ac:dyDescent="0.2">
      <c r="A428">
        <v>413</v>
      </c>
      <c r="B428">
        <v>1669665517.0999999</v>
      </c>
      <c r="C428">
        <v>895.5</v>
      </c>
      <c r="D428" t="s">
        <v>1071</v>
      </c>
      <c r="E428" t="s">
        <v>1072</v>
      </c>
      <c r="F428">
        <v>4</v>
      </c>
      <c r="G428">
        <v>1669665514.9333329</v>
      </c>
      <c r="H428">
        <f t="shared" si="204"/>
        <v>5.6570327628917188E-3</v>
      </c>
      <c r="I428">
        <f t="shared" si="205"/>
        <v>5.6570327628917187</v>
      </c>
      <c r="J428">
        <f t="shared" si="206"/>
        <v>39.822083330289686</v>
      </c>
      <c r="K428">
        <f t="shared" si="207"/>
        <v>1460.41</v>
      </c>
      <c r="L428">
        <f t="shared" si="208"/>
        <v>1200.4328987678148</v>
      </c>
      <c r="M428">
        <f t="shared" si="209"/>
        <v>121.11277315264293</v>
      </c>
      <c r="N428">
        <f t="shared" si="210"/>
        <v>147.34210068834673</v>
      </c>
      <c r="O428">
        <f t="shared" si="211"/>
        <v>0.30282907583321556</v>
      </c>
      <c r="P428">
        <f t="shared" si="212"/>
        <v>3.6616331783465079</v>
      </c>
      <c r="Q428">
        <f t="shared" si="213"/>
        <v>0.28957151603101816</v>
      </c>
      <c r="R428">
        <f t="shared" si="214"/>
        <v>0.18212496728941358</v>
      </c>
      <c r="S428">
        <f t="shared" si="215"/>
        <v>226.11860963383523</v>
      </c>
      <c r="T428">
        <f t="shared" si="216"/>
        <v>34.204065565318082</v>
      </c>
      <c r="U428">
        <f t="shared" si="217"/>
        <v>35.069633333333343</v>
      </c>
      <c r="V428">
        <f t="shared" si="218"/>
        <v>5.6701883583137276</v>
      </c>
      <c r="W428">
        <f t="shared" si="219"/>
        <v>69.72819565051266</v>
      </c>
      <c r="X428">
        <f t="shared" si="220"/>
        <v>3.7916184574233789</v>
      </c>
      <c r="Y428">
        <f t="shared" si="221"/>
        <v>5.4377119930472517</v>
      </c>
      <c r="Z428">
        <f t="shared" si="222"/>
        <v>1.8785699008903487</v>
      </c>
      <c r="AA428">
        <f t="shared" si="223"/>
        <v>-249.47514484352479</v>
      </c>
      <c r="AB428">
        <f t="shared" si="224"/>
        <v>-148.9033215952802</v>
      </c>
      <c r="AC428">
        <f t="shared" si="225"/>
        <v>-9.4687373980292477</v>
      </c>
      <c r="AD428">
        <f t="shared" si="226"/>
        <v>-181.72859420299901</v>
      </c>
      <c r="AE428">
        <f t="shared" si="227"/>
        <v>63.278443933962542</v>
      </c>
      <c r="AF428">
        <f t="shared" si="228"/>
        <v>5.6647603147770509</v>
      </c>
      <c r="AG428">
        <f t="shared" si="229"/>
        <v>39.822083330289686</v>
      </c>
      <c r="AH428">
        <v>1544.1807796894659</v>
      </c>
      <c r="AI428">
        <v>1520.342424242423</v>
      </c>
      <c r="AJ428">
        <v>1.7401440452199111</v>
      </c>
      <c r="AK428">
        <v>63.387856260332732</v>
      </c>
      <c r="AL428">
        <f t="shared" si="230"/>
        <v>5.6570327628917187</v>
      </c>
      <c r="AM428">
        <v>35.316595160247971</v>
      </c>
      <c r="AN428">
        <v>37.579144848484823</v>
      </c>
      <c r="AO428">
        <v>-1.7716714671792201E-4</v>
      </c>
      <c r="AP428">
        <v>91.539313711624942</v>
      </c>
      <c r="AQ428">
        <v>97</v>
      </c>
      <c r="AR428">
        <v>15</v>
      </c>
      <c r="AS428">
        <f t="shared" si="231"/>
        <v>1</v>
      </c>
      <c r="AT428">
        <f t="shared" si="232"/>
        <v>0</v>
      </c>
      <c r="AU428">
        <f t="shared" si="233"/>
        <v>46797.726979653089</v>
      </c>
      <c r="AV428">
        <f t="shared" si="234"/>
        <v>1200.01</v>
      </c>
      <c r="AW428">
        <f t="shared" si="235"/>
        <v>1025.9343137999147</v>
      </c>
      <c r="AX428">
        <f t="shared" si="236"/>
        <v>0.85493813701545374</v>
      </c>
      <c r="AY428">
        <f t="shared" si="237"/>
        <v>0.18843060443982571</v>
      </c>
      <c r="AZ428">
        <v>2.7</v>
      </c>
      <c r="BA428">
        <v>0.5</v>
      </c>
      <c r="BB428" t="s">
        <v>355</v>
      </c>
      <c r="BC428">
        <v>2</v>
      </c>
      <c r="BD428" t="b">
        <v>1</v>
      </c>
      <c r="BE428">
        <v>1669665514.9333329</v>
      </c>
      <c r="BF428">
        <v>1460.41</v>
      </c>
      <c r="BG428">
        <v>1490.131666666666</v>
      </c>
      <c r="BH428">
        <v>37.581366666666668</v>
      </c>
      <c r="BI428">
        <v>35.316716666666672</v>
      </c>
      <c r="BJ428">
        <v>1465.018333333333</v>
      </c>
      <c r="BK428">
        <v>37.441716666666672</v>
      </c>
      <c r="BL428">
        <v>649.99233333333336</v>
      </c>
      <c r="BM428">
        <v>100.7906666666667</v>
      </c>
      <c r="BN428">
        <v>0.100248</v>
      </c>
      <c r="BO428">
        <v>34.315333333333342</v>
      </c>
      <c r="BP428">
        <v>35.069633333333343</v>
      </c>
      <c r="BQ428">
        <v>999.9</v>
      </c>
      <c r="BR428">
        <v>0</v>
      </c>
      <c r="BS428">
        <v>0</v>
      </c>
      <c r="BT428">
        <v>8967.9150000000009</v>
      </c>
      <c r="BU428">
        <v>0</v>
      </c>
      <c r="BV428">
        <v>977.09766666666656</v>
      </c>
      <c r="BW428">
        <v>-29.718866666666671</v>
      </c>
      <c r="BX428">
        <v>1517.44</v>
      </c>
      <c r="BY428">
        <v>1544.6849999999999</v>
      </c>
      <c r="BZ428">
        <v>2.2646350000000002</v>
      </c>
      <c r="CA428">
        <v>1490.131666666666</v>
      </c>
      <c r="CB428">
        <v>35.316716666666672</v>
      </c>
      <c r="CC428">
        <v>3.787841666666667</v>
      </c>
      <c r="CD428">
        <v>3.5595866666666671</v>
      </c>
      <c r="CE428">
        <v>27.968350000000001</v>
      </c>
      <c r="CF428">
        <v>26.90666666666667</v>
      </c>
      <c r="CG428">
        <v>1200.01</v>
      </c>
      <c r="CH428">
        <v>0.49997900000000001</v>
      </c>
      <c r="CI428">
        <v>0.50002100000000016</v>
      </c>
      <c r="CJ428">
        <v>0</v>
      </c>
      <c r="CK428">
        <v>770.47850000000005</v>
      </c>
      <c r="CL428">
        <v>4.9990899999999998</v>
      </c>
      <c r="CM428">
        <v>8150.1316666666671</v>
      </c>
      <c r="CN428">
        <v>9557.8616666666658</v>
      </c>
      <c r="CO428">
        <v>45.5</v>
      </c>
      <c r="CP428">
        <v>47.7395</v>
      </c>
      <c r="CQ428">
        <v>46.311999999999998</v>
      </c>
      <c r="CR428">
        <v>46.791333333333327</v>
      </c>
      <c r="CS428">
        <v>46.8645</v>
      </c>
      <c r="CT428">
        <v>597.48166666666668</v>
      </c>
      <c r="CU428">
        <v>597.53166666666664</v>
      </c>
      <c r="CV428">
        <v>0</v>
      </c>
      <c r="CW428">
        <v>1669665532.5999999</v>
      </c>
      <c r="CX428">
        <v>0</v>
      </c>
      <c r="CY428">
        <v>1669664370.5999999</v>
      </c>
      <c r="CZ428" t="s">
        <v>356</v>
      </c>
      <c r="DA428">
        <v>1669664370.5999999</v>
      </c>
      <c r="DB428">
        <v>1669664354.0999999</v>
      </c>
      <c r="DC428">
        <v>14</v>
      </c>
      <c r="DD428">
        <v>-0.24</v>
      </c>
      <c r="DE428">
        <v>-2E-3</v>
      </c>
      <c r="DF428">
        <v>-3.524</v>
      </c>
      <c r="DG428">
        <v>0.111</v>
      </c>
      <c r="DH428">
        <v>415</v>
      </c>
      <c r="DI428">
        <v>34</v>
      </c>
      <c r="DJ428">
        <v>0.01</v>
      </c>
      <c r="DK428">
        <v>0.26</v>
      </c>
      <c r="DL428">
        <v>-29.576062499999999</v>
      </c>
      <c r="DM428">
        <v>-1.176773358348985</v>
      </c>
      <c r="DN428">
        <v>0.1242522287274961</v>
      </c>
      <c r="DO428">
        <v>0</v>
      </c>
      <c r="DP428">
        <v>2.2759450000000001</v>
      </c>
      <c r="DQ428">
        <v>-9.1778386491566916E-2</v>
      </c>
      <c r="DR428">
        <v>9.1425570821296979E-3</v>
      </c>
      <c r="DS428">
        <v>1</v>
      </c>
      <c r="DT428">
        <v>0</v>
      </c>
      <c r="DU428">
        <v>0</v>
      </c>
      <c r="DV428">
        <v>0</v>
      </c>
      <c r="DW428">
        <v>-1</v>
      </c>
      <c r="DX428">
        <v>1</v>
      </c>
      <c r="DY428">
        <v>2</v>
      </c>
      <c r="DZ428" t="s">
        <v>363</v>
      </c>
      <c r="EA428">
        <v>3.29453</v>
      </c>
      <c r="EB428">
        <v>2.6251099999999998</v>
      </c>
      <c r="EC428">
        <v>0.234879</v>
      </c>
      <c r="ED428">
        <v>0.23568800000000001</v>
      </c>
      <c r="EE428">
        <v>0.14791799999999999</v>
      </c>
      <c r="EF428">
        <v>0.14025299999999999</v>
      </c>
      <c r="EG428">
        <v>23077.8</v>
      </c>
      <c r="EH428">
        <v>23458.799999999999</v>
      </c>
      <c r="EI428">
        <v>28085.8</v>
      </c>
      <c r="EJ428">
        <v>29571.7</v>
      </c>
      <c r="EK428">
        <v>32929.800000000003</v>
      </c>
      <c r="EL428">
        <v>35300</v>
      </c>
      <c r="EM428">
        <v>39638.800000000003</v>
      </c>
      <c r="EN428">
        <v>42268.1</v>
      </c>
      <c r="EO428">
        <v>2.0352999999999999</v>
      </c>
      <c r="EP428">
        <v>2.1497199999999999</v>
      </c>
      <c r="EQ428">
        <v>0.14319999999999999</v>
      </c>
      <c r="ER428">
        <v>0</v>
      </c>
      <c r="ES428">
        <v>32.755299999999998</v>
      </c>
      <c r="ET428">
        <v>999.9</v>
      </c>
      <c r="EU428">
        <v>72.400000000000006</v>
      </c>
      <c r="EV428">
        <v>34.9</v>
      </c>
      <c r="EW428">
        <v>40.350299999999997</v>
      </c>
      <c r="EX428">
        <v>57.248399999999997</v>
      </c>
      <c r="EY428">
        <v>-3.125</v>
      </c>
      <c r="EZ428">
        <v>2</v>
      </c>
      <c r="FA428">
        <v>0.66122000000000003</v>
      </c>
      <c r="FB428">
        <v>1.3061199999999999</v>
      </c>
      <c r="FC428">
        <v>20.265499999999999</v>
      </c>
      <c r="FD428">
        <v>5.2135499999999997</v>
      </c>
      <c r="FE428">
        <v>12.0099</v>
      </c>
      <c r="FF428">
        <v>4.9842000000000004</v>
      </c>
      <c r="FG428">
        <v>3.28383</v>
      </c>
      <c r="FH428">
        <v>9999</v>
      </c>
      <c r="FI428">
        <v>9999</v>
      </c>
      <c r="FJ428">
        <v>9999</v>
      </c>
      <c r="FK428">
        <v>999.9</v>
      </c>
      <c r="FL428">
        <v>1.8658300000000001</v>
      </c>
      <c r="FM428">
        <v>1.8621799999999999</v>
      </c>
      <c r="FN428">
        <v>1.8642000000000001</v>
      </c>
      <c r="FO428">
        <v>1.8603099999999999</v>
      </c>
      <c r="FP428">
        <v>1.8609899999999999</v>
      </c>
      <c r="FQ428">
        <v>1.8601000000000001</v>
      </c>
      <c r="FR428">
        <v>1.86185</v>
      </c>
      <c r="FS428">
        <v>1.8583700000000001</v>
      </c>
      <c r="FT428">
        <v>0</v>
      </c>
      <c r="FU428">
        <v>0</v>
      </c>
      <c r="FV428">
        <v>0</v>
      </c>
      <c r="FW428">
        <v>0</v>
      </c>
      <c r="FX428" t="s">
        <v>358</v>
      </c>
      <c r="FY428" t="s">
        <v>359</v>
      </c>
      <c r="FZ428" t="s">
        <v>360</v>
      </c>
      <c r="GA428" t="s">
        <v>360</v>
      </c>
      <c r="GB428" t="s">
        <v>360</v>
      </c>
      <c r="GC428" t="s">
        <v>360</v>
      </c>
      <c r="GD428">
        <v>0</v>
      </c>
      <c r="GE428">
        <v>100</v>
      </c>
      <c r="GF428">
        <v>100</v>
      </c>
      <c r="GG428">
        <v>-4.6100000000000003</v>
      </c>
      <c r="GH428">
        <v>0.13969999999999999</v>
      </c>
      <c r="GI428">
        <v>-2.6072369296877289</v>
      </c>
      <c r="GJ428">
        <v>-2.8314441237569559E-3</v>
      </c>
      <c r="GK428">
        <v>1.746196064066972E-6</v>
      </c>
      <c r="GL428">
        <v>-5.0840809965914505E-10</v>
      </c>
      <c r="GM428">
        <v>-0.18710776357729761</v>
      </c>
      <c r="GN428">
        <v>5.1166531179064507E-3</v>
      </c>
      <c r="GO428">
        <v>1.8935886849813399E-4</v>
      </c>
      <c r="GP428">
        <v>-2.4822471333493459E-6</v>
      </c>
      <c r="GQ428">
        <v>4</v>
      </c>
      <c r="GR428">
        <v>2082</v>
      </c>
      <c r="GS428">
        <v>4</v>
      </c>
      <c r="GT428">
        <v>36</v>
      </c>
      <c r="GU428">
        <v>19.100000000000001</v>
      </c>
      <c r="GV428">
        <v>19.399999999999999</v>
      </c>
      <c r="GW428">
        <v>3.8256800000000002</v>
      </c>
      <c r="GX428">
        <v>2.5134300000000001</v>
      </c>
      <c r="GY428">
        <v>2.04834</v>
      </c>
      <c r="GZ428">
        <v>2.6184099999999999</v>
      </c>
      <c r="HA428">
        <v>2.1972700000000001</v>
      </c>
      <c r="HB428">
        <v>2.32422</v>
      </c>
      <c r="HC428">
        <v>39.994199999999999</v>
      </c>
      <c r="HD428">
        <v>15.5067</v>
      </c>
      <c r="HE428">
        <v>18</v>
      </c>
      <c r="HF428">
        <v>580.74</v>
      </c>
      <c r="HG428">
        <v>743.20500000000004</v>
      </c>
      <c r="HH428">
        <v>30.999500000000001</v>
      </c>
      <c r="HI428">
        <v>35.654499999999999</v>
      </c>
      <c r="HJ428">
        <v>29.999700000000001</v>
      </c>
      <c r="HK428">
        <v>35.478099999999998</v>
      </c>
      <c r="HL428">
        <v>35.464599999999997</v>
      </c>
      <c r="HM428">
        <v>76.517399999999995</v>
      </c>
      <c r="HN428">
        <v>15.387499999999999</v>
      </c>
      <c r="HO428">
        <v>100</v>
      </c>
      <c r="HP428">
        <v>31</v>
      </c>
      <c r="HQ428">
        <v>1503.44</v>
      </c>
      <c r="HR428">
        <v>35.308199999999999</v>
      </c>
      <c r="HS428">
        <v>98.958399999999997</v>
      </c>
      <c r="HT428">
        <v>98.016099999999994</v>
      </c>
    </row>
    <row r="429" spans="1:228" x14ac:dyDescent="0.2">
      <c r="A429">
        <v>414</v>
      </c>
      <c r="B429">
        <v>1669665520.0999999</v>
      </c>
      <c r="C429">
        <v>898.5</v>
      </c>
      <c r="D429" t="s">
        <v>1073</v>
      </c>
      <c r="E429" t="s">
        <v>1074</v>
      </c>
      <c r="F429">
        <v>4</v>
      </c>
      <c r="G429">
        <v>1669665517.8857141</v>
      </c>
      <c r="H429">
        <f t="shared" si="204"/>
        <v>5.6629101250712504E-3</v>
      </c>
      <c r="I429">
        <f t="shared" si="205"/>
        <v>5.6629101250712504</v>
      </c>
      <c r="J429">
        <f t="shared" si="206"/>
        <v>39.857989018775491</v>
      </c>
      <c r="K429">
        <f t="shared" si="207"/>
        <v>1465.3857142857139</v>
      </c>
      <c r="L429">
        <f t="shared" si="208"/>
        <v>1205.1573005288635</v>
      </c>
      <c r="M429">
        <f t="shared" si="209"/>
        <v>121.58919754260404</v>
      </c>
      <c r="N429">
        <f t="shared" si="210"/>
        <v>147.84383168255829</v>
      </c>
      <c r="O429">
        <f t="shared" si="211"/>
        <v>0.30300293841543063</v>
      </c>
      <c r="P429">
        <f t="shared" si="212"/>
        <v>3.6600636754418017</v>
      </c>
      <c r="Q429">
        <f t="shared" si="213"/>
        <v>0.28972508641792066</v>
      </c>
      <c r="R429">
        <f t="shared" si="214"/>
        <v>0.18222265152835598</v>
      </c>
      <c r="S429">
        <f t="shared" si="215"/>
        <v>226.11983297430896</v>
      </c>
      <c r="T429">
        <f t="shared" si="216"/>
        <v>34.203057953602574</v>
      </c>
      <c r="U429">
        <f t="shared" si="217"/>
        <v>35.072371428571429</v>
      </c>
      <c r="V429">
        <f t="shared" si="218"/>
        <v>5.6710477327098525</v>
      </c>
      <c r="W429">
        <f t="shared" si="219"/>
        <v>69.725609473612124</v>
      </c>
      <c r="X429">
        <f t="shared" si="220"/>
        <v>3.7915340969717239</v>
      </c>
      <c r="Y429">
        <f t="shared" si="221"/>
        <v>5.4377926928077152</v>
      </c>
      <c r="Z429">
        <f t="shared" si="222"/>
        <v>1.8795136357381286</v>
      </c>
      <c r="AA429">
        <f t="shared" si="223"/>
        <v>-249.73433651564216</v>
      </c>
      <c r="AB429">
        <f t="shared" si="224"/>
        <v>-149.32716209939301</v>
      </c>
      <c r="AC429">
        <f t="shared" si="225"/>
        <v>-9.4999005206874223</v>
      </c>
      <c r="AD429">
        <f t="shared" si="226"/>
        <v>-182.44156616141362</v>
      </c>
      <c r="AE429">
        <f t="shared" si="227"/>
        <v>63.247857661471762</v>
      </c>
      <c r="AF429">
        <f t="shared" si="228"/>
        <v>5.6592792694554825</v>
      </c>
      <c r="AG429">
        <f t="shared" si="229"/>
        <v>39.857989018775491</v>
      </c>
      <c r="AH429">
        <v>1549.4559074929109</v>
      </c>
      <c r="AI429">
        <v>1525.5929696969699</v>
      </c>
      <c r="AJ429">
        <v>1.743148278178001</v>
      </c>
      <c r="AK429">
        <v>63.387856260332732</v>
      </c>
      <c r="AL429">
        <f t="shared" si="230"/>
        <v>5.6629101250712504</v>
      </c>
      <c r="AM429">
        <v>35.317506365779103</v>
      </c>
      <c r="AN429">
        <v>37.58146363636363</v>
      </c>
      <c r="AO429">
        <v>-5.0311187667296687E-5</v>
      </c>
      <c r="AP429">
        <v>91.539313711624942</v>
      </c>
      <c r="AQ429">
        <v>97</v>
      </c>
      <c r="AR429">
        <v>15</v>
      </c>
      <c r="AS429">
        <f t="shared" si="231"/>
        <v>1</v>
      </c>
      <c r="AT429">
        <f t="shared" si="232"/>
        <v>0</v>
      </c>
      <c r="AU429">
        <f t="shared" si="233"/>
        <v>46769.793535714656</v>
      </c>
      <c r="AV429">
        <f t="shared" si="234"/>
        <v>1200.017142857143</v>
      </c>
      <c r="AW429">
        <f t="shared" si="235"/>
        <v>1025.9403569815074</v>
      </c>
      <c r="AX429">
        <f t="shared" si="236"/>
        <v>0.85493808408338823</v>
      </c>
      <c r="AY429">
        <f t="shared" si="237"/>
        <v>0.18843050228093916</v>
      </c>
      <c r="AZ429">
        <v>2.7</v>
      </c>
      <c r="BA429">
        <v>0.5</v>
      </c>
      <c r="BB429" t="s">
        <v>355</v>
      </c>
      <c r="BC429">
        <v>2</v>
      </c>
      <c r="BD429" t="b">
        <v>1</v>
      </c>
      <c r="BE429">
        <v>1669665517.8857141</v>
      </c>
      <c r="BF429">
        <v>1465.3857142857139</v>
      </c>
      <c r="BG429">
        <v>1495.1</v>
      </c>
      <c r="BH429">
        <v>37.580599999999997</v>
      </c>
      <c r="BI429">
        <v>35.318371428571432</v>
      </c>
      <c r="BJ429">
        <v>1469.9985714285719</v>
      </c>
      <c r="BK429">
        <v>37.440985714285723</v>
      </c>
      <c r="BL429">
        <v>650.05899999999997</v>
      </c>
      <c r="BM429">
        <v>100.7905714285714</v>
      </c>
      <c r="BN429">
        <v>0.1001566857142857</v>
      </c>
      <c r="BO429">
        <v>34.315600000000003</v>
      </c>
      <c r="BP429">
        <v>35.072371428571429</v>
      </c>
      <c r="BQ429">
        <v>999.89999999999986</v>
      </c>
      <c r="BR429">
        <v>0</v>
      </c>
      <c r="BS429">
        <v>0</v>
      </c>
      <c r="BT429">
        <v>8962.5014285714278</v>
      </c>
      <c r="BU429">
        <v>0</v>
      </c>
      <c r="BV429">
        <v>1313.33</v>
      </c>
      <c r="BW429">
        <v>-29.713314285714279</v>
      </c>
      <c r="BX429">
        <v>1522.6071428571429</v>
      </c>
      <c r="BY429">
        <v>1549.8371428571429</v>
      </c>
      <c r="BZ429">
        <v>2.262228571428571</v>
      </c>
      <c r="CA429">
        <v>1495.1</v>
      </c>
      <c r="CB429">
        <v>35.318371428571432</v>
      </c>
      <c r="CC429">
        <v>3.7877728571428571</v>
      </c>
      <c r="CD429">
        <v>3.5597628571428581</v>
      </c>
      <c r="CE429">
        <v>27.968042857142851</v>
      </c>
      <c r="CF429">
        <v>26.90748571428572</v>
      </c>
      <c r="CG429">
        <v>1200.017142857143</v>
      </c>
      <c r="CH429">
        <v>0.49998100000000001</v>
      </c>
      <c r="CI429">
        <v>0.50001885714285721</v>
      </c>
      <c r="CJ429">
        <v>0</v>
      </c>
      <c r="CK429">
        <v>770.5214285714286</v>
      </c>
      <c r="CL429">
        <v>4.9990899999999998</v>
      </c>
      <c r="CM429">
        <v>8162.1271428571426</v>
      </c>
      <c r="CN429">
        <v>9557.9314285714299</v>
      </c>
      <c r="CO429">
        <v>45.5</v>
      </c>
      <c r="CP429">
        <v>47.704999999999998</v>
      </c>
      <c r="CQ429">
        <v>46.311999999999998</v>
      </c>
      <c r="CR429">
        <v>46.803142857142859</v>
      </c>
      <c r="CS429">
        <v>46.866</v>
      </c>
      <c r="CT429">
        <v>597.4899999999999</v>
      </c>
      <c r="CU429">
        <v>597.53571428571433</v>
      </c>
      <c r="CV429">
        <v>0</v>
      </c>
      <c r="CW429">
        <v>1669665535.5999999</v>
      </c>
      <c r="CX429">
        <v>0</v>
      </c>
      <c r="CY429">
        <v>1669664370.5999999</v>
      </c>
      <c r="CZ429" t="s">
        <v>356</v>
      </c>
      <c r="DA429">
        <v>1669664370.5999999</v>
      </c>
      <c r="DB429">
        <v>1669664354.0999999</v>
      </c>
      <c r="DC429">
        <v>14</v>
      </c>
      <c r="DD429">
        <v>-0.24</v>
      </c>
      <c r="DE429">
        <v>-2E-3</v>
      </c>
      <c r="DF429">
        <v>-3.524</v>
      </c>
      <c r="DG429">
        <v>0.111</v>
      </c>
      <c r="DH429">
        <v>415</v>
      </c>
      <c r="DI429">
        <v>34</v>
      </c>
      <c r="DJ429">
        <v>0.01</v>
      </c>
      <c r="DK429">
        <v>0.26</v>
      </c>
      <c r="DL429">
        <v>-29.631985365853659</v>
      </c>
      <c r="DM429">
        <v>-0.77618885017433992</v>
      </c>
      <c r="DN429">
        <v>9.1136591566873856E-2</v>
      </c>
      <c r="DO429">
        <v>0</v>
      </c>
      <c r="DP429">
        <v>2.2711634146341462</v>
      </c>
      <c r="DQ429">
        <v>-7.1825435540064986E-2</v>
      </c>
      <c r="DR429">
        <v>7.2620690493039866E-3</v>
      </c>
      <c r="DS429">
        <v>1</v>
      </c>
      <c r="DT429">
        <v>0</v>
      </c>
      <c r="DU429">
        <v>0</v>
      </c>
      <c r="DV429">
        <v>0</v>
      </c>
      <c r="DW429">
        <v>-1</v>
      </c>
      <c r="DX429">
        <v>1</v>
      </c>
      <c r="DY429">
        <v>2</v>
      </c>
      <c r="DZ429" t="s">
        <v>363</v>
      </c>
      <c r="EA429">
        <v>3.2943500000000001</v>
      </c>
      <c r="EB429">
        <v>2.6248900000000002</v>
      </c>
      <c r="EC429">
        <v>0.23535800000000001</v>
      </c>
      <c r="ED429">
        <v>0.236147</v>
      </c>
      <c r="EE429">
        <v>0.14791899999999999</v>
      </c>
      <c r="EF429">
        <v>0.14025699999999999</v>
      </c>
      <c r="EG429">
        <v>23063.7</v>
      </c>
      <c r="EH429">
        <v>23444.7</v>
      </c>
      <c r="EI429">
        <v>28086.3</v>
      </c>
      <c r="EJ429">
        <v>29571.8</v>
      </c>
      <c r="EK429">
        <v>32930.400000000001</v>
      </c>
      <c r="EL429">
        <v>35300.1</v>
      </c>
      <c r="EM429">
        <v>39639.5</v>
      </c>
      <c r="EN429">
        <v>42268.3</v>
      </c>
      <c r="EO429">
        <v>2.0355799999999999</v>
      </c>
      <c r="EP429">
        <v>2.14975</v>
      </c>
      <c r="EQ429">
        <v>0.14349100000000001</v>
      </c>
      <c r="ER429">
        <v>0</v>
      </c>
      <c r="ES429">
        <v>32.758400000000002</v>
      </c>
      <c r="ET429">
        <v>999.9</v>
      </c>
      <c r="EU429">
        <v>72.400000000000006</v>
      </c>
      <c r="EV429">
        <v>34.9</v>
      </c>
      <c r="EW429">
        <v>40.344099999999997</v>
      </c>
      <c r="EX429">
        <v>57.488399999999999</v>
      </c>
      <c r="EY429">
        <v>-3.0649000000000002</v>
      </c>
      <c r="EZ429">
        <v>2</v>
      </c>
      <c r="FA429">
        <v>0.66085400000000005</v>
      </c>
      <c r="FB429">
        <v>1.30355</v>
      </c>
      <c r="FC429">
        <v>20.265599999999999</v>
      </c>
      <c r="FD429">
        <v>5.2141500000000001</v>
      </c>
      <c r="FE429">
        <v>12.0099</v>
      </c>
      <c r="FF429">
        <v>4.9843000000000002</v>
      </c>
      <c r="FG429">
        <v>3.2839499999999999</v>
      </c>
      <c r="FH429">
        <v>9999</v>
      </c>
      <c r="FI429">
        <v>9999</v>
      </c>
      <c r="FJ429">
        <v>9999</v>
      </c>
      <c r="FK429">
        <v>999.9</v>
      </c>
      <c r="FL429">
        <v>1.8658300000000001</v>
      </c>
      <c r="FM429">
        <v>1.8621799999999999</v>
      </c>
      <c r="FN429">
        <v>1.8642000000000001</v>
      </c>
      <c r="FO429">
        <v>1.8603000000000001</v>
      </c>
      <c r="FP429">
        <v>1.8610100000000001</v>
      </c>
      <c r="FQ429">
        <v>1.8601000000000001</v>
      </c>
      <c r="FR429">
        <v>1.86185</v>
      </c>
      <c r="FS429">
        <v>1.8583799999999999</v>
      </c>
      <c r="FT429">
        <v>0</v>
      </c>
      <c r="FU429">
        <v>0</v>
      </c>
      <c r="FV429">
        <v>0</v>
      </c>
      <c r="FW429">
        <v>0</v>
      </c>
      <c r="FX429" t="s">
        <v>358</v>
      </c>
      <c r="FY429" t="s">
        <v>359</v>
      </c>
      <c r="FZ429" t="s">
        <v>360</v>
      </c>
      <c r="GA429" t="s">
        <v>360</v>
      </c>
      <c r="GB429" t="s">
        <v>360</v>
      </c>
      <c r="GC429" t="s">
        <v>360</v>
      </c>
      <c r="GD429">
        <v>0</v>
      </c>
      <c r="GE429">
        <v>100</v>
      </c>
      <c r="GF429">
        <v>100</v>
      </c>
      <c r="GG429">
        <v>-4.6100000000000003</v>
      </c>
      <c r="GH429">
        <v>0.1396</v>
      </c>
      <c r="GI429">
        <v>-2.6072369296877289</v>
      </c>
      <c r="GJ429">
        <v>-2.8314441237569559E-3</v>
      </c>
      <c r="GK429">
        <v>1.746196064066972E-6</v>
      </c>
      <c r="GL429">
        <v>-5.0840809965914505E-10</v>
      </c>
      <c r="GM429">
        <v>-0.18710776357729761</v>
      </c>
      <c r="GN429">
        <v>5.1166531179064507E-3</v>
      </c>
      <c r="GO429">
        <v>1.8935886849813399E-4</v>
      </c>
      <c r="GP429">
        <v>-2.4822471333493459E-6</v>
      </c>
      <c r="GQ429">
        <v>4</v>
      </c>
      <c r="GR429">
        <v>2082</v>
      </c>
      <c r="GS429">
        <v>4</v>
      </c>
      <c r="GT429">
        <v>36</v>
      </c>
      <c r="GU429">
        <v>19.2</v>
      </c>
      <c r="GV429">
        <v>19.399999999999999</v>
      </c>
      <c r="GW429">
        <v>3.8366699999999998</v>
      </c>
      <c r="GX429">
        <v>2.51953</v>
      </c>
      <c r="GY429">
        <v>2.04834</v>
      </c>
      <c r="GZ429">
        <v>2.6184099999999999</v>
      </c>
      <c r="HA429">
        <v>2.1972700000000001</v>
      </c>
      <c r="HB429">
        <v>2.2961399999999998</v>
      </c>
      <c r="HC429">
        <v>39.994199999999999</v>
      </c>
      <c r="HD429">
        <v>15.4717</v>
      </c>
      <c r="HE429">
        <v>18</v>
      </c>
      <c r="HF429">
        <v>580.93499999999995</v>
      </c>
      <c r="HG429">
        <v>743.22900000000004</v>
      </c>
      <c r="HH429">
        <v>30.999300000000002</v>
      </c>
      <c r="HI429">
        <v>35.652000000000001</v>
      </c>
      <c r="HJ429">
        <v>29.9998</v>
      </c>
      <c r="HK429">
        <v>35.477600000000002</v>
      </c>
      <c r="HL429">
        <v>35.464599999999997</v>
      </c>
      <c r="HM429">
        <v>76.719499999999996</v>
      </c>
      <c r="HN429">
        <v>15.387499999999999</v>
      </c>
      <c r="HO429">
        <v>100</v>
      </c>
      <c r="HP429">
        <v>31</v>
      </c>
      <c r="HQ429">
        <v>1510.33</v>
      </c>
      <c r="HR429">
        <v>35.309399999999997</v>
      </c>
      <c r="HS429">
        <v>98.9602</v>
      </c>
      <c r="HT429">
        <v>98.0167</v>
      </c>
    </row>
    <row r="430" spans="1:228" x14ac:dyDescent="0.2">
      <c r="A430">
        <v>415</v>
      </c>
      <c r="B430">
        <v>1669665521.0999999</v>
      </c>
      <c r="C430">
        <v>899.5</v>
      </c>
      <c r="D430" t="s">
        <v>1075</v>
      </c>
      <c r="E430" t="s">
        <v>1076</v>
      </c>
      <c r="F430">
        <v>4</v>
      </c>
      <c r="G430">
        <v>1669665518.9333329</v>
      </c>
      <c r="H430">
        <f t="shared" si="204"/>
        <v>5.6633923445693927E-3</v>
      </c>
      <c r="I430">
        <f t="shared" si="205"/>
        <v>5.6633923445693926</v>
      </c>
      <c r="J430">
        <f t="shared" si="206"/>
        <v>39.846157595506291</v>
      </c>
      <c r="K430">
        <f t="shared" si="207"/>
        <v>1467.15</v>
      </c>
      <c r="L430">
        <f t="shared" si="208"/>
        <v>1206.864998257239</v>
      </c>
      <c r="M430">
        <f t="shared" si="209"/>
        <v>121.76127037241613</v>
      </c>
      <c r="N430">
        <f t="shared" si="210"/>
        <v>148.02156669126751</v>
      </c>
      <c r="O430">
        <f t="shared" si="211"/>
        <v>0.30292070787545411</v>
      </c>
      <c r="P430">
        <f t="shared" si="212"/>
        <v>3.661539161114312</v>
      </c>
      <c r="Q430">
        <f t="shared" si="213"/>
        <v>0.28965498805503731</v>
      </c>
      <c r="R430">
        <f t="shared" si="214"/>
        <v>0.18217782551130793</v>
      </c>
      <c r="S430">
        <f t="shared" si="215"/>
        <v>226.11921503343595</v>
      </c>
      <c r="T430">
        <f t="shared" si="216"/>
        <v>34.203979745689288</v>
      </c>
      <c r="U430">
        <f t="shared" si="217"/>
        <v>35.074399999999997</v>
      </c>
      <c r="V430">
        <f t="shared" si="218"/>
        <v>5.6716844900412209</v>
      </c>
      <c r="W430">
        <f t="shared" si="219"/>
        <v>69.722380200969653</v>
      </c>
      <c r="X430">
        <f t="shared" si="220"/>
        <v>3.7915659822093266</v>
      </c>
      <c r="Y430">
        <f t="shared" si="221"/>
        <v>5.4380902821739818</v>
      </c>
      <c r="Z430">
        <f t="shared" si="222"/>
        <v>1.8801185078318943</v>
      </c>
      <c r="AA430">
        <f t="shared" si="223"/>
        <v>-249.75560239551021</v>
      </c>
      <c r="AB430">
        <f t="shared" si="224"/>
        <v>-149.59369146966554</v>
      </c>
      <c r="AC430">
        <f t="shared" si="225"/>
        <v>-9.5131613195708162</v>
      </c>
      <c r="AD430">
        <f t="shared" si="226"/>
        <v>-182.74324015131063</v>
      </c>
      <c r="AE430">
        <f t="shared" si="227"/>
        <v>63.152659774988194</v>
      </c>
      <c r="AF430">
        <f t="shared" si="228"/>
        <v>5.658236579102061</v>
      </c>
      <c r="AG430">
        <f t="shared" si="229"/>
        <v>39.846157595506291</v>
      </c>
      <c r="AH430">
        <v>1551.158525541415</v>
      </c>
      <c r="AI430">
        <v>1527.3276363636371</v>
      </c>
      <c r="AJ430">
        <v>1.736124722987985</v>
      </c>
      <c r="AK430">
        <v>63.387856260332732</v>
      </c>
      <c r="AL430">
        <f t="shared" si="230"/>
        <v>5.6633923445693926</v>
      </c>
      <c r="AM430">
        <v>35.318499991623682</v>
      </c>
      <c r="AN430">
        <v>37.582046666666663</v>
      </c>
      <c r="AO430">
        <v>5.9156354667889628E-5</v>
      </c>
      <c r="AP430">
        <v>91.539313711624942</v>
      </c>
      <c r="AQ430">
        <v>97</v>
      </c>
      <c r="AR430">
        <v>15</v>
      </c>
      <c r="AS430">
        <f t="shared" si="231"/>
        <v>1</v>
      </c>
      <c r="AT430">
        <f t="shared" si="232"/>
        <v>0</v>
      </c>
      <c r="AU430">
        <f t="shared" si="233"/>
        <v>46795.864665234694</v>
      </c>
      <c r="AV430">
        <f t="shared" si="234"/>
        <v>1200.0150000000001</v>
      </c>
      <c r="AW430">
        <f t="shared" si="235"/>
        <v>1025.9384140069617</v>
      </c>
      <c r="AX430">
        <f t="shared" si="236"/>
        <v>0.85493799161423945</v>
      </c>
      <c r="AY430">
        <f t="shared" si="237"/>
        <v>0.18843032381548225</v>
      </c>
      <c r="AZ430">
        <v>2.7</v>
      </c>
      <c r="BA430">
        <v>0.5</v>
      </c>
      <c r="BB430" t="s">
        <v>355</v>
      </c>
      <c r="BC430">
        <v>2</v>
      </c>
      <c r="BD430" t="b">
        <v>1</v>
      </c>
      <c r="BE430">
        <v>1669665518.9333329</v>
      </c>
      <c r="BF430">
        <v>1467.15</v>
      </c>
      <c r="BG430">
        <v>1496.8283333333341</v>
      </c>
      <c r="BH430">
        <v>37.580983333333343</v>
      </c>
      <c r="BI430">
        <v>35.319166666666668</v>
      </c>
      <c r="BJ430">
        <v>1471.7633333333331</v>
      </c>
      <c r="BK430">
        <v>37.441383333333327</v>
      </c>
      <c r="BL430">
        <v>650.0573333333333</v>
      </c>
      <c r="BM430">
        <v>100.79049999999999</v>
      </c>
      <c r="BN430">
        <v>0.10004745</v>
      </c>
      <c r="BO430">
        <v>34.316583333333327</v>
      </c>
      <c r="BP430">
        <v>35.074399999999997</v>
      </c>
      <c r="BQ430">
        <v>999.9</v>
      </c>
      <c r="BR430">
        <v>0</v>
      </c>
      <c r="BS430">
        <v>0</v>
      </c>
      <c r="BT430">
        <v>8967.6049999999996</v>
      </c>
      <c r="BU430">
        <v>0</v>
      </c>
      <c r="BV430">
        <v>1386.461666666667</v>
      </c>
      <c r="BW430">
        <v>-29.677250000000001</v>
      </c>
      <c r="BX430">
        <v>1524.44</v>
      </c>
      <c r="BY430">
        <v>1551.6283333333331</v>
      </c>
      <c r="BZ430">
        <v>2.2618333333333331</v>
      </c>
      <c r="CA430">
        <v>1496.8283333333341</v>
      </c>
      <c r="CB430">
        <v>35.319166666666668</v>
      </c>
      <c r="CC430">
        <v>3.787808333333333</v>
      </c>
      <c r="CD430">
        <v>3.5598399999999999</v>
      </c>
      <c r="CE430">
        <v>27.9682</v>
      </c>
      <c r="CF430">
        <v>26.90785</v>
      </c>
      <c r="CG430">
        <v>1200.0150000000001</v>
      </c>
      <c r="CH430">
        <v>0.49998366666666672</v>
      </c>
      <c r="CI430">
        <v>0.50001600000000002</v>
      </c>
      <c r="CJ430">
        <v>0</v>
      </c>
      <c r="CK430">
        <v>770.57299999999998</v>
      </c>
      <c r="CL430">
        <v>4.9990899999999998</v>
      </c>
      <c r="CM430">
        <v>8163.3633333333337</v>
      </c>
      <c r="CN430">
        <v>9557.9233333333341</v>
      </c>
      <c r="CO430">
        <v>45.5</v>
      </c>
      <c r="CP430">
        <v>47.707999999999998</v>
      </c>
      <c r="CQ430">
        <v>46.311999999999998</v>
      </c>
      <c r="CR430">
        <v>46.801666666666669</v>
      </c>
      <c r="CS430">
        <v>46.875</v>
      </c>
      <c r="CT430">
        <v>597.49166666666667</v>
      </c>
      <c r="CU430">
        <v>597.53000000000009</v>
      </c>
      <c r="CV430">
        <v>0</v>
      </c>
      <c r="CW430">
        <v>1669665536.2</v>
      </c>
      <c r="CX430">
        <v>0</v>
      </c>
      <c r="CY430">
        <v>1669664370.5999999</v>
      </c>
      <c r="CZ430" t="s">
        <v>356</v>
      </c>
      <c r="DA430">
        <v>1669664370.5999999</v>
      </c>
      <c r="DB430">
        <v>1669664354.0999999</v>
      </c>
      <c r="DC430">
        <v>14</v>
      </c>
      <c r="DD430">
        <v>-0.24</v>
      </c>
      <c r="DE430">
        <v>-2E-3</v>
      </c>
      <c r="DF430">
        <v>-3.524</v>
      </c>
      <c r="DG430">
        <v>0.111</v>
      </c>
      <c r="DH430">
        <v>415</v>
      </c>
      <c r="DI430">
        <v>34</v>
      </c>
      <c r="DJ430">
        <v>0.01</v>
      </c>
      <c r="DK430">
        <v>0.26</v>
      </c>
      <c r="DL430">
        <v>-29.631985365853659</v>
      </c>
      <c r="DM430">
        <v>-0.77618885017433992</v>
      </c>
      <c r="DN430">
        <v>9.1136591566873856E-2</v>
      </c>
      <c r="DO430">
        <v>0</v>
      </c>
      <c r="DP430">
        <v>2.2711634146341462</v>
      </c>
      <c r="DQ430">
        <v>-7.1825435540064986E-2</v>
      </c>
      <c r="DR430">
        <v>7.2620690493039866E-3</v>
      </c>
      <c r="DS430">
        <v>1</v>
      </c>
      <c r="DT430">
        <v>0</v>
      </c>
      <c r="DU430">
        <v>0</v>
      </c>
      <c r="DV430">
        <v>0</v>
      </c>
      <c r="DW430">
        <v>-1</v>
      </c>
      <c r="DX430">
        <v>1</v>
      </c>
      <c r="DY430">
        <v>2</v>
      </c>
      <c r="DZ430" t="s">
        <v>363</v>
      </c>
      <c r="EA430">
        <v>3.29406</v>
      </c>
      <c r="EB430">
        <v>2.6249799999999999</v>
      </c>
      <c r="EC430">
        <v>0.23552000000000001</v>
      </c>
      <c r="ED430">
        <v>0.23630300000000001</v>
      </c>
      <c r="EE430">
        <v>0.14791899999999999</v>
      </c>
      <c r="EF430">
        <v>0.14025899999999999</v>
      </c>
      <c r="EG430">
        <v>23058.799999999999</v>
      </c>
      <c r="EH430">
        <v>23440</v>
      </c>
      <c r="EI430">
        <v>28086.400000000001</v>
      </c>
      <c r="EJ430">
        <v>29571.9</v>
      </c>
      <c r="EK430">
        <v>32930.400000000001</v>
      </c>
      <c r="EL430">
        <v>35300.1</v>
      </c>
      <c r="EM430">
        <v>39639.599999999999</v>
      </c>
      <c r="EN430">
        <v>42268.4</v>
      </c>
      <c r="EO430">
        <v>2.0352999999999999</v>
      </c>
      <c r="EP430">
        <v>2.1499199999999998</v>
      </c>
      <c r="EQ430">
        <v>0.14347599999999999</v>
      </c>
      <c r="ER430">
        <v>0</v>
      </c>
      <c r="ES430">
        <v>32.759799999999998</v>
      </c>
      <c r="ET430">
        <v>999.9</v>
      </c>
      <c r="EU430">
        <v>72.400000000000006</v>
      </c>
      <c r="EV430">
        <v>34.9</v>
      </c>
      <c r="EW430">
        <v>40.348199999999999</v>
      </c>
      <c r="EX430">
        <v>57.218400000000003</v>
      </c>
      <c r="EY430">
        <v>-3.1410300000000002</v>
      </c>
      <c r="EZ430">
        <v>2</v>
      </c>
      <c r="FA430">
        <v>0.66088199999999997</v>
      </c>
      <c r="FB430">
        <v>1.3027299999999999</v>
      </c>
      <c r="FC430">
        <v>20.265599999999999</v>
      </c>
      <c r="FD430">
        <v>5.2135499999999997</v>
      </c>
      <c r="FE430">
        <v>12.0099</v>
      </c>
      <c r="FF430">
        <v>4.984</v>
      </c>
      <c r="FG430">
        <v>3.2838799999999999</v>
      </c>
      <c r="FH430">
        <v>9999</v>
      </c>
      <c r="FI430">
        <v>9999</v>
      </c>
      <c r="FJ430">
        <v>9999</v>
      </c>
      <c r="FK430">
        <v>999.9</v>
      </c>
      <c r="FL430">
        <v>1.8658300000000001</v>
      </c>
      <c r="FM430">
        <v>1.8621799999999999</v>
      </c>
      <c r="FN430">
        <v>1.8642000000000001</v>
      </c>
      <c r="FO430">
        <v>1.8603000000000001</v>
      </c>
      <c r="FP430">
        <v>1.8610100000000001</v>
      </c>
      <c r="FQ430">
        <v>1.8601000000000001</v>
      </c>
      <c r="FR430">
        <v>1.86185</v>
      </c>
      <c r="FS430">
        <v>1.8583799999999999</v>
      </c>
      <c r="FT430">
        <v>0</v>
      </c>
      <c r="FU430">
        <v>0</v>
      </c>
      <c r="FV430">
        <v>0</v>
      </c>
      <c r="FW430">
        <v>0</v>
      </c>
      <c r="FX430" t="s">
        <v>358</v>
      </c>
      <c r="FY430" t="s">
        <v>359</v>
      </c>
      <c r="FZ430" t="s">
        <v>360</v>
      </c>
      <c r="GA430" t="s">
        <v>360</v>
      </c>
      <c r="GB430" t="s">
        <v>360</v>
      </c>
      <c r="GC430" t="s">
        <v>360</v>
      </c>
      <c r="GD430">
        <v>0</v>
      </c>
      <c r="GE430">
        <v>100</v>
      </c>
      <c r="GF430">
        <v>100</v>
      </c>
      <c r="GG430">
        <v>-4.62</v>
      </c>
      <c r="GH430">
        <v>0.1396</v>
      </c>
      <c r="GI430">
        <v>-2.6072369296877289</v>
      </c>
      <c r="GJ430">
        <v>-2.8314441237569559E-3</v>
      </c>
      <c r="GK430">
        <v>1.746196064066972E-6</v>
      </c>
      <c r="GL430">
        <v>-5.0840809965914505E-10</v>
      </c>
      <c r="GM430">
        <v>-0.18710776357729761</v>
      </c>
      <c r="GN430">
        <v>5.1166531179064507E-3</v>
      </c>
      <c r="GO430">
        <v>1.8935886849813399E-4</v>
      </c>
      <c r="GP430">
        <v>-2.4822471333493459E-6</v>
      </c>
      <c r="GQ430">
        <v>4</v>
      </c>
      <c r="GR430">
        <v>2082</v>
      </c>
      <c r="GS430">
        <v>4</v>
      </c>
      <c r="GT430">
        <v>36</v>
      </c>
      <c r="GU430">
        <v>19.2</v>
      </c>
      <c r="GV430">
        <v>19.399999999999999</v>
      </c>
      <c r="GW430">
        <v>3.8403299999999998</v>
      </c>
      <c r="GX430">
        <v>2.5146500000000001</v>
      </c>
      <c r="GY430">
        <v>2.04834</v>
      </c>
      <c r="GZ430">
        <v>2.6184099999999999</v>
      </c>
      <c r="HA430">
        <v>2.1972700000000001</v>
      </c>
      <c r="HB430">
        <v>2.34497</v>
      </c>
      <c r="HC430">
        <v>39.994199999999999</v>
      </c>
      <c r="HD430">
        <v>15.480399999999999</v>
      </c>
      <c r="HE430">
        <v>18</v>
      </c>
      <c r="HF430">
        <v>580.73400000000004</v>
      </c>
      <c r="HG430">
        <v>743.39800000000002</v>
      </c>
      <c r="HH430">
        <v>30.999199999999998</v>
      </c>
      <c r="HI430">
        <v>35.651499999999999</v>
      </c>
      <c r="HJ430">
        <v>29.9998</v>
      </c>
      <c r="HK430">
        <v>35.477600000000002</v>
      </c>
      <c r="HL430">
        <v>35.464599999999997</v>
      </c>
      <c r="HM430">
        <v>76.777799999999999</v>
      </c>
      <c r="HN430">
        <v>15.387499999999999</v>
      </c>
      <c r="HO430">
        <v>100</v>
      </c>
      <c r="HP430">
        <v>31</v>
      </c>
      <c r="HQ430">
        <v>1510.33</v>
      </c>
      <c r="HR430">
        <v>35.307400000000001</v>
      </c>
      <c r="HS430">
        <v>98.960499999999996</v>
      </c>
      <c r="HT430">
        <v>98.016999999999996</v>
      </c>
    </row>
    <row r="431" spans="1:228" x14ac:dyDescent="0.2">
      <c r="A431">
        <v>416</v>
      </c>
      <c r="B431">
        <v>1669665524.0999999</v>
      </c>
      <c r="C431">
        <v>902.5</v>
      </c>
      <c r="D431" t="s">
        <v>1077</v>
      </c>
      <c r="E431" t="s">
        <v>1078</v>
      </c>
      <c r="F431">
        <v>4</v>
      </c>
      <c r="G431">
        <v>1669665521.8857141</v>
      </c>
      <c r="H431">
        <f t="shared" si="204"/>
        <v>5.6524454344863972E-3</v>
      </c>
      <c r="I431">
        <f t="shared" si="205"/>
        <v>5.6524454344863972</v>
      </c>
      <c r="J431">
        <f t="shared" si="206"/>
        <v>39.90327517313078</v>
      </c>
      <c r="K431">
        <f t="shared" si="207"/>
        <v>1472.062857142857</v>
      </c>
      <c r="L431">
        <f t="shared" si="208"/>
        <v>1210.7099841189884</v>
      </c>
      <c r="M431">
        <f t="shared" si="209"/>
        <v>122.14955943584293</v>
      </c>
      <c r="N431">
        <f t="shared" si="210"/>
        <v>148.51767295263033</v>
      </c>
      <c r="O431">
        <f t="shared" si="211"/>
        <v>0.30204449535757122</v>
      </c>
      <c r="P431">
        <f t="shared" si="212"/>
        <v>3.6723411023908383</v>
      </c>
      <c r="Q431">
        <f t="shared" si="213"/>
        <v>0.28889059547947815</v>
      </c>
      <c r="R431">
        <f t="shared" si="214"/>
        <v>0.18169070870696491</v>
      </c>
      <c r="S431">
        <f t="shared" si="215"/>
        <v>226.11585523519025</v>
      </c>
      <c r="T431">
        <f t="shared" si="216"/>
        <v>34.214757433460342</v>
      </c>
      <c r="U431">
        <f t="shared" si="217"/>
        <v>35.078671428571433</v>
      </c>
      <c r="V431">
        <f t="shared" si="218"/>
        <v>5.6730254709731831</v>
      </c>
      <c r="W431">
        <f t="shared" si="219"/>
        <v>69.690936423742869</v>
      </c>
      <c r="X431">
        <f t="shared" si="220"/>
        <v>3.7915833588173142</v>
      </c>
      <c r="Y431">
        <f t="shared" si="221"/>
        <v>5.4405688219818025</v>
      </c>
      <c r="Z431">
        <f t="shared" si="222"/>
        <v>1.8814421121558689</v>
      </c>
      <c r="AA431">
        <f t="shared" si="223"/>
        <v>-249.27284366085013</v>
      </c>
      <c r="AB431">
        <f t="shared" si="224"/>
        <v>-149.25957482276863</v>
      </c>
      <c r="AC431">
        <f t="shared" si="225"/>
        <v>-9.4645686126066195</v>
      </c>
      <c r="AD431">
        <f t="shared" si="226"/>
        <v>-181.88113186103513</v>
      </c>
      <c r="AE431">
        <f t="shared" si="227"/>
        <v>62.961592245376472</v>
      </c>
      <c r="AF431">
        <f t="shared" si="228"/>
        <v>5.6524502251179465</v>
      </c>
      <c r="AG431">
        <f t="shared" si="229"/>
        <v>39.90327517313078</v>
      </c>
      <c r="AH431">
        <v>1556.235496170156</v>
      </c>
      <c r="AI431">
        <v>1532.476848484848</v>
      </c>
      <c r="AJ431">
        <v>1.71003829585585</v>
      </c>
      <c r="AK431">
        <v>63.387856260332732</v>
      </c>
      <c r="AL431">
        <f t="shared" si="230"/>
        <v>5.6524454344863972</v>
      </c>
      <c r="AM431">
        <v>35.320938927604608</v>
      </c>
      <c r="AN431">
        <v>37.580958787878778</v>
      </c>
      <c r="AO431">
        <v>-3.218490049982491E-5</v>
      </c>
      <c r="AP431">
        <v>91.539313711624942</v>
      </c>
      <c r="AQ431">
        <v>97</v>
      </c>
      <c r="AR431">
        <v>15</v>
      </c>
      <c r="AS431">
        <f t="shared" si="231"/>
        <v>1</v>
      </c>
      <c r="AT431">
        <f t="shared" si="232"/>
        <v>0</v>
      </c>
      <c r="AU431">
        <f t="shared" si="233"/>
        <v>46986.630676710512</v>
      </c>
      <c r="AV431">
        <f t="shared" si="234"/>
        <v>1200</v>
      </c>
      <c r="AW431">
        <f t="shared" si="235"/>
        <v>1025.9253135933629</v>
      </c>
      <c r="AX431">
        <f t="shared" si="236"/>
        <v>0.85493776132780241</v>
      </c>
      <c r="AY431">
        <f t="shared" si="237"/>
        <v>0.18842987936265854</v>
      </c>
      <c r="AZ431">
        <v>2.7</v>
      </c>
      <c r="BA431">
        <v>0.5</v>
      </c>
      <c r="BB431" t="s">
        <v>355</v>
      </c>
      <c r="BC431">
        <v>2</v>
      </c>
      <c r="BD431" t="b">
        <v>1</v>
      </c>
      <c r="BE431">
        <v>1669665521.8857141</v>
      </c>
      <c r="BF431">
        <v>1472.062857142857</v>
      </c>
      <c r="BG431">
        <v>1501.674285714286</v>
      </c>
      <c r="BH431">
        <v>37.581042857142847</v>
      </c>
      <c r="BI431">
        <v>35.321199999999997</v>
      </c>
      <c r="BJ431">
        <v>1476.681428571429</v>
      </c>
      <c r="BK431">
        <v>37.441428571428567</v>
      </c>
      <c r="BL431">
        <v>649.95971428571431</v>
      </c>
      <c r="BM431">
        <v>100.791</v>
      </c>
      <c r="BN431">
        <v>9.9850028571428565E-2</v>
      </c>
      <c r="BO431">
        <v>34.324771428571431</v>
      </c>
      <c r="BP431">
        <v>35.078671428571433</v>
      </c>
      <c r="BQ431">
        <v>999.89999999999986</v>
      </c>
      <c r="BR431">
        <v>0</v>
      </c>
      <c r="BS431">
        <v>0</v>
      </c>
      <c r="BT431">
        <v>9004.91</v>
      </c>
      <c r="BU431">
        <v>0</v>
      </c>
      <c r="BV431">
        <v>1424.9228571428571</v>
      </c>
      <c r="BW431">
        <v>-29.610957142857139</v>
      </c>
      <c r="BX431">
        <v>1529.545714285714</v>
      </c>
      <c r="BY431">
        <v>1556.6557142857141</v>
      </c>
      <c r="BZ431">
        <v>2.259871428571429</v>
      </c>
      <c r="CA431">
        <v>1501.674285714286</v>
      </c>
      <c r="CB431">
        <v>35.321199999999997</v>
      </c>
      <c r="CC431">
        <v>3.7878257142857139</v>
      </c>
      <c r="CD431">
        <v>3.5600499999999999</v>
      </c>
      <c r="CE431">
        <v>27.968257142857141</v>
      </c>
      <c r="CF431">
        <v>26.908885714285709</v>
      </c>
      <c r="CG431">
        <v>1200</v>
      </c>
      <c r="CH431">
        <v>0.49999100000000002</v>
      </c>
      <c r="CI431">
        <v>0.5000081428571429</v>
      </c>
      <c r="CJ431">
        <v>0</v>
      </c>
      <c r="CK431">
        <v>770.68214285714282</v>
      </c>
      <c r="CL431">
        <v>4.9990899999999998</v>
      </c>
      <c r="CM431">
        <v>8168.1485714285709</v>
      </c>
      <c r="CN431">
        <v>9557.8028571428567</v>
      </c>
      <c r="CO431">
        <v>45.5</v>
      </c>
      <c r="CP431">
        <v>47.75</v>
      </c>
      <c r="CQ431">
        <v>46.311999999999998</v>
      </c>
      <c r="CR431">
        <v>46.785428571428568</v>
      </c>
      <c r="CS431">
        <v>46.875</v>
      </c>
      <c r="CT431">
        <v>597.4899999999999</v>
      </c>
      <c r="CU431">
        <v>597.5100000000001</v>
      </c>
      <c r="CV431">
        <v>0</v>
      </c>
      <c r="CW431">
        <v>1669665539.2</v>
      </c>
      <c r="CX431">
        <v>0</v>
      </c>
      <c r="CY431">
        <v>1669664370.5999999</v>
      </c>
      <c r="CZ431" t="s">
        <v>356</v>
      </c>
      <c r="DA431">
        <v>1669664370.5999999</v>
      </c>
      <c r="DB431">
        <v>1669664354.0999999</v>
      </c>
      <c r="DC431">
        <v>14</v>
      </c>
      <c r="DD431">
        <v>-0.24</v>
      </c>
      <c r="DE431">
        <v>-2E-3</v>
      </c>
      <c r="DF431">
        <v>-3.524</v>
      </c>
      <c r="DG431">
        <v>0.111</v>
      </c>
      <c r="DH431">
        <v>415</v>
      </c>
      <c r="DI431">
        <v>34</v>
      </c>
      <c r="DJ431">
        <v>0.01</v>
      </c>
      <c r="DK431">
        <v>0.26</v>
      </c>
      <c r="DL431">
        <v>-29.654234146341459</v>
      </c>
      <c r="DM431">
        <v>-7.1542160278754999E-2</v>
      </c>
      <c r="DN431">
        <v>5.7701403836987332E-2</v>
      </c>
      <c r="DO431">
        <v>1</v>
      </c>
      <c r="DP431">
        <v>2.2668682926829269</v>
      </c>
      <c r="DQ431">
        <v>-5.7035121951212922E-2</v>
      </c>
      <c r="DR431">
        <v>5.8306096834027906E-3</v>
      </c>
      <c r="DS431">
        <v>1</v>
      </c>
      <c r="DT431">
        <v>0</v>
      </c>
      <c r="DU431">
        <v>0</v>
      </c>
      <c r="DV431">
        <v>0</v>
      </c>
      <c r="DW431">
        <v>-1</v>
      </c>
      <c r="DX431">
        <v>2</v>
      </c>
      <c r="DY431">
        <v>2</v>
      </c>
      <c r="DZ431" t="s">
        <v>357</v>
      </c>
      <c r="EA431">
        <v>3.2943199999999999</v>
      </c>
      <c r="EB431">
        <v>2.6254499999999998</v>
      </c>
      <c r="EC431">
        <v>0.23599700000000001</v>
      </c>
      <c r="ED431">
        <v>0.23677500000000001</v>
      </c>
      <c r="EE431">
        <v>0.147921</v>
      </c>
      <c r="EF431">
        <v>0.140265</v>
      </c>
      <c r="EG431">
        <v>23044.3</v>
      </c>
      <c r="EH431">
        <v>23425.5</v>
      </c>
      <c r="EI431">
        <v>28086.2</v>
      </c>
      <c r="EJ431">
        <v>29572</v>
      </c>
      <c r="EK431">
        <v>32929.599999999999</v>
      </c>
      <c r="EL431">
        <v>35300.400000000001</v>
      </c>
      <c r="EM431">
        <v>39638.699999999997</v>
      </c>
      <c r="EN431">
        <v>42269</v>
      </c>
      <c r="EO431">
        <v>2.0353300000000001</v>
      </c>
      <c r="EP431">
        <v>2.1499000000000001</v>
      </c>
      <c r="EQ431">
        <v>0.14296200000000001</v>
      </c>
      <c r="ER431">
        <v>0</v>
      </c>
      <c r="ES431">
        <v>32.765000000000001</v>
      </c>
      <c r="ET431">
        <v>999.9</v>
      </c>
      <c r="EU431">
        <v>72.400000000000006</v>
      </c>
      <c r="EV431">
        <v>34.9</v>
      </c>
      <c r="EW431">
        <v>40.347099999999998</v>
      </c>
      <c r="EX431">
        <v>57.008400000000002</v>
      </c>
      <c r="EY431">
        <v>-3.1810900000000002</v>
      </c>
      <c r="EZ431">
        <v>2</v>
      </c>
      <c r="FA431">
        <v>0.66082300000000005</v>
      </c>
      <c r="FB431">
        <v>1.3005800000000001</v>
      </c>
      <c r="FC431">
        <v>20.265699999999999</v>
      </c>
      <c r="FD431">
        <v>5.2137000000000002</v>
      </c>
      <c r="FE431">
        <v>12.0099</v>
      </c>
      <c r="FF431">
        <v>4.9844499999999998</v>
      </c>
      <c r="FG431">
        <v>3.2839800000000001</v>
      </c>
      <c r="FH431">
        <v>9999</v>
      </c>
      <c r="FI431">
        <v>9999</v>
      </c>
      <c r="FJ431">
        <v>9999</v>
      </c>
      <c r="FK431">
        <v>999.9</v>
      </c>
      <c r="FL431">
        <v>1.8658399999999999</v>
      </c>
      <c r="FM431">
        <v>1.8621799999999999</v>
      </c>
      <c r="FN431">
        <v>1.8642000000000001</v>
      </c>
      <c r="FO431">
        <v>1.8603000000000001</v>
      </c>
      <c r="FP431">
        <v>1.861</v>
      </c>
      <c r="FQ431">
        <v>1.8601000000000001</v>
      </c>
      <c r="FR431">
        <v>1.8618399999999999</v>
      </c>
      <c r="FS431">
        <v>1.8583799999999999</v>
      </c>
      <c r="FT431">
        <v>0</v>
      </c>
      <c r="FU431">
        <v>0</v>
      </c>
      <c r="FV431">
        <v>0</v>
      </c>
      <c r="FW431">
        <v>0</v>
      </c>
      <c r="FX431" t="s">
        <v>358</v>
      </c>
      <c r="FY431" t="s">
        <v>359</v>
      </c>
      <c r="FZ431" t="s">
        <v>360</v>
      </c>
      <c r="GA431" t="s">
        <v>360</v>
      </c>
      <c r="GB431" t="s">
        <v>360</v>
      </c>
      <c r="GC431" t="s">
        <v>360</v>
      </c>
      <c r="GD431">
        <v>0</v>
      </c>
      <c r="GE431">
        <v>100</v>
      </c>
      <c r="GF431">
        <v>100</v>
      </c>
      <c r="GG431">
        <v>-4.62</v>
      </c>
      <c r="GH431">
        <v>0.1396</v>
      </c>
      <c r="GI431">
        <v>-2.6072369296877289</v>
      </c>
      <c r="GJ431">
        <v>-2.8314441237569559E-3</v>
      </c>
      <c r="GK431">
        <v>1.746196064066972E-6</v>
      </c>
      <c r="GL431">
        <v>-5.0840809965914505E-10</v>
      </c>
      <c r="GM431">
        <v>-0.18710776357729761</v>
      </c>
      <c r="GN431">
        <v>5.1166531179064507E-3</v>
      </c>
      <c r="GO431">
        <v>1.8935886849813399E-4</v>
      </c>
      <c r="GP431">
        <v>-2.4822471333493459E-6</v>
      </c>
      <c r="GQ431">
        <v>4</v>
      </c>
      <c r="GR431">
        <v>2082</v>
      </c>
      <c r="GS431">
        <v>4</v>
      </c>
      <c r="GT431">
        <v>36</v>
      </c>
      <c r="GU431">
        <v>19.2</v>
      </c>
      <c r="GV431">
        <v>19.5</v>
      </c>
      <c r="GW431">
        <v>3.8500999999999999</v>
      </c>
      <c r="GX431">
        <v>2.5097700000000001</v>
      </c>
      <c r="GY431">
        <v>2.04834</v>
      </c>
      <c r="GZ431">
        <v>2.6184099999999999</v>
      </c>
      <c r="HA431">
        <v>2.1972700000000001</v>
      </c>
      <c r="HB431">
        <v>2.3645</v>
      </c>
      <c r="HC431">
        <v>39.994199999999999</v>
      </c>
      <c r="HD431">
        <v>15.4892</v>
      </c>
      <c r="HE431">
        <v>18</v>
      </c>
      <c r="HF431">
        <v>580.75</v>
      </c>
      <c r="HG431">
        <v>743.36400000000003</v>
      </c>
      <c r="HH431">
        <v>30.999199999999998</v>
      </c>
      <c r="HI431">
        <v>35.6496</v>
      </c>
      <c r="HJ431">
        <v>29.9998</v>
      </c>
      <c r="HK431">
        <v>35.4773</v>
      </c>
      <c r="HL431">
        <v>35.4636</v>
      </c>
      <c r="HM431">
        <v>76.984099999999998</v>
      </c>
      <c r="HN431">
        <v>15.387499999999999</v>
      </c>
      <c r="HO431">
        <v>100</v>
      </c>
      <c r="HP431">
        <v>31</v>
      </c>
      <c r="HQ431">
        <v>1517.02</v>
      </c>
      <c r="HR431">
        <v>35.3048</v>
      </c>
      <c r="HS431">
        <v>98.9589</v>
      </c>
      <c r="HT431">
        <v>98.017899999999997</v>
      </c>
    </row>
    <row r="432" spans="1:228" x14ac:dyDescent="0.2">
      <c r="A432">
        <v>417</v>
      </c>
      <c r="B432">
        <v>1669665525.0999999</v>
      </c>
      <c r="C432">
        <v>903.5</v>
      </c>
      <c r="D432" t="s">
        <v>1079</v>
      </c>
      <c r="E432" t="s">
        <v>1080</v>
      </c>
      <c r="F432">
        <v>4</v>
      </c>
      <c r="G432">
        <v>1669665522.9333329</v>
      </c>
      <c r="H432">
        <f t="shared" si="204"/>
        <v>5.6555599711167782E-3</v>
      </c>
      <c r="I432">
        <f t="shared" si="205"/>
        <v>5.6555599711167783</v>
      </c>
      <c r="J432">
        <f t="shared" si="206"/>
        <v>39.893721353501597</v>
      </c>
      <c r="K432">
        <f t="shared" si="207"/>
        <v>1473.7983333333329</v>
      </c>
      <c r="L432">
        <f t="shared" si="208"/>
        <v>1212.5758139347408</v>
      </c>
      <c r="M432">
        <f t="shared" si="209"/>
        <v>122.3380924430257</v>
      </c>
      <c r="N432">
        <f t="shared" si="210"/>
        <v>148.69311648287098</v>
      </c>
      <c r="O432">
        <f t="shared" si="211"/>
        <v>0.30222718626423611</v>
      </c>
      <c r="P432">
        <f t="shared" si="212"/>
        <v>3.6741171446529042</v>
      </c>
      <c r="Q432">
        <f t="shared" si="213"/>
        <v>0.28906381022481564</v>
      </c>
      <c r="R432">
        <f t="shared" si="214"/>
        <v>0.18179977939958442</v>
      </c>
      <c r="S432">
        <f t="shared" si="215"/>
        <v>226.11585523519025</v>
      </c>
      <c r="T432">
        <f t="shared" si="216"/>
        <v>34.216933974988962</v>
      </c>
      <c r="U432">
        <f t="shared" si="217"/>
        <v>35.078433333333336</v>
      </c>
      <c r="V432">
        <f t="shared" si="218"/>
        <v>5.6729507156211838</v>
      </c>
      <c r="W432">
        <f t="shared" si="219"/>
        <v>69.68036958717525</v>
      </c>
      <c r="X432">
        <f t="shared" si="220"/>
        <v>3.7915946822782445</v>
      </c>
      <c r="Y432">
        <f t="shared" si="221"/>
        <v>5.4414101198683822</v>
      </c>
      <c r="Z432">
        <f t="shared" si="222"/>
        <v>1.8813560333429393</v>
      </c>
      <c r="AA432">
        <f t="shared" si="223"/>
        <v>-249.41019472624993</v>
      </c>
      <c r="AB432">
        <f t="shared" si="224"/>
        <v>-148.73422241332295</v>
      </c>
      <c r="AC432">
        <f t="shared" si="225"/>
        <v>-9.4268135788308509</v>
      </c>
      <c r="AD432">
        <f t="shared" si="226"/>
        <v>-181.45537548321349</v>
      </c>
      <c r="AE432">
        <f t="shared" si="227"/>
        <v>62.925908667607914</v>
      </c>
      <c r="AF432">
        <f t="shared" si="228"/>
        <v>5.6512487316937161</v>
      </c>
      <c r="AG432">
        <f t="shared" si="229"/>
        <v>39.893721353501597</v>
      </c>
      <c r="AH432">
        <v>1557.9748589897749</v>
      </c>
      <c r="AI432">
        <v>1534.2059393939389</v>
      </c>
      <c r="AJ432">
        <v>1.7137783421720321</v>
      </c>
      <c r="AK432">
        <v>63.387856260332732</v>
      </c>
      <c r="AL432">
        <f t="shared" si="230"/>
        <v>5.6555599711167783</v>
      </c>
      <c r="AM432">
        <v>35.321385344244021</v>
      </c>
      <c r="AN432">
        <v>37.582873333333318</v>
      </c>
      <c r="AO432">
        <v>-7.238277228242494E-5</v>
      </c>
      <c r="AP432">
        <v>91.539313711624942</v>
      </c>
      <c r="AQ432">
        <v>97</v>
      </c>
      <c r="AR432">
        <v>15</v>
      </c>
      <c r="AS432">
        <f t="shared" si="231"/>
        <v>1</v>
      </c>
      <c r="AT432">
        <f t="shared" si="232"/>
        <v>0</v>
      </c>
      <c r="AU432">
        <f t="shared" si="233"/>
        <v>47017.785237320721</v>
      </c>
      <c r="AV432">
        <f t="shared" si="234"/>
        <v>1200</v>
      </c>
      <c r="AW432">
        <f t="shared" si="235"/>
        <v>1025.9253135933629</v>
      </c>
      <c r="AX432">
        <f t="shared" si="236"/>
        <v>0.85493776132780241</v>
      </c>
      <c r="AY432">
        <f t="shared" si="237"/>
        <v>0.18842987936265854</v>
      </c>
      <c r="AZ432">
        <v>2.7</v>
      </c>
      <c r="BA432">
        <v>0.5</v>
      </c>
      <c r="BB432" t="s">
        <v>355</v>
      </c>
      <c r="BC432">
        <v>2</v>
      </c>
      <c r="BD432" t="b">
        <v>1</v>
      </c>
      <c r="BE432">
        <v>1669665522.9333329</v>
      </c>
      <c r="BF432">
        <v>1473.7983333333329</v>
      </c>
      <c r="BG432">
        <v>1503.3983333333331</v>
      </c>
      <c r="BH432">
        <v>37.581066666666658</v>
      </c>
      <c r="BI432">
        <v>35.321699999999993</v>
      </c>
      <c r="BJ432">
        <v>1478.4183333333331</v>
      </c>
      <c r="BK432">
        <v>37.441450000000003</v>
      </c>
      <c r="BL432">
        <v>649.95849999999984</v>
      </c>
      <c r="BM432">
        <v>100.7911666666667</v>
      </c>
      <c r="BN432">
        <v>9.9920750000000003E-2</v>
      </c>
      <c r="BO432">
        <v>34.327550000000002</v>
      </c>
      <c r="BP432">
        <v>35.078433333333336</v>
      </c>
      <c r="BQ432">
        <v>999.9</v>
      </c>
      <c r="BR432">
        <v>0</v>
      </c>
      <c r="BS432">
        <v>0</v>
      </c>
      <c r="BT432">
        <v>9011.0416666666661</v>
      </c>
      <c r="BU432">
        <v>0</v>
      </c>
      <c r="BV432">
        <v>1436.551666666667</v>
      </c>
      <c r="BW432">
        <v>-29.599600000000009</v>
      </c>
      <c r="BX432">
        <v>1531.35</v>
      </c>
      <c r="BY432">
        <v>1558.4433333333329</v>
      </c>
      <c r="BZ432">
        <v>2.2593899999999998</v>
      </c>
      <c r="CA432">
        <v>1503.3983333333331</v>
      </c>
      <c r="CB432">
        <v>35.321699999999993</v>
      </c>
      <c r="CC432">
        <v>3.7878316666666669</v>
      </c>
      <c r="CD432">
        <v>3.5601050000000001</v>
      </c>
      <c r="CE432">
        <v>27.968283333333328</v>
      </c>
      <c r="CF432">
        <v>26.90915</v>
      </c>
      <c r="CG432">
        <v>1200</v>
      </c>
      <c r="CH432">
        <v>0.49999066666666658</v>
      </c>
      <c r="CI432">
        <v>0.50000849999999997</v>
      </c>
      <c r="CJ432">
        <v>0</v>
      </c>
      <c r="CK432">
        <v>770.68366666666668</v>
      </c>
      <c r="CL432">
        <v>4.9990899999999998</v>
      </c>
      <c r="CM432">
        <v>8170.2416666666659</v>
      </c>
      <c r="CN432">
        <v>9557.7966666666653</v>
      </c>
      <c r="CO432">
        <v>45.5</v>
      </c>
      <c r="CP432">
        <v>47.75</v>
      </c>
      <c r="CQ432">
        <v>46.311999999999998</v>
      </c>
      <c r="CR432">
        <v>46.791333333333327</v>
      </c>
      <c r="CS432">
        <v>46.875</v>
      </c>
      <c r="CT432">
        <v>597.4899999999999</v>
      </c>
      <c r="CU432">
        <v>597.51</v>
      </c>
      <c r="CV432">
        <v>0</v>
      </c>
      <c r="CW432">
        <v>1669665540.4000001</v>
      </c>
      <c r="CX432">
        <v>0</v>
      </c>
      <c r="CY432">
        <v>1669664370.5999999</v>
      </c>
      <c r="CZ432" t="s">
        <v>356</v>
      </c>
      <c r="DA432">
        <v>1669664370.5999999</v>
      </c>
      <c r="DB432">
        <v>1669664354.0999999</v>
      </c>
      <c r="DC432">
        <v>14</v>
      </c>
      <c r="DD432">
        <v>-0.24</v>
      </c>
      <c r="DE432">
        <v>-2E-3</v>
      </c>
      <c r="DF432">
        <v>-3.524</v>
      </c>
      <c r="DG432">
        <v>0.111</v>
      </c>
      <c r="DH432">
        <v>415</v>
      </c>
      <c r="DI432">
        <v>34</v>
      </c>
      <c r="DJ432">
        <v>0.01</v>
      </c>
      <c r="DK432">
        <v>0.26</v>
      </c>
      <c r="DL432">
        <v>-29.654234146341459</v>
      </c>
      <c r="DM432">
        <v>-7.1542160278754999E-2</v>
      </c>
      <c r="DN432">
        <v>5.7701403836987332E-2</v>
      </c>
      <c r="DO432">
        <v>1</v>
      </c>
      <c r="DP432">
        <v>2.2668682926829269</v>
      </c>
      <c r="DQ432">
        <v>-5.7035121951212922E-2</v>
      </c>
      <c r="DR432">
        <v>5.8306096834027906E-3</v>
      </c>
      <c r="DS432">
        <v>1</v>
      </c>
      <c r="DT432">
        <v>0</v>
      </c>
      <c r="DU432">
        <v>0</v>
      </c>
      <c r="DV432">
        <v>0</v>
      </c>
      <c r="DW432">
        <v>-1</v>
      </c>
      <c r="DX432">
        <v>2</v>
      </c>
      <c r="DY432">
        <v>2</v>
      </c>
      <c r="DZ432" t="s">
        <v>357</v>
      </c>
      <c r="EA432">
        <v>3.2944399999999998</v>
      </c>
      <c r="EB432">
        <v>2.6254400000000002</v>
      </c>
      <c r="EC432">
        <v>0.236153</v>
      </c>
      <c r="ED432">
        <v>0.23692299999999999</v>
      </c>
      <c r="EE432">
        <v>0.147925</v>
      </c>
      <c r="EF432">
        <v>0.140264</v>
      </c>
      <c r="EG432">
        <v>23039.5</v>
      </c>
      <c r="EH432">
        <v>23421</v>
      </c>
      <c r="EI432">
        <v>28086.2</v>
      </c>
      <c r="EJ432">
        <v>29572</v>
      </c>
      <c r="EK432">
        <v>32929.300000000003</v>
      </c>
      <c r="EL432">
        <v>35300.6</v>
      </c>
      <c r="EM432">
        <v>39638.5</v>
      </c>
      <c r="EN432">
        <v>42269.2</v>
      </c>
      <c r="EO432">
        <v>2.0355500000000002</v>
      </c>
      <c r="EP432">
        <v>2.1498499999999998</v>
      </c>
      <c r="EQ432">
        <v>0.14308799999999999</v>
      </c>
      <c r="ER432">
        <v>0</v>
      </c>
      <c r="ES432">
        <v>32.766599999999997</v>
      </c>
      <c r="ET432">
        <v>999.9</v>
      </c>
      <c r="EU432">
        <v>72.400000000000006</v>
      </c>
      <c r="EV432">
        <v>34.9</v>
      </c>
      <c r="EW432">
        <v>40.346200000000003</v>
      </c>
      <c r="EX432">
        <v>57.248399999999997</v>
      </c>
      <c r="EY432">
        <v>-3.1009600000000002</v>
      </c>
      <c r="EZ432">
        <v>2</v>
      </c>
      <c r="FA432">
        <v>0.66069100000000003</v>
      </c>
      <c r="FB432">
        <v>1.3001499999999999</v>
      </c>
      <c r="FC432">
        <v>20.265699999999999</v>
      </c>
      <c r="FD432">
        <v>5.2140000000000004</v>
      </c>
      <c r="FE432">
        <v>12.0099</v>
      </c>
      <c r="FF432">
        <v>4.9845499999999996</v>
      </c>
      <c r="FG432">
        <v>3.2839800000000001</v>
      </c>
      <c r="FH432">
        <v>9999</v>
      </c>
      <c r="FI432">
        <v>9999</v>
      </c>
      <c r="FJ432">
        <v>9999</v>
      </c>
      <c r="FK432">
        <v>999.9</v>
      </c>
      <c r="FL432">
        <v>1.8658399999999999</v>
      </c>
      <c r="FM432">
        <v>1.8621799999999999</v>
      </c>
      <c r="FN432">
        <v>1.8642000000000001</v>
      </c>
      <c r="FO432">
        <v>1.8603099999999999</v>
      </c>
      <c r="FP432">
        <v>1.861</v>
      </c>
      <c r="FQ432">
        <v>1.8601000000000001</v>
      </c>
      <c r="FR432">
        <v>1.86185</v>
      </c>
      <c r="FS432">
        <v>1.8583799999999999</v>
      </c>
      <c r="FT432">
        <v>0</v>
      </c>
      <c r="FU432">
        <v>0</v>
      </c>
      <c r="FV432">
        <v>0</v>
      </c>
      <c r="FW432">
        <v>0</v>
      </c>
      <c r="FX432" t="s">
        <v>358</v>
      </c>
      <c r="FY432" t="s">
        <v>359</v>
      </c>
      <c r="FZ432" t="s">
        <v>360</v>
      </c>
      <c r="GA432" t="s">
        <v>360</v>
      </c>
      <c r="GB432" t="s">
        <v>360</v>
      </c>
      <c r="GC432" t="s">
        <v>360</v>
      </c>
      <c r="GD432">
        <v>0</v>
      </c>
      <c r="GE432">
        <v>100</v>
      </c>
      <c r="GF432">
        <v>100</v>
      </c>
      <c r="GG432">
        <v>-4.62</v>
      </c>
      <c r="GH432">
        <v>0.13969999999999999</v>
      </c>
      <c r="GI432">
        <v>-2.6072369296877289</v>
      </c>
      <c r="GJ432">
        <v>-2.8314441237569559E-3</v>
      </c>
      <c r="GK432">
        <v>1.746196064066972E-6</v>
      </c>
      <c r="GL432">
        <v>-5.0840809965914505E-10</v>
      </c>
      <c r="GM432">
        <v>-0.18710776357729761</v>
      </c>
      <c r="GN432">
        <v>5.1166531179064507E-3</v>
      </c>
      <c r="GO432">
        <v>1.8935886849813399E-4</v>
      </c>
      <c r="GP432">
        <v>-2.4822471333493459E-6</v>
      </c>
      <c r="GQ432">
        <v>4</v>
      </c>
      <c r="GR432">
        <v>2082</v>
      </c>
      <c r="GS432">
        <v>4</v>
      </c>
      <c r="GT432">
        <v>36</v>
      </c>
      <c r="GU432">
        <v>19.2</v>
      </c>
      <c r="GV432">
        <v>19.5</v>
      </c>
      <c r="GW432">
        <v>3.8525399999999999</v>
      </c>
      <c r="GX432">
        <v>2.52197</v>
      </c>
      <c r="GY432">
        <v>2.04834</v>
      </c>
      <c r="GZ432">
        <v>2.6184099999999999</v>
      </c>
      <c r="HA432">
        <v>2.1972700000000001</v>
      </c>
      <c r="HB432">
        <v>2.3303199999999999</v>
      </c>
      <c r="HC432">
        <v>39.994199999999999</v>
      </c>
      <c r="HD432">
        <v>15.4892</v>
      </c>
      <c r="HE432">
        <v>18</v>
      </c>
      <c r="HF432">
        <v>580.90700000000004</v>
      </c>
      <c r="HG432">
        <v>743.30600000000004</v>
      </c>
      <c r="HH432">
        <v>30.999300000000002</v>
      </c>
      <c r="HI432">
        <v>35.648699999999998</v>
      </c>
      <c r="HJ432">
        <v>29.999700000000001</v>
      </c>
      <c r="HK432">
        <v>35.476500000000001</v>
      </c>
      <c r="HL432">
        <v>35.462800000000001</v>
      </c>
      <c r="HM432">
        <v>77.040999999999997</v>
      </c>
      <c r="HN432">
        <v>15.387499999999999</v>
      </c>
      <c r="HO432">
        <v>100</v>
      </c>
      <c r="HP432">
        <v>31</v>
      </c>
      <c r="HQ432">
        <v>1517.02</v>
      </c>
      <c r="HR432">
        <v>35.305</v>
      </c>
      <c r="HS432">
        <v>98.958500000000001</v>
      </c>
      <c r="HT432">
        <v>98.018199999999993</v>
      </c>
    </row>
    <row r="433" spans="1:228" x14ac:dyDescent="0.2">
      <c r="A433">
        <v>418</v>
      </c>
      <c r="B433">
        <v>1669665528.0999999</v>
      </c>
      <c r="C433">
        <v>906.5</v>
      </c>
      <c r="D433" t="s">
        <v>1081</v>
      </c>
      <c r="E433" t="s">
        <v>1082</v>
      </c>
      <c r="F433">
        <v>4</v>
      </c>
      <c r="G433">
        <v>1669665525.8857141</v>
      </c>
      <c r="H433">
        <f t="shared" si="204"/>
        <v>5.6742107421152484E-3</v>
      </c>
      <c r="I433">
        <f t="shared" si="205"/>
        <v>5.6742107421152488</v>
      </c>
      <c r="J433">
        <f t="shared" si="206"/>
        <v>40.10363938327928</v>
      </c>
      <c r="K433">
        <f t="shared" si="207"/>
        <v>1478.5971428571429</v>
      </c>
      <c r="L433">
        <f t="shared" si="208"/>
        <v>1216.5318188413962</v>
      </c>
      <c r="M433">
        <f t="shared" si="209"/>
        <v>122.73703349435229</v>
      </c>
      <c r="N433">
        <f t="shared" si="210"/>
        <v>149.17704924508087</v>
      </c>
      <c r="O433">
        <f t="shared" si="211"/>
        <v>0.30293971634132233</v>
      </c>
      <c r="P433">
        <f t="shared" si="212"/>
        <v>3.67099556393811</v>
      </c>
      <c r="Q433">
        <f t="shared" si="213"/>
        <v>0.28970494216450982</v>
      </c>
      <c r="R433">
        <f t="shared" si="214"/>
        <v>0.18220649532914943</v>
      </c>
      <c r="S433">
        <f t="shared" si="215"/>
        <v>226.11539923525274</v>
      </c>
      <c r="T433">
        <f t="shared" si="216"/>
        <v>34.22014209968728</v>
      </c>
      <c r="U433">
        <f t="shared" si="217"/>
        <v>35.086357142857153</v>
      </c>
      <c r="V433">
        <f t="shared" si="218"/>
        <v>5.6754390336438547</v>
      </c>
      <c r="W433">
        <f t="shared" si="219"/>
        <v>69.661495039565793</v>
      </c>
      <c r="X433">
        <f t="shared" si="220"/>
        <v>3.7920881499823365</v>
      </c>
      <c r="Y433">
        <f t="shared" si="221"/>
        <v>5.4435928310590178</v>
      </c>
      <c r="Z433">
        <f t="shared" si="222"/>
        <v>1.8833508836615183</v>
      </c>
      <c r="AA433">
        <f t="shared" si="223"/>
        <v>-250.23269372728245</v>
      </c>
      <c r="AB433">
        <f t="shared" si="224"/>
        <v>-148.74969177282449</v>
      </c>
      <c r="AC433">
        <f t="shared" si="225"/>
        <v>-9.4365068626628759</v>
      </c>
      <c r="AD433">
        <f t="shared" si="226"/>
        <v>-182.30349312751707</v>
      </c>
      <c r="AE433">
        <f t="shared" si="227"/>
        <v>62.760373263338963</v>
      </c>
      <c r="AF433">
        <f t="shared" si="228"/>
        <v>5.6623013884971218</v>
      </c>
      <c r="AG433">
        <f t="shared" si="229"/>
        <v>40.10363938327928</v>
      </c>
      <c r="AH433">
        <v>1562.9686420241981</v>
      </c>
      <c r="AI433">
        <v>1539.232121212121</v>
      </c>
      <c r="AJ433">
        <v>1.6826317571770291</v>
      </c>
      <c r="AK433">
        <v>63.387856260332732</v>
      </c>
      <c r="AL433">
        <f t="shared" si="230"/>
        <v>5.6742107421152488</v>
      </c>
      <c r="AM433">
        <v>35.32223610643257</v>
      </c>
      <c r="AN433">
        <v>37.589878181818193</v>
      </c>
      <c r="AO433">
        <v>1.097912551600959E-4</v>
      </c>
      <c r="AP433">
        <v>91.539313711624942</v>
      </c>
      <c r="AQ433">
        <v>96</v>
      </c>
      <c r="AR433">
        <v>15</v>
      </c>
      <c r="AS433">
        <f t="shared" si="231"/>
        <v>1</v>
      </c>
      <c r="AT433">
        <f t="shared" si="232"/>
        <v>0</v>
      </c>
      <c r="AU433">
        <f t="shared" si="233"/>
        <v>46961.181391912804</v>
      </c>
      <c r="AV433">
        <f t="shared" si="234"/>
        <v>1199.997142857143</v>
      </c>
      <c r="AW433">
        <f t="shared" si="235"/>
        <v>1025.9229135933954</v>
      </c>
      <c r="AX433">
        <f t="shared" si="236"/>
        <v>0.85493779689401239</v>
      </c>
      <c r="AY433">
        <f t="shared" si="237"/>
        <v>0.18842994800544394</v>
      </c>
      <c r="AZ433">
        <v>2.7</v>
      </c>
      <c r="BA433">
        <v>0.5</v>
      </c>
      <c r="BB433" t="s">
        <v>355</v>
      </c>
      <c r="BC433">
        <v>2</v>
      </c>
      <c r="BD433" t="b">
        <v>1</v>
      </c>
      <c r="BE433">
        <v>1669665525.8857141</v>
      </c>
      <c r="BF433">
        <v>1478.5971428571429</v>
      </c>
      <c r="BG433">
        <v>1508.1428571428571</v>
      </c>
      <c r="BH433">
        <v>37.586014285714278</v>
      </c>
      <c r="BI433">
        <v>35.322514285714277</v>
      </c>
      <c r="BJ433">
        <v>1483.222857142857</v>
      </c>
      <c r="BK433">
        <v>37.446357142857153</v>
      </c>
      <c r="BL433">
        <v>650.03714285714284</v>
      </c>
      <c r="BM433">
        <v>100.79085714285711</v>
      </c>
      <c r="BN433">
        <v>0.1000785428571429</v>
      </c>
      <c r="BO433">
        <v>34.334757142857143</v>
      </c>
      <c r="BP433">
        <v>35.086357142857153</v>
      </c>
      <c r="BQ433">
        <v>999.89999999999986</v>
      </c>
      <c r="BR433">
        <v>0</v>
      </c>
      <c r="BS433">
        <v>0</v>
      </c>
      <c r="BT433">
        <v>9000.267142857143</v>
      </c>
      <c r="BU433">
        <v>0</v>
      </c>
      <c r="BV433">
        <v>1484.8442857142859</v>
      </c>
      <c r="BW433">
        <v>-29.543814285714291</v>
      </c>
      <c r="BX433">
        <v>1536.3414285714291</v>
      </c>
      <c r="BY433">
        <v>1563.3614285714291</v>
      </c>
      <c r="BZ433">
        <v>2.2635328571428568</v>
      </c>
      <c r="CA433">
        <v>1508.1428571428571</v>
      </c>
      <c r="CB433">
        <v>35.322514285714277</v>
      </c>
      <c r="CC433">
        <v>3.788322857142858</v>
      </c>
      <c r="CD433">
        <v>3.5601814285714291</v>
      </c>
      <c r="CE433">
        <v>27.970514285714291</v>
      </c>
      <c r="CF433">
        <v>26.90951428571428</v>
      </c>
      <c r="CG433">
        <v>1199.997142857143</v>
      </c>
      <c r="CH433">
        <v>0.4999891428571428</v>
      </c>
      <c r="CI433">
        <v>0.50001014285714285</v>
      </c>
      <c r="CJ433">
        <v>0</v>
      </c>
      <c r="CK433">
        <v>770.43942857142861</v>
      </c>
      <c r="CL433">
        <v>4.9990899999999998</v>
      </c>
      <c r="CM433">
        <v>8170.0642857142884</v>
      </c>
      <c r="CN433">
        <v>9557.8028571428567</v>
      </c>
      <c r="CO433">
        <v>45.5</v>
      </c>
      <c r="CP433">
        <v>47.75</v>
      </c>
      <c r="CQ433">
        <v>46.311999999999998</v>
      </c>
      <c r="CR433">
        <v>46.811999999999998</v>
      </c>
      <c r="CS433">
        <v>46.857000000000014</v>
      </c>
      <c r="CT433">
        <v>597.48714285714289</v>
      </c>
      <c r="CU433">
        <v>597.51</v>
      </c>
      <c r="CV433">
        <v>0</v>
      </c>
      <c r="CW433">
        <v>1669665543.4000001</v>
      </c>
      <c r="CX433">
        <v>0</v>
      </c>
      <c r="CY433">
        <v>1669664370.5999999</v>
      </c>
      <c r="CZ433" t="s">
        <v>356</v>
      </c>
      <c r="DA433">
        <v>1669664370.5999999</v>
      </c>
      <c r="DB433">
        <v>1669664354.0999999</v>
      </c>
      <c r="DC433">
        <v>14</v>
      </c>
      <c r="DD433">
        <v>-0.24</v>
      </c>
      <c r="DE433">
        <v>-2E-3</v>
      </c>
      <c r="DF433">
        <v>-3.524</v>
      </c>
      <c r="DG433">
        <v>0.111</v>
      </c>
      <c r="DH433">
        <v>415</v>
      </c>
      <c r="DI433">
        <v>34</v>
      </c>
      <c r="DJ433">
        <v>0.01</v>
      </c>
      <c r="DK433">
        <v>0.26</v>
      </c>
      <c r="DL433">
        <v>-29.644429268292679</v>
      </c>
      <c r="DM433">
        <v>0.2833463414633956</v>
      </c>
      <c r="DN433">
        <v>6.9016934096984978E-2</v>
      </c>
      <c r="DO433">
        <v>0</v>
      </c>
      <c r="DP433">
        <v>2.264673902439025</v>
      </c>
      <c r="DQ433">
        <v>-3.5681184668988813E-2</v>
      </c>
      <c r="DR433">
        <v>4.0812186594912422E-3</v>
      </c>
      <c r="DS433">
        <v>1</v>
      </c>
      <c r="DT433">
        <v>0</v>
      </c>
      <c r="DU433">
        <v>0</v>
      </c>
      <c r="DV433">
        <v>0</v>
      </c>
      <c r="DW433">
        <v>-1</v>
      </c>
      <c r="DX433">
        <v>1</v>
      </c>
      <c r="DY433">
        <v>2</v>
      </c>
      <c r="DZ433" t="s">
        <v>363</v>
      </c>
      <c r="EA433">
        <v>3.29427</v>
      </c>
      <c r="EB433">
        <v>2.6252300000000002</v>
      </c>
      <c r="EC433">
        <v>0.23661499999999999</v>
      </c>
      <c r="ED433">
        <v>0.23738300000000001</v>
      </c>
      <c r="EE433">
        <v>0.14794599999999999</v>
      </c>
      <c r="EF433">
        <v>0.140269</v>
      </c>
      <c r="EG433">
        <v>23025.4</v>
      </c>
      <c r="EH433">
        <v>23407</v>
      </c>
      <c r="EI433">
        <v>28086.1</v>
      </c>
      <c r="EJ433">
        <v>29572.3</v>
      </c>
      <c r="EK433">
        <v>32928.9</v>
      </c>
      <c r="EL433">
        <v>35300.800000000003</v>
      </c>
      <c r="EM433">
        <v>39638.800000000003</v>
      </c>
      <c r="EN433">
        <v>42269.599999999999</v>
      </c>
      <c r="EO433">
        <v>2.03573</v>
      </c>
      <c r="EP433">
        <v>2.1499000000000001</v>
      </c>
      <c r="EQ433">
        <v>0.143923</v>
      </c>
      <c r="ER433">
        <v>0</v>
      </c>
      <c r="ES433">
        <v>32.773299999999999</v>
      </c>
      <c r="ET433">
        <v>999.9</v>
      </c>
      <c r="EU433">
        <v>72.400000000000006</v>
      </c>
      <c r="EV433">
        <v>34.9</v>
      </c>
      <c r="EW433">
        <v>40.346699999999998</v>
      </c>
      <c r="EX433">
        <v>57.308399999999999</v>
      </c>
      <c r="EY433">
        <v>-3.0609000000000002</v>
      </c>
      <c r="EZ433">
        <v>2</v>
      </c>
      <c r="FA433">
        <v>0.66032800000000003</v>
      </c>
      <c r="FB433">
        <v>1.29924</v>
      </c>
      <c r="FC433">
        <v>20.265799999999999</v>
      </c>
      <c r="FD433">
        <v>5.2141500000000001</v>
      </c>
      <c r="FE433">
        <v>12.0099</v>
      </c>
      <c r="FF433">
        <v>4.9845499999999996</v>
      </c>
      <c r="FG433">
        <v>3.2839800000000001</v>
      </c>
      <c r="FH433">
        <v>9999</v>
      </c>
      <c r="FI433">
        <v>9999</v>
      </c>
      <c r="FJ433">
        <v>9999</v>
      </c>
      <c r="FK433">
        <v>999.9</v>
      </c>
      <c r="FL433">
        <v>1.8658399999999999</v>
      </c>
      <c r="FM433">
        <v>1.8621799999999999</v>
      </c>
      <c r="FN433">
        <v>1.8642300000000001</v>
      </c>
      <c r="FO433">
        <v>1.86032</v>
      </c>
      <c r="FP433">
        <v>1.8610199999999999</v>
      </c>
      <c r="FQ433">
        <v>1.8601099999999999</v>
      </c>
      <c r="FR433">
        <v>1.8618399999999999</v>
      </c>
      <c r="FS433">
        <v>1.8583700000000001</v>
      </c>
      <c r="FT433">
        <v>0</v>
      </c>
      <c r="FU433">
        <v>0</v>
      </c>
      <c r="FV433">
        <v>0</v>
      </c>
      <c r="FW433">
        <v>0</v>
      </c>
      <c r="FX433" t="s">
        <v>358</v>
      </c>
      <c r="FY433" t="s">
        <v>359</v>
      </c>
      <c r="FZ433" t="s">
        <v>360</v>
      </c>
      <c r="GA433" t="s">
        <v>360</v>
      </c>
      <c r="GB433" t="s">
        <v>360</v>
      </c>
      <c r="GC433" t="s">
        <v>360</v>
      </c>
      <c r="GD433">
        <v>0</v>
      </c>
      <c r="GE433">
        <v>100</v>
      </c>
      <c r="GF433">
        <v>100</v>
      </c>
      <c r="GG433">
        <v>-4.63</v>
      </c>
      <c r="GH433">
        <v>0.13969999999999999</v>
      </c>
      <c r="GI433">
        <v>-2.6072369296877289</v>
      </c>
      <c r="GJ433">
        <v>-2.8314441237569559E-3</v>
      </c>
      <c r="GK433">
        <v>1.746196064066972E-6</v>
      </c>
      <c r="GL433">
        <v>-5.0840809965914505E-10</v>
      </c>
      <c r="GM433">
        <v>-0.18710776357729761</v>
      </c>
      <c r="GN433">
        <v>5.1166531179064507E-3</v>
      </c>
      <c r="GO433">
        <v>1.8935886849813399E-4</v>
      </c>
      <c r="GP433">
        <v>-2.4822471333493459E-6</v>
      </c>
      <c r="GQ433">
        <v>4</v>
      </c>
      <c r="GR433">
        <v>2082</v>
      </c>
      <c r="GS433">
        <v>4</v>
      </c>
      <c r="GT433">
        <v>36</v>
      </c>
      <c r="GU433">
        <v>19.3</v>
      </c>
      <c r="GV433">
        <v>19.600000000000001</v>
      </c>
      <c r="GW433">
        <v>3.8635299999999999</v>
      </c>
      <c r="GX433">
        <v>2.52441</v>
      </c>
      <c r="GY433">
        <v>2.04834</v>
      </c>
      <c r="GZ433">
        <v>2.6184099999999999</v>
      </c>
      <c r="HA433">
        <v>2.1972700000000001</v>
      </c>
      <c r="HB433">
        <v>2.2997999999999998</v>
      </c>
      <c r="HC433">
        <v>39.994199999999999</v>
      </c>
      <c r="HD433">
        <v>15.4542</v>
      </c>
      <c r="HE433">
        <v>18</v>
      </c>
      <c r="HF433">
        <v>581.01599999999996</v>
      </c>
      <c r="HG433">
        <v>743.33600000000001</v>
      </c>
      <c r="HH433">
        <v>30.999500000000001</v>
      </c>
      <c r="HI433">
        <v>35.648299999999999</v>
      </c>
      <c r="HJ433">
        <v>29.9998</v>
      </c>
      <c r="HK433">
        <v>35.474400000000003</v>
      </c>
      <c r="HL433">
        <v>35.461399999999998</v>
      </c>
      <c r="HM433">
        <v>77.251000000000005</v>
      </c>
      <c r="HN433">
        <v>15.387499999999999</v>
      </c>
      <c r="HO433">
        <v>100</v>
      </c>
      <c r="HP433">
        <v>31</v>
      </c>
      <c r="HQ433">
        <v>1523.71</v>
      </c>
      <c r="HR433">
        <v>35.305300000000003</v>
      </c>
      <c r="HS433">
        <v>98.9589</v>
      </c>
      <c r="HT433">
        <v>98.019000000000005</v>
      </c>
    </row>
    <row r="434" spans="1:228" x14ac:dyDescent="0.2">
      <c r="A434">
        <v>419</v>
      </c>
      <c r="B434">
        <v>1669665529.0999999</v>
      </c>
      <c r="C434">
        <v>907.5</v>
      </c>
      <c r="D434" t="s">
        <v>1083</v>
      </c>
      <c r="E434" t="s">
        <v>1084</v>
      </c>
      <c r="F434">
        <v>4</v>
      </c>
      <c r="G434">
        <v>1669665526.9333329</v>
      </c>
      <c r="H434">
        <f t="shared" si="204"/>
        <v>5.6763477310986295E-3</v>
      </c>
      <c r="I434">
        <f t="shared" si="205"/>
        <v>5.6763477310986294</v>
      </c>
      <c r="J434">
        <f t="shared" si="206"/>
        <v>40.258560193707787</v>
      </c>
      <c r="K434">
        <f t="shared" si="207"/>
        <v>1480.281666666667</v>
      </c>
      <c r="L434">
        <f t="shared" si="208"/>
        <v>1217.1719311188251</v>
      </c>
      <c r="M434">
        <f t="shared" si="209"/>
        <v>122.80154866191153</v>
      </c>
      <c r="N434">
        <f t="shared" si="210"/>
        <v>149.34692172486191</v>
      </c>
      <c r="O434">
        <f t="shared" si="211"/>
        <v>0.30277214655195817</v>
      </c>
      <c r="P434">
        <f t="shared" si="212"/>
        <v>3.6702249535376126</v>
      </c>
      <c r="Q434">
        <f t="shared" si="213"/>
        <v>0.28954902091738371</v>
      </c>
      <c r="R434">
        <f t="shared" si="214"/>
        <v>0.1821080561641254</v>
      </c>
      <c r="S434">
        <f t="shared" si="215"/>
        <v>226.11541973533633</v>
      </c>
      <c r="T434">
        <f t="shared" si="216"/>
        <v>34.222731330900558</v>
      </c>
      <c r="U434">
        <f t="shared" si="217"/>
        <v>35.092433333333332</v>
      </c>
      <c r="V434">
        <f t="shared" si="218"/>
        <v>5.677347785425491</v>
      </c>
      <c r="W434">
        <f t="shared" si="219"/>
        <v>69.653433043607123</v>
      </c>
      <c r="X434">
        <f t="shared" si="220"/>
        <v>3.7922948488660961</v>
      </c>
      <c r="Y434">
        <f t="shared" si="221"/>
        <v>5.4445196498669315</v>
      </c>
      <c r="Z434">
        <f t="shared" si="222"/>
        <v>1.8850529365593949</v>
      </c>
      <c r="AA434">
        <f t="shared" si="223"/>
        <v>-250.32693494144957</v>
      </c>
      <c r="AB434">
        <f t="shared" si="224"/>
        <v>-149.31537176219979</v>
      </c>
      <c r="AC434">
        <f t="shared" si="225"/>
        <v>-9.4748038417244995</v>
      </c>
      <c r="AD434">
        <f t="shared" si="226"/>
        <v>-183.00169081003753</v>
      </c>
      <c r="AE434">
        <f t="shared" si="227"/>
        <v>62.754823185222122</v>
      </c>
      <c r="AF434">
        <f t="shared" si="228"/>
        <v>5.6668010629860683</v>
      </c>
      <c r="AG434">
        <f t="shared" si="229"/>
        <v>40.258560193707787</v>
      </c>
      <c r="AH434">
        <v>1564.6120432428279</v>
      </c>
      <c r="AI434">
        <v>1540.8727272727269</v>
      </c>
      <c r="AJ434">
        <v>1.666053210825627</v>
      </c>
      <c r="AK434">
        <v>63.387856260332732</v>
      </c>
      <c r="AL434">
        <f t="shared" si="230"/>
        <v>5.6763477310986294</v>
      </c>
      <c r="AM434">
        <v>35.322583376635457</v>
      </c>
      <c r="AN434">
        <v>37.590802424242412</v>
      </c>
      <c r="AO434">
        <v>1.5744215920891869E-4</v>
      </c>
      <c r="AP434">
        <v>91.539313711624942</v>
      </c>
      <c r="AQ434">
        <v>97</v>
      </c>
      <c r="AR434">
        <v>15</v>
      </c>
      <c r="AS434">
        <f t="shared" si="231"/>
        <v>1</v>
      </c>
      <c r="AT434">
        <f t="shared" si="232"/>
        <v>0</v>
      </c>
      <c r="AU434">
        <f t="shared" si="233"/>
        <v>46947.014216382588</v>
      </c>
      <c r="AV434">
        <f t="shared" si="234"/>
        <v>1199.9966666666669</v>
      </c>
      <c r="AW434">
        <f t="shared" si="235"/>
        <v>1025.9225635934388</v>
      </c>
      <c r="AX434">
        <f t="shared" si="236"/>
        <v>0.8549378444885446</v>
      </c>
      <c r="AY434">
        <f t="shared" si="237"/>
        <v>0.18843003986289097</v>
      </c>
      <c r="AZ434">
        <v>2.7</v>
      </c>
      <c r="BA434">
        <v>0.5</v>
      </c>
      <c r="BB434" t="s">
        <v>355</v>
      </c>
      <c r="BC434">
        <v>2</v>
      </c>
      <c r="BD434" t="b">
        <v>1</v>
      </c>
      <c r="BE434">
        <v>1669665526.9333329</v>
      </c>
      <c r="BF434">
        <v>1480.281666666667</v>
      </c>
      <c r="BG434">
        <v>1509.8316666666669</v>
      </c>
      <c r="BH434">
        <v>37.588083333333337</v>
      </c>
      <c r="BI434">
        <v>35.322800000000001</v>
      </c>
      <c r="BJ434">
        <v>1484.91</v>
      </c>
      <c r="BK434">
        <v>37.448383333333332</v>
      </c>
      <c r="BL434">
        <v>650.04016666666666</v>
      </c>
      <c r="BM434">
        <v>100.7908333333333</v>
      </c>
      <c r="BN434">
        <v>0.10004783333333329</v>
      </c>
      <c r="BO434">
        <v>34.337816666666662</v>
      </c>
      <c r="BP434">
        <v>35.092433333333332</v>
      </c>
      <c r="BQ434">
        <v>999.9</v>
      </c>
      <c r="BR434">
        <v>0</v>
      </c>
      <c r="BS434">
        <v>0</v>
      </c>
      <c r="BT434">
        <v>8997.6033333333344</v>
      </c>
      <c r="BU434">
        <v>0</v>
      </c>
      <c r="BV434">
        <v>1492.116666666667</v>
      </c>
      <c r="BW434">
        <v>-29.547133333333331</v>
      </c>
      <c r="BX434">
        <v>1538.095</v>
      </c>
      <c r="BY434">
        <v>1565.113333333333</v>
      </c>
      <c r="BZ434">
        <v>2.2653033333333328</v>
      </c>
      <c r="CA434">
        <v>1509.8316666666669</v>
      </c>
      <c r="CB434">
        <v>35.322800000000001</v>
      </c>
      <c r="CC434">
        <v>3.7885300000000002</v>
      </c>
      <c r="CD434">
        <v>3.5602083333333332</v>
      </c>
      <c r="CE434">
        <v>27.971466666666672</v>
      </c>
      <c r="CF434">
        <v>26.909633333333328</v>
      </c>
      <c r="CG434">
        <v>1199.9966666666669</v>
      </c>
      <c r="CH434">
        <v>0.49998849999999989</v>
      </c>
      <c r="CI434">
        <v>0.5000108333333334</v>
      </c>
      <c r="CJ434">
        <v>0</v>
      </c>
      <c r="CK434">
        <v>770.43</v>
      </c>
      <c r="CL434">
        <v>4.9990899999999998</v>
      </c>
      <c r="CM434">
        <v>8169.7716666666674</v>
      </c>
      <c r="CN434">
        <v>9557.8116666666683</v>
      </c>
      <c r="CO434">
        <v>45.5</v>
      </c>
      <c r="CP434">
        <v>47.75</v>
      </c>
      <c r="CQ434">
        <v>46.311999999999998</v>
      </c>
      <c r="CR434">
        <v>46.801666666666669</v>
      </c>
      <c r="CS434">
        <v>46.843500000000013</v>
      </c>
      <c r="CT434">
        <v>597.48500000000001</v>
      </c>
      <c r="CU434">
        <v>597.51166666666666</v>
      </c>
      <c r="CV434">
        <v>0</v>
      </c>
      <c r="CW434">
        <v>1669665544.5999999</v>
      </c>
      <c r="CX434">
        <v>0</v>
      </c>
      <c r="CY434">
        <v>1669664370.5999999</v>
      </c>
      <c r="CZ434" t="s">
        <v>356</v>
      </c>
      <c r="DA434">
        <v>1669664370.5999999</v>
      </c>
      <c r="DB434">
        <v>1669664354.0999999</v>
      </c>
      <c r="DC434">
        <v>14</v>
      </c>
      <c r="DD434">
        <v>-0.24</v>
      </c>
      <c r="DE434">
        <v>-2E-3</v>
      </c>
      <c r="DF434">
        <v>-3.524</v>
      </c>
      <c r="DG434">
        <v>0.111</v>
      </c>
      <c r="DH434">
        <v>415</v>
      </c>
      <c r="DI434">
        <v>34</v>
      </c>
      <c r="DJ434">
        <v>0.01</v>
      </c>
      <c r="DK434">
        <v>0.26</v>
      </c>
      <c r="DL434">
        <v>-29.637822499999999</v>
      </c>
      <c r="DM434">
        <v>0.44762138836777482</v>
      </c>
      <c r="DN434">
        <v>7.4763455268934867E-2</v>
      </c>
      <c r="DO434">
        <v>0</v>
      </c>
      <c r="DP434">
        <v>2.2641437500000001</v>
      </c>
      <c r="DQ434">
        <v>-2.3595309568482801E-2</v>
      </c>
      <c r="DR434">
        <v>3.5790715887643299E-3</v>
      </c>
      <c r="DS434">
        <v>1</v>
      </c>
      <c r="DT434">
        <v>0</v>
      </c>
      <c r="DU434">
        <v>0</v>
      </c>
      <c r="DV434">
        <v>0</v>
      </c>
      <c r="DW434">
        <v>-1</v>
      </c>
      <c r="DX434">
        <v>1</v>
      </c>
      <c r="DY434">
        <v>2</v>
      </c>
      <c r="DZ434" t="s">
        <v>363</v>
      </c>
      <c r="EA434">
        <v>3.2943199999999999</v>
      </c>
      <c r="EB434">
        <v>2.6251699999999998</v>
      </c>
      <c r="EC434">
        <v>0.236766</v>
      </c>
      <c r="ED434">
        <v>0.23754700000000001</v>
      </c>
      <c r="EE434">
        <v>0.147954</v>
      </c>
      <c r="EF434">
        <v>0.14027200000000001</v>
      </c>
      <c r="EG434">
        <v>23020.7</v>
      </c>
      <c r="EH434">
        <v>23401.8</v>
      </c>
      <c r="EI434">
        <v>28086</v>
      </c>
      <c r="EJ434">
        <v>29572.2</v>
      </c>
      <c r="EK434">
        <v>32928.6</v>
      </c>
      <c r="EL434">
        <v>35300.5</v>
      </c>
      <c r="EM434">
        <v>39638.9</v>
      </c>
      <c r="EN434">
        <v>42269.3</v>
      </c>
      <c r="EO434">
        <v>2.0356000000000001</v>
      </c>
      <c r="EP434">
        <v>2.1499199999999998</v>
      </c>
      <c r="EQ434">
        <v>0.143923</v>
      </c>
      <c r="ER434">
        <v>0</v>
      </c>
      <c r="ES434">
        <v>32.776200000000003</v>
      </c>
      <c r="ET434">
        <v>999.9</v>
      </c>
      <c r="EU434">
        <v>72.400000000000006</v>
      </c>
      <c r="EV434">
        <v>34.9</v>
      </c>
      <c r="EW434">
        <v>40.345599999999997</v>
      </c>
      <c r="EX434">
        <v>57.278399999999998</v>
      </c>
      <c r="EY434">
        <v>-3.2131400000000001</v>
      </c>
      <c r="EZ434">
        <v>2</v>
      </c>
      <c r="FA434">
        <v>0.66030500000000003</v>
      </c>
      <c r="FB434">
        <v>1.29914</v>
      </c>
      <c r="FC434">
        <v>20.265899999999998</v>
      </c>
      <c r="FD434">
        <v>5.2140000000000004</v>
      </c>
      <c r="FE434">
        <v>12.0099</v>
      </c>
      <c r="FF434">
        <v>4.9844499999999998</v>
      </c>
      <c r="FG434">
        <v>3.2839800000000001</v>
      </c>
      <c r="FH434">
        <v>9999</v>
      </c>
      <c r="FI434">
        <v>9999</v>
      </c>
      <c r="FJ434">
        <v>9999</v>
      </c>
      <c r="FK434">
        <v>999.9</v>
      </c>
      <c r="FL434">
        <v>1.8658399999999999</v>
      </c>
      <c r="FM434">
        <v>1.8621799999999999</v>
      </c>
      <c r="FN434">
        <v>1.8642399999999999</v>
      </c>
      <c r="FO434">
        <v>1.86032</v>
      </c>
      <c r="FP434">
        <v>1.86104</v>
      </c>
      <c r="FQ434">
        <v>1.86012</v>
      </c>
      <c r="FR434">
        <v>1.86185</v>
      </c>
      <c r="FS434">
        <v>1.8583700000000001</v>
      </c>
      <c r="FT434">
        <v>0</v>
      </c>
      <c r="FU434">
        <v>0</v>
      </c>
      <c r="FV434">
        <v>0</v>
      </c>
      <c r="FW434">
        <v>0</v>
      </c>
      <c r="FX434" t="s">
        <v>358</v>
      </c>
      <c r="FY434" t="s">
        <v>359</v>
      </c>
      <c r="FZ434" t="s">
        <v>360</v>
      </c>
      <c r="GA434" t="s">
        <v>360</v>
      </c>
      <c r="GB434" t="s">
        <v>360</v>
      </c>
      <c r="GC434" t="s">
        <v>360</v>
      </c>
      <c r="GD434">
        <v>0</v>
      </c>
      <c r="GE434">
        <v>100</v>
      </c>
      <c r="GF434">
        <v>100</v>
      </c>
      <c r="GG434">
        <v>-4.63</v>
      </c>
      <c r="GH434">
        <v>0.13980000000000001</v>
      </c>
      <c r="GI434">
        <v>-2.6072369296877289</v>
      </c>
      <c r="GJ434">
        <v>-2.8314441237569559E-3</v>
      </c>
      <c r="GK434">
        <v>1.746196064066972E-6</v>
      </c>
      <c r="GL434">
        <v>-5.0840809965914505E-10</v>
      </c>
      <c r="GM434">
        <v>-0.18710776357729761</v>
      </c>
      <c r="GN434">
        <v>5.1166531179064507E-3</v>
      </c>
      <c r="GO434">
        <v>1.8935886849813399E-4</v>
      </c>
      <c r="GP434">
        <v>-2.4822471333493459E-6</v>
      </c>
      <c r="GQ434">
        <v>4</v>
      </c>
      <c r="GR434">
        <v>2082</v>
      </c>
      <c r="GS434">
        <v>4</v>
      </c>
      <c r="GT434">
        <v>36</v>
      </c>
      <c r="GU434">
        <v>19.3</v>
      </c>
      <c r="GV434">
        <v>19.600000000000001</v>
      </c>
      <c r="GW434">
        <v>3.8659699999999999</v>
      </c>
      <c r="GX434">
        <v>2.5097700000000001</v>
      </c>
      <c r="GY434">
        <v>2.04834</v>
      </c>
      <c r="GZ434">
        <v>2.6184099999999999</v>
      </c>
      <c r="HA434">
        <v>2.1972700000000001</v>
      </c>
      <c r="HB434">
        <v>2.34253</v>
      </c>
      <c r="HC434">
        <v>39.994199999999999</v>
      </c>
      <c r="HD434">
        <v>15.497999999999999</v>
      </c>
      <c r="HE434">
        <v>18</v>
      </c>
      <c r="HF434">
        <v>580.92499999999995</v>
      </c>
      <c r="HG434">
        <v>743.36</v>
      </c>
      <c r="HH434">
        <v>30.999600000000001</v>
      </c>
      <c r="HI434">
        <v>35.6479</v>
      </c>
      <c r="HJ434">
        <v>29.9998</v>
      </c>
      <c r="HK434">
        <v>35.474400000000003</v>
      </c>
      <c r="HL434">
        <v>35.461399999999998</v>
      </c>
      <c r="HM434">
        <v>77.306899999999999</v>
      </c>
      <c r="HN434">
        <v>15.387499999999999</v>
      </c>
      <c r="HO434">
        <v>100</v>
      </c>
      <c r="HP434">
        <v>31</v>
      </c>
      <c r="HQ434">
        <v>1523.71</v>
      </c>
      <c r="HR434">
        <v>35.305599999999998</v>
      </c>
      <c r="HS434">
        <v>98.9589</v>
      </c>
      <c r="HT434">
        <v>98.018500000000003</v>
      </c>
    </row>
    <row r="435" spans="1:228" x14ac:dyDescent="0.2">
      <c r="A435">
        <v>420</v>
      </c>
      <c r="B435">
        <v>1669665532.0999999</v>
      </c>
      <c r="C435">
        <v>910.5</v>
      </c>
      <c r="D435" t="s">
        <v>1085</v>
      </c>
      <c r="E435" t="s">
        <v>1086</v>
      </c>
      <c r="F435">
        <v>4</v>
      </c>
      <c r="G435">
        <v>1669665529.8857141</v>
      </c>
      <c r="H435">
        <f t="shared" si="204"/>
        <v>5.6851669568824953E-3</v>
      </c>
      <c r="I435">
        <f t="shared" si="205"/>
        <v>5.6851669568824956</v>
      </c>
      <c r="J435">
        <f t="shared" si="206"/>
        <v>40.280426409085919</v>
      </c>
      <c r="K435">
        <f t="shared" si="207"/>
        <v>1485.0785714285721</v>
      </c>
      <c r="L435">
        <f t="shared" si="208"/>
        <v>1221.7958090027087</v>
      </c>
      <c r="M435">
        <f t="shared" si="209"/>
        <v>123.26876915350611</v>
      </c>
      <c r="N435">
        <f t="shared" si="210"/>
        <v>149.831752775182</v>
      </c>
      <c r="O435">
        <f t="shared" si="211"/>
        <v>0.30295468588943042</v>
      </c>
      <c r="P435">
        <f t="shared" si="212"/>
        <v>3.6726914854445836</v>
      </c>
      <c r="Q435">
        <f t="shared" si="213"/>
        <v>0.28972445944895586</v>
      </c>
      <c r="R435">
        <f t="shared" si="214"/>
        <v>0.18221832055801529</v>
      </c>
      <c r="S435">
        <f t="shared" si="215"/>
        <v>226.11566876389819</v>
      </c>
      <c r="T435">
        <f t="shared" si="216"/>
        <v>34.231541726601726</v>
      </c>
      <c r="U435">
        <f t="shared" si="217"/>
        <v>35.09992857142857</v>
      </c>
      <c r="V435">
        <f t="shared" si="218"/>
        <v>5.6797030800714277</v>
      </c>
      <c r="W435">
        <f t="shared" si="219"/>
        <v>69.623206734481499</v>
      </c>
      <c r="X435">
        <f t="shared" si="220"/>
        <v>3.7928820280750144</v>
      </c>
      <c r="Y435">
        <f t="shared" si="221"/>
        <v>5.4477267077624516</v>
      </c>
      <c r="Z435">
        <f t="shared" si="222"/>
        <v>1.8868210519964133</v>
      </c>
      <c r="AA435">
        <f t="shared" si="223"/>
        <v>-250.71586279851803</v>
      </c>
      <c r="AB435">
        <f t="shared" si="224"/>
        <v>-148.80426794160894</v>
      </c>
      <c r="AC435">
        <f t="shared" si="225"/>
        <v>-9.4368618571097702</v>
      </c>
      <c r="AD435">
        <f t="shared" si="226"/>
        <v>-182.84132383333855</v>
      </c>
      <c r="AE435">
        <f t="shared" si="227"/>
        <v>63.234592689544471</v>
      </c>
      <c r="AF435">
        <f t="shared" si="228"/>
        <v>5.6755647626548509</v>
      </c>
      <c r="AG435">
        <f t="shared" si="229"/>
        <v>40.280426409085919</v>
      </c>
      <c r="AH435">
        <v>1569.9091787108021</v>
      </c>
      <c r="AI435">
        <v>1546.004909090909</v>
      </c>
      <c r="AJ435">
        <v>1.7060044072620719</v>
      </c>
      <c r="AK435">
        <v>63.387856260332732</v>
      </c>
      <c r="AL435">
        <f t="shared" si="230"/>
        <v>5.6851669568824956</v>
      </c>
      <c r="AM435">
        <v>35.324480757271822</v>
      </c>
      <c r="AN435">
        <v>37.596641212121213</v>
      </c>
      <c r="AO435">
        <v>1.157617127891223E-4</v>
      </c>
      <c r="AP435">
        <v>91.539313711624942</v>
      </c>
      <c r="AQ435">
        <v>97</v>
      </c>
      <c r="AR435">
        <v>15</v>
      </c>
      <c r="AS435">
        <f t="shared" si="231"/>
        <v>1</v>
      </c>
      <c r="AT435">
        <f t="shared" si="232"/>
        <v>0</v>
      </c>
      <c r="AU435">
        <f t="shared" si="233"/>
        <v>46989.251711634184</v>
      </c>
      <c r="AV435">
        <f t="shared" si="234"/>
        <v>1199.998571428571</v>
      </c>
      <c r="AW435">
        <f t="shared" si="235"/>
        <v>1025.9241351108278</v>
      </c>
      <c r="AX435">
        <f t="shared" si="236"/>
        <v>0.85493779704211526</v>
      </c>
      <c r="AY435">
        <f t="shared" si="237"/>
        <v>0.18842994829128223</v>
      </c>
      <c r="AZ435">
        <v>2.7</v>
      </c>
      <c r="BA435">
        <v>0.5</v>
      </c>
      <c r="BB435" t="s">
        <v>355</v>
      </c>
      <c r="BC435">
        <v>2</v>
      </c>
      <c r="BD435" t="b">
        <v>1</v>
      </c>
      <c r="BE435">
        <v>1669665529.8857141</v>
      </c>
      <c r="BF435">
        <v>1485.0785714285721</v>
      </c>
      <c r="BG435">
        <v>1514.8471428571429</v>
      </c>
      <c r="BH435">
        <v>37.593685714285712</v>
      </c>
      <c r="BI435">
        <v>35.324714285714293</v>
      </c>
      <c r="BJ435">
        <v>1489.712857142857</v>
      </c>
      <c r="BK435">
        <v>37.453942857142863</v>
      </c>
      <c r="BL435">
        <v>649.98342857142859</v>
      </c>
      <c r="BM435">
        <v>100.7915714285714</v>
      </c>
      <c r="BN435">
        <v>9.9893614285714291E-2</v>
      </c>
      <c r="BO435">
        <v>34.348399999999991</v>
      </c>
      <c r="BP435">
        <v>35.09992857142857</v>
      </c>
      <c r="BQ435">
        <v>999.89999999999986</v>
      </c>
      <c r="BR435">
        <v>0</v>
      </c>
      <c r="BS435">
        <v>0</v>
      </c>
      <c r="BT435">
        <v>9006.0714285714294</v>
      </c>
      <c r="BU435">
        <v>0</v>
      </c>
      <c r="BV435">
        <v>1482.6471428571431</v>
      </c>
      <c r="BW435">
        <v>-29.766542857142859</v>
      </c>
      <c r="BX435">
        <v>1543.09</v>
      </c>
      <c r="BY435">
        <v>1570.315714285714</v>
      </c>
      <c r="BZ435">
        <v>2.268964285714286</v>
      </c>
      <c r="CA435">
        <v>1514.8471428571429</v>
      </c>
      <c r="CB435">
        <v>35.324714285714293</v>
      </c>
      <c r="CC435">
        <v>3.7891242857142862</v>
      </c>
      <c r="CD435">
        <v>3.5604314285714289</v>
      </c>
      <c r="CE435">
        <v>27.974157142857141</v>
      </c>
      <c r="CF435">
        <v>26.910685714285719</v>
      </c>
      <c r="CG435">
        <v>1199.998571428571</v>
      </c>
      <c r="CH435">
        <v>0.49998914285714291</v>
      </c>
      <c r="CI435">
        <v>0.50001014285714285</v>
      </c>
      <c r="CJ435">
        <v>0</v>
      </c>
      <c r="CK435">
        <v>770.49728571428568</v>
      </c>
      <c r="CL435">
        <v>4.9990899999999998</v>
      </c>
      <c r="CM435">
        <v>8168.9742857142865</v>
      </c>
      <c r="CN435">
        <v>9557.807142857142</v>
      </c>
      <c r="CO435">
        <v>45.5</v>
      </c>
      <c r="CP435">
        <v>47.75</v>
      </c>
      <c r="CQ435">
        <v>46.311999999999998</v>
      </c>
      <c r="CR435">
        <v>46.803142857142859</v>
      </c>
      <c r="CS435">
        <v>46.866</v>
      </c>
      <c r="CT435">
        <v>597.48857142857128</v>
      </c>
      <c r="CU435">
        <v>597.51142857142861</v>
      </c>
      <c r="CV435">
        <v>0</v>
      </c>
      <c r="CW435">
        <v>1669665547.5999999</v>
      </c>
      <c r="CX435">
        <v>0</v>
      </c>
      <c r="CY435">
        <v>1669664370.5999999</v>
      </c>
      <c r="CZ435" t="s">
        <v>356</v>
      </c>
      <c r="DA435">
        <v>1669664370.5999999</v>
      </c>
      <c r="DB435">
        <v>1669664354.0999999</v>
      </c>
      <c r="DC435">
        <v>14</v>
      </c>
      <c r="DD435">
        <v>-0.24</v>
      </c>
      <c r="DE435">
        <v>-2E-3</v>
      </c>
      <c r="DF435">
        <v>-3.524</v>
      </c>
      <c r="DG435">
        <v>0.111</v>
      </c>
      <c r="DH435">
        <v>415</v>
      </c>
      <c r="DI435">
        <v>34</v>
      </c>
      <c r="DJ435">
        <v>0.01</v>
      </c>
      <c r="DK435">
        <v>0.26</v>
      </c>
      <c r="DL435">
        <v>-29.66265609756098</v>
      </c>
      <c r="DM435">
        <v>-4.1596515679490159E-2</v>
      </c>
      <c r="DN435">
        <v>9.9850656894844375E-2</v>
      </c>
      <c r="DO435">
        <v>1</v>
      </c>
      <c r="DP435">
        <v>2.2642392682926831</v>
      </c>
      <c r="DQ435">
        <v>7.4019512195137461E-3</v>
      </c>
      <c r="DR435">
        <v>3.613353546893587E-3</v>
      </c>
      <c r="DS435">
        <v>1</v>
      </c>
      <c r="DT435">
        <v>0</v>
      </c>
      <c r="DU435">
        <v>0</v>
      </c>
      <c r="DV435">
        <v>0</v>
      </c>
      <c r="DW435">
        <v>-1</v>
      </c>
      <c r="DX435">
        <v>2</v>
      </c>
      <c r="DY435">
        <v>2</v>
      </c>
      <c r="DZ435" t="s">
        <v>357</v>
      </c>
      <c r="EA435">
        <v>3.2942300000000002</v>
      </c>
      <c r="EB435">
        <v>2.6252200000000001</v>
      </c>
      <c r="EC435">
        <v>0.23724000000000001</v>
      </c>
      <c r="ED435">
        <v>0.23802100000000001</v>
      </c>
      <c r="EE435">
        <v>0.14796899999999999</v>
      </c>
      <c r="EF435">
        <v>0.14027700000000001</v>
      </c>
      <c r="EG435">
        <v>23006.2</v>
      </c>
      <c r="EH435">
        <v>23386.799999999999</v>
      </c>
      <c r="EI435">
        <v>28085.7</v>
      </c>
      <c r="EJ435">
        <v>29571.7</v>
      </c>
      <c r="EK435">
        <v>32928</v>
      </c>
      <c r="EL435">
        <v>35299.599999999999</v>
      </c>
      <c r="EM435">
        <v>39638.800000000003</v>
      </c>
      <c r="EN435">
        <v>42268.5</v>
      </c>
      <c r="EO435">
        <v>2.0351300000000001</v>
      </c>
      <c r="EP435">
        <v>2.15002</v>
      </c>
      <c r="EQ435">
        <v>0.14308799999999999</v>
      </c>
      <c r="ER435">
        <v>0</v>
      </c>
      <c r="ES435">
        <v>32.784100000000002</v>
      </c>
      <c r="ET435">
        <v>999.9</v>
      </c>
      <c r="EU435">
        <v>72.400000000000006</v>
      </c>
      <c r="EV435">
        <v>34.9</v>
      </c>
      <c r="EW435">
        <v>40.3491</v>
      </c>
      <c r="EX435">
        <v>57.938400000000001</v>
      </c>
      <c r="EY435">
        <v>-3.04888</v>
      </c>
      <c r="EZ435">
        <v>2</v>
      </c>
      <c r="FA435">
        <v>0.66024400000000005</v>
      </c>
      <c r="FB435">
        <v>1.3002899999999999</v>
      </c>
      <c r="FC435">
        <v>20.265899999999998</v>
      </c>
      <c r="FD435">
        <v>5.2137000000000002</v>
      </c>
      <c r="FE435">
        <v>12.0099</v>
      </c>
      <c r="FF435">
        <v>4.9841499999999996</v>
      </c>
      <c r="FG435">
        <v>3.2839</v>
      </c>
      <c r="FH435">
        <v>9999</v>
      </c>
      <c r="FI435">
        <v>9999</v>
      </c>
      <c r="FJ435">
        <v>9999</v>
      </c>
      <c r="FK435">
        <v>999.9</v>
      </c>
      <c r="FL435">
        <v>1.86582</v>
      </c>
      <c r="FM435">
        <v>1.8621799999999999</v>
      </c>
      <c r="FN435">
        <v>1.8642099999999999</v>
      </c>
      <c r="FO435">
        <v>1.8603000000000001</v>
      </c>
      <c r="FP435">
        <v>1.86103</v>
      </c>
      <c r="FQ435">
        <v>1.8601300000000001</v>
      </c>
      <c r="FR435">
        <v>1.8618600000000001</v>
      </c>
      <c r="FS435">
        <v>1.8583700000000001</v>
      </c>
      <c r="FT435">
        <v>0</v>
      </c>
      <c r="FU435">
        <v>0</v>
      </c>
      <c r="FV435">
        <v>0</v>
      </c>
      <c r="FW435">
        <v>0</v>
      </c>
      <c r="FX435" t="s">
        <v>358</v>
      </c>
      <c r="FY435" t="s">
        <v>359</v>
      </c>
      <c r="FZ435" t="s">
        <v>360</v>
      </c>
      <c r="GA435" t="s">
        <v>360</v>
      </c>
      <c r="GB435" t="s">
        <v>360</v>
      </c>
      <c r="GC435" t="s">
        <v>360</v>
      </c>
      <c r="GD435">
        <v>0</v>
      </c>
      <c r="GE435">
        <v>100</v>
      </c>
      <c r="GF435">
        <v>100</v>
      </c>
      <c r="GG435">
        <v>-4.63</v>
      </c>
      <c r="GH435">
        <v>0.13969999999999999</v>
      </c>
      <c r="GI435">
        <v>-2.6072369296877289</v>
      </c>
      <c r="GJ435">
        <v>-2.8314441237569559E-3</v>
      </c>
      <c r="GK435">
        <v>1.746196064066972E-6</v>
      </c>
      <c r="GL435">
        <v>-5.0840809965914505E-10</v>
      </c>
      <c r="GM435">
        <v>-0.18710776357729761</v>
      </c>
      <c r="GN435">
        <v>5.1166531179064507E-3</v>
      </c>
      <c r="GO435">
        <v>1.8935886849813399E-4</v>
      </c>
      <c r="GP435">
        <v>-2.4822471333493459E-6</v>
      </c>
      <c r="GQ435">
        <v>4</v>
      </c>
      <c r="GR435">
        <v>2082</v>
      </c>
      <c r="GS435">
        <v>4</v>
      </c>
      <c r="GT435">
        <v>36</v>
      </c>
      <c r="GU435">
        <v>19.399999999999999</v>
      </c>
      <c r="GV435">
        <v>19.600000000000001</v>
      </c>
      <c r="GW435">
        <v>3.8757299999999999</v>
      </c>
      <c r="GX435">
        <v>2.5134300000000001</v>
      </c>
      <c r="GY435">
        <v>2.04834</v>
      </c>
      <c r="GZ435">
        <v>2.6171899999999999</v>
      </c>
      <c r="HA435">
        <v>2.1972700000000001</v>
      </c>
      <c r="HB435">
        <v>2.3584000000000001</v>
      </c>
      <c r="HC435">
        <v>39.994199999999999</v>
      </c>
      <c r="HD435">
        <v>15.480399999999999</v>
      </c>
      <c r="HE435">
        <v>18</v>
      </c>
      <c r="HF435">
        <v>580.57899999999995</v>
      </c>
      <c r="HG435">
        <v>743.45699999999999</v>
      </c>
      <c r="HH435">
        <v>31</v>
      </c>
      <c r="HI435">
        <v>35.645699999999998</v>
      </c>
      <c r="HJ435">
        <v>29.9998</v>
      </c>
      <c r="HK435">
        <v>35.474400000000003</v>
      </c>
      <c r="HL435">
        <v>35.461399999999998</v>
      </c>
      <c r="HM435">
        <v>77.5154</v>
      </c>
      <c r="HN435">
        <v>15.387499999999999</v>
      </c>
      <c r="HO435">
        <v>100</v>
      </c>
      <c r="HP435">
        <v>31</v>
      </c>
      <c r="HQ435">
        <v>1530.41</v>
      </c>
      <c r="HR435">
        <v>35.305599999999998</v>
      </c>
      <c r="HS435">
        <v>98.958399999999997</v>
      </c>
      <c r="HT435">
        <v>98.016599999999997</v>
      </c>
    </row>
    <row r="436" spans="1:228" x14ac:dyDescent="0.2">
      <c r="A436">
        <v>421</v>
      </c>
      <c r="B436">
        <v>1669665533.0999999</v>
      </c>
      <c r="C436">
        <v>911.5</v>
      </c>
      <c r="D436" t="s">
        <v>1087</v>
      </c>
      <c r="E436" t="s">
        <v>1088</v>
      </c>
      <c r="F436">
        <v>4</v>
      </c>
      <c r="G436">
        <v>1669665530.9333329</v>
      </c>
      <c r="H436">
        <f t="shared" si="204"/>
        <v>5.6901075512313702E-3</v>
      </c>
      <c r="I436">
        <f t="shared" si="205"/>
        <v>5.6901075512313701</v>
      </c>
      <c r="J436">
        <f t="shared" si="206"/>
        <v>40.442165920158786</v>
      </c>
      <c r="K436">
        <f t="shared" si="207"/>
        <v>1486.7950000000001</v>
      </c>
      <c r="L436">
        <f t="shared" si="208"/>
        <v>1222.8228103219176</v>
      </c>
      <c r="M436">
        <f t="shared" si="209"/>
        <v>123.37294857163248</v>
      </c>
      <c r="N436">
        <f t="shared" si="210"/>
        <v>150.00561121628968</v>
      </c>
      <c r="O436">
        <f t="shared" si="211"/>
        <v>0.30328769523126692</v>
      </c>
      <c r="P436">
        <f t="shared" si="212"/>
        <v>3.6721222404167202</v>
      </c>
      <c r="Q436">
        <f t="shared" si="213"/>
        <v>0.29002709278183642</v>
      </c>
      <c r="R436">
        <f t="shared" si="214"/>
        <v>0.18241002721010763</v>
      </c>
      <c r="S436">
        <f t="shared" si="215"/>
        <v>226.11517868542185</v>
      </c>
      <c r="T436">
        <f t="shared" si="216"/>
        <v>34.233687431754738</v>
      </c>
      <c r="U436">
        <f t="shared" si="217"/>
        <v>35.099649999999997</v>
      </c>
      <c r="V436">
        <f t="shared" si="218"/>
        <v>5.6796155269274067</v>
      </c>
      <c r="W436">
        <f t="shared" si="219"/>
        <v>69.615137538761161</v>
      </c>
      <c r="X436">
        <f t="shared" si="220"/>
        <v>3.7931177186134915</v>
      </c>
      <c r="Y436">
        <f t="shared" si="221"/>
        <v>5.4486967241880597</v>
      </c>
      <c r="Z436">
        <f t="shared" si="222"/>
        <v>1.8864978083139152</v>
      </c>
      <c r="AA436">
        <f t="shared" si="223"/>
        <v>-250.93374300930344</v>
      </c>
      <c r="AB436">
        <f t="shared" si="224"/>
        <v>-148.09254633327009</v>
      </c>
      <c r="AC436">
        <f t="shared" si="225"/>
        <v>-9.3933154518012785</v>
      </c>
      <c r="AD436">
        <f t="shared" si="226"/>
        <v>-182.30442610895295</v>
      </c>
      <c r="AE436">
        <f t="shared" si="227"/>
        <v>63.357777762562925</v>
      </c>
      <c r="AF436">
        <f t="shared" si="228"/>
        <v>5.6793385360268607</v>
      </c>
      <c r="AG436">
        <f t="shared" si="229"/>
        <v>40.442165920158786</v>
      </c>
      <c r="AH436">
        <v>1571.702814469304</v>
      </c>
      <c r="AI436">
        <v>1547.7172121212111</v>
      </c>
      <c r="AJ436">
        <v>1.70893712805792</v>
      </c>
      <c r="AK436">
        <v>63.387856260332732</v>
      </c>
      <c r="AL436">
        <f t="shared" si="230"/>
        <v>5.6901075512313701</v>
      </c>
      <c r="AM436">
        <v>35.325247909109187</v>
      </c>
      <c r="AN436">
        <v>37.599523636363642</v>
      </c>
      <c r="AO436">
        <v>9.6813928470597087E-5</v>
      </c>
      <c r="AP436">
        <v>91.539313711624942</v>
      </c>
      <c r="AQ436">
        <v>97</v>
      </c>
      <c r="AR436">
        <v>15</v>
      </c>
      <c r="AS436">
        <f t="shared" si="231"/>
        <v>1</v>
      </c>
      <c r="AT436">
        <f t="shared" si="232"/>
        <v>0</v>
      </c>
      <c r="AU436">
        <f t="shared" si="233"/>
        <v>46978.645446888884</v>
      </c>
      <c r="AV436">
        <f t="shared" si="234"/>
        <v>1199.9966666666669</v>
      </c>
      <c r="AW436">
        <f t="shared" si="235"/>
        <v>1025.9224386971098</v>
      </c>
      <c r="AX436">
        <f t="shared" si="236"/>
        <v>0.85493774040798143</v>
      </c>
      <c r="AY436">
        <f t="shared" si="237"/>
        <v>0.18842983898740426</v>
      </c>
      <c r="AZ436">
        <v>2.7</v>
      </c>
      <c r="BA436">
        <v>0.5</v>
      </c>
      <c r="BB436" t="s">
        <v>355</v>
      </c>
      <c r="BC436">
        <v>2</v>
      </c>
      <c r="BD436" t="b">
        <v>1</v>
      </c>
      <c r="BE436">
        <v>1669665530.9333329</v>
      </c>
      <c r="BF436">
        <v>1486.7950000000001</v>
      </c>
      <c r="BG436">
        <v>1516.6216666666669</v>
      </c>
      <c r="BH436">
        <v>37.595850000000013</v>
      </c>
      <c r="BI436">
        <v>35.32533333333334</v>
      </c>
      <c r="BJ436">
        <v>1491.4316666666671</v>
      </c>
      <c r="BK436">
        <v>37.456100000000013</v>
      </c>
      <c r="BL436">
        <v>649.97149999999999</v>
      </c>
      <c r="BM436">
        <v>100.792</v>
      </c>
      <c r="BN436">
        <v>9.992606666666666E-2</v>
      </c>
      <c r="BO436">
        <v>34.351599999999998</v>
      </c>
      <c r="BP436">
        <v>35.099649999999997</v>
      </c>
      <c r="BQ436">
        <v>999.9</v>
      </c>
      <c r="BR436">
        <v>0</v>
      </c>
      <c r="BS436">
        <v>0</v>
      </c>
      <c r="BT436">
        <v>9004.0633333333335</v>
      </c>
      <c r="BU436">
        <v>0</v>
      </c>
      <c r="BV436">
        <v>1479.2266666666669</v>
      </c>
      <c r="BW436">
        <v>-29.825633333333329</v>
      </c>
      <c r="BX436">
        <v>1544.8783333333331</v>
      </c>
      <c r="BY436">
        <v>1572.158333333334</v>
      </c>
      <c r="BZ436">
        <v>2.270518333333333</v>
      </c>
      <c r="CA436">
        <v>1516.6216666666669</v>
      </c>
      <c r="CB436">
        <v>35.32533333333334</v>
      </c>
      <c r="CC436">
        <v>3.7893583333333329</v>
      </c>
      <c r="CD436">
        <v>3.5605083333333329</v>
      </c>
      <c r="CE436">
        <v>27.975200000000001</v>
      </c>
      <c r="CF436">
        <v>26.911049999999999</v>
      </c>
      <c r="CG436">
        <v>1199.9966666666669</v>
      </c>
      <c r="CH436">
        <v>0.49999066666666669</v>
      </c>
      <c r="CI436">
        <v>0.50000849999999997</v>
      </c>
      <c r="CJ436">
        <v>0</v>
      </c>
      <c r="CK436">
        <v>770.56883333333326</v>
      </c>
      <c r="CL436">
        <v>4.9990899999999998</v>
      </c>
      <c r="CM436">
        <v>8168.7133333333331</v>
      </c>
      <c r="CN436">
        <v>9557.786666666665</v>
      </c>
      <c r="CO436">
        <v>45.5</v>
      </c>
      <c r="CP436">
        <v>47.75</v>
      </c>
      <c r="CQ436">
        <v>46.311999999999998</v>
      </c>
      <c r="CR436">
        <v>46.811999999999998</v>
      </c>
      <c r="CS436">
        <v>46.875</v>
      </c>
      <c r="CT436">
        <v>597.4899999999999</v>
      </c>
      <c r="CU436">
        <v>597.50833333333333</v>
      </c>
      <c r="CV436">
        <v>0</v>
      </c>
      <c r="CW436">
        <v>1669665548.2</v>
      </c>
      <c r="CX436">
        <v>0</v>
      </c>
      <c r="CY436">
        <v>1669664370.5999999</v>
      </c>
      <c r="CZ436" t="s">
        <v>356</v>
      </c>
      <c r="DA436">
        <v>1669664370.5999999</v>
      </c>
      <c r="DB436">
        <v>1669664354.0999999</v>
      </c>
      <c r="DC436">
        <v>14</v>
      </c>
      <c r="DD436">
        <v>-0.24</v>
      </c>
      <c r="DE436">
        <v>-2E-3</v>
      </c>
      <c r="DF436">
        <v>-3.524</v>
      </c>
      <c r="DG436">
        <v>0.111</v>
      </c>
      <c r="DH436">
        <v>415</v>
      </c>
      <c r="DI436">
        <v>34</v>
      </c>
      <c r="DJ436">
        <v>0.01</v>
      </c>
      <c r="DK436">
        <v>0.26</v>
      </c>
      <c r="DL436">
        <v>-29.673746341463421</v>
      </c>
      <c r="DM436">
        <v>-7.6960975609794063E-2</v>
      </c>
      <c r="DN436">
        <v>0.1022310250687876</v>
      </c>
      <c r="DO436">
        <v>1</v>
      </c>
      <c r="DP436">
        <v>2.2645009756097561</v>
      </c>
      <c r="DQ436">
        <v>1.8717909407665139E-2</v>
      </c>
      <c r="DR436">
        <v>4.0650016079425994E-3</v>
      </c>
      <c r="DS436">
        <v>1</v>
      </c>
      <c r="DT436">
        <v>0</v>
      </c>
      <c r="DU436">
        <v>0</v>
      </c>
      <c r="DV436">
        <v>0</v>
      </c>
      <c r="DW436">
        <v>-1</v>
      </c>
      <c r="DX436">
        <v>2</v>
      </c>
      <c r="DY436">
        <v>2</v>
      </c>
      <c r="DZ436" t="s">
        <v>357</v>
      </c>
      <c r="EA436">
        <v>3.2941500000000001</v>
      </c>
      <c r="EB436">
        <v>2.6251799999999998</v>
      </c>
      <c r="EC436">
        <v>0.2374</v>
      </c>
      <c r="ED436">
        <v>0.238174</v>
      </c>
      <c r="EE436">
        <v>0.14797199999999999</v>
      </c>
      <c r="EF436">
        <v>0.14027600000000001</v>
      </c>
      <c r="EG436">
        <v>23001.3</v>
      </c>
      <c r="EH436">
        <v>23382.2</v>
      </c>
      <c r="EI436">
        <v>28085.7</v>
      </c>
      <c r="EJ436">
        <v>29571.7</v>
      </c>
      <c r="EK436">
        <v>32927.800000000003</v>
      </c>
      <c r="EL436">
        <v>35299.699999999997</v>
      </c>
      <c r="EM436">
        <v>39638.699999999997</v>
      </c>
      <c r="EN436">
        <v>42268.5</v>
      </c>
      <c r="EO436">
        <v>2.0350700000000002</v>
      </c>
      <c r="EP436">
        <v>2.1500699999999999</v>
      </c>
      <c r="EQ436">
        <v>0.143208</v>
      </c>
      <c r="ER436">
        <v>0</v>
      </c>
      <c r="ES436">
        <v>32.7879</v>
      </c>
      <c r="ET436">
        <v>999.9</v>
      </c>
      <c r="EU436">
        <v>72.400000000000006</v>
      </c>
      <c r="EV436">
        <v>34.9</v>
      </c>
      <c r="EW436">
        <v>40.347900000000003</v>
      </c>
      <c r="EX436">
        <v>57.608400000000003</v>
      </c>
      <c r="EY436">
        <v>-3.0368599999999999</v>
      </c>
      <c r="EZ436">
        <v>2</v>
      </c>
      <c r="FA436">
        <v>0.66021600000000003</v>
      </c>
      <c r="FB436">
        <v>1.3011900000000001</v>
      </c>
      <c r="FC436">
        <v>20.265599999999999</v>
      </c>
      <c r="FD436">
        <v>5.2115999999999998</v>
      </c>
      <c r="FE436">
        <v>12.0099</v>
      </c>
      <c r="FF436">
        <v>4.9835500000000001</v>
      </c>
      <c r="FG436">
        <v>3.2836799999999999</v>
      </c>
      <c r="FH436">
        <v>9999</v>
      </c>
      <c r="FI436">
        <v>9999</v>
      </c>
      <c r="FJ436">
        <v>9999</v>
      </c>
      <c r="FK436">
        <v>999.9</v>
      </c>
      <c r="FL436">
        <v>1.86582</v>
      </c>
      <c r="FM436">
        <v>1.8621799999999999</v>
      </c>
      <c r="FN436">
        <v>1.8642099999999999</v>
      </c>
      <c r="FO436">
        <v>1.8603000000000001</v>
      </c>
      <c r="FP436">
        <v>1.8610199999999999</v>
      </c>
      <c r="FQ436">
        <v>1.86012</v>
      </c>
      <c r="FR436">
        <v>1.86185</v>
      </c>
      <c r="FS436">
        <v>1.8583700000000001</v>
      </c>
      <c r="FT436">
        <v>0</v>
      </c>
      <c r="FU436">
        <v>0</v>
      </c>
      <c r="FV436">
        <v>0</v>
      </c>
      <c r="FW436">
        <v>0</v>
      </c>
      <c r="FX436" t="s">
        <v>358</v>
      </c>
      <c r="FY436" t="s">
        <v>359</v>
      </c>
      <c r="FZ436" t="s">
        <v>360</v>
      </c>
      <c r="GA436" t="s">
        <v>360</v>
      </c>
      <c r="GB436" t="s">
        <v>360</v>
      </c>
      <c r="GC436" t="s">
        <v>360</v>
      </c>
      <c r="GD436">
        <v>0</v>
      </c>
      <c r="GE436">
        <v>100</v>
      </c>
      <c r="GF436">
        <v>100</v>
      </c>
      <c r="GG436">
        <v>-4.63</v>
      </c>
      <c r="GH436">
        <v>0.13980000000000001</v>
      </c>
      <c r="GI436">
        <v>-2.6072369296877289</v>
      </c>
      <c r="GJ436">
        <v>-2.8314441237569559E-3</v>
      </c>
      <c r="GK436">
        <v>1.746196064066972E-6</v>
      </c>
      <c r="GL436">
        <v>-5.0840809965914505E-10</v>
      </c>
      <c r="GM436">
        <v>-0.18710776357729761</v>
      </c>
      <c r="GN436">
        <v>5.1166531179064507E-3</v>
      </c>
      <c r="GO436">
        <v>1.8935886849813399E-4</v>
      </c>
      <c r="GP436">
        <v>-2.4822471333493459E-6</v>
      </c>
      <c r="GQ436">
        <v>4</v>
      </c>
      <c r="GR436">
        <v>2082</v>
      </c>
      <c r="GS436">
        <v>4</v>
      </c>
      <c r="GT436">
        <v>36</v>
      </c>
      <c r="GU436">
        <v>19.399999999999999</v>
      </c>
      <c r="GV436">
        <v>19.600000000000001</v>
      </c>
      <c r="GW436">
        <v>3.8793899999999999</v>
      </c>
      <c r="GX436">
        <v>2.51953</v>
      </c>
      <c r="GY436">
        <v>2.04834</v>
      </c>
      <c r="GZ436">
        <v>2.6171899999999999</v>
      </c>
      <c r="HA436">
        <v>2.1972700000000001</v>
      </c>
      <c r="HB436">
        <v>2.2973599999999998</v>
      </c>
      <c r="HC436">
        <v>39.994199999999999</v>
      </c>
      <c r="HD436">
        <v>15.427899999999999</v>
      </c>
      <c r="HE436">
        <v>18</v>
      </c>
      <c r="HF436">
        <v>580.54200000000003</v>
      </c>
      <c r="HG436">
        <v>743.505</v>
      </c>
      <c r="HH436">
        <v>31.0002</v>
      </c>
      <c r="HI436">
        <v>35.645000000000003</v>
      </c>
      <c r="HJ436">
        <v>29.9998</v>
      </c>
      <c r="HK436">
        <v>35.474400000000003</v>
      </c>
      <c r="HL436">
        <v>35.461399999999998</v>
      </c>
      <c r="HM436">
        <v>77.572199999999995</v>
      </c>
      <c r="HN436">
        <v>15.387499999999999</v>
      </c>
      <c r="HO436">
        <v>100</v>
      </c>
      <c r="HP436">
        <v>31</v>
      </c>
      <c r="HQ436">
        <v>1530.41</v>
      </c>
      <c r="HR436">
        <v>35.435600000000001</v>
      </c>
      <c r="HS436">
        <v>98.958299999999994</v>
      </c>
      <c r="HT436">
        <v>98.016800000000003</v>
      </c>
    </row>
    <row r="437" spans="1:228" x14ac:dyDescent="0.2">
      <c r="A437">
        <v>422</v>
      </c>
      <c r="B437">
        <v>1669665536.0999999</v>
      </c>
      <c r="C437">
        <v>914.5</v>
      </c>
      <c r="D437" t="s">
        <v>1089</v>
      </c>
      <c r="E437" t="s">
        <v>1090</v>
      </c>
      <c r="F437">
        <v>4</v>
      </c>
      <c r="G437">
        <v>1669665533.8857141</v>
      </c>
      <c r="H437">
        <f t="shared" si="204"/>
        <v>5.7022730665420981E-3</v>
      </c>
      <c r="I437">
        <f t="shared" si="205"/>
        <v>5.702273066542098</v>
      </c>
      <c r="J437">
        <f t="shared" si="206"/>
        <v>39.846032945439958</v>
      </c>
      <c r="K437">
        <f t="shared" si="207"/>
        <v>1491.6542857142861</v>
      </c>
      <c r="L437">
        <f t="shared" si="208"/>
        <v>1230.8570566838148</v>
      </c>
      <c r="M437">
        <f t="shared" si="209"/>
        <v>124.18458734772548</v>
      </c>
      <c r="N437">
        <f t="shared" si="210"/>
        <v>150.49714418989581</v>
      </c>
      <c r="O437">
        <f t="shared" si="211"/>
        <v>0.30352333638581253</v>
      </c>
      <c r="P437">
        <f t="shared" si="212"/>
        <v>3.673524685275686</v>
      </c>
      <c r="Q437">
        <f t="shared" si="213"/>
        <v>0.29024743690768834</v>
      </c>
      <c r="R437">
        <f t="shared" si="214"/>
        <v>0.18254904269106886</v>
      </c>
      <c r="S437">
        <f t="shared" si="215"/>
        <v>226.11504733536265</v>
      </c>
      <c r="T437">
        <f t="shared" si="216"/>
        <v>34.236824416732958</v>
      </c>
      <c r="U437">
        <f t="shared" si="217"/>
        <v>35.109814285714293</v>
      </c>
      <c r="V437">
        <f t="shared" si="218"/>
        <v>5.6828108536984576</v>
      </c>
      <c r="W437">
        <f t="shared" si="219"/>
        <v>69.60462235184869</v>
      </c>
      <c r="X437">
        <f t="shared" si="220"/>
        <v>3.7937356336544061</v>
      </c>
      <c r="Y437">
        <f t="shared" si="221"/>
        <v>5.4504076101113208</v>
      </c>
      <c r="Z437">
        <f t="shared" si="222"/>
        <v>1.8890752200440515</v>
      </c>
      <c r="AA437">
        <f t="shared" si="223"/>
        <v>-251.47024223450651</v>
      </c>
      <c r="AB437">
        <f t="shared" si="224"/>
        <v>-149.04456100029373</v>
      </c>
      <c r="AC437">
        <f t="shared" si="225"/>
        <v>-9.4508196730406162</v>
      </c>
      <c r="AD437">
        <f t="shared" si="226"/>
        <v>-183.85057557247822</v>
      </c>
      <c r="AE437">
        <f t="shared" si="227"/>
        <v>63.162822316443986</v>
      </c>
      <c r="AF437">
        <f t="shared" si="228"/>
        <v>5.6936193576441694</v>
      </c>
      <c r="AG437">
        <f t="shared" si="229"/>
        <v>39.846032945439958</v>
      </c>
      <c r="AH437">
        <v>1576.7140046067971</v>
      </c>
      <c r="AI437">
        <v>1552.9058787878789</v>
      </c>
      <c r="AJ437">
        <v>1.72932113244216</v>
      </c>
      <c r="AK437">
        <v>63.387856260332732</v>
      </c>
      <c r="AL437">
        <f t="shared" si="230"/>
        <v>5.702273066542098</v>
      </c>
      <c r="AM437">
        <v>35.325172726630171</v>
      </c>
      <c r="AN437">
        <v>37.604237575757587</v>
      </c>
      <c r="AO437">
        <v>1.2404646512371829E-4</v>
      </c>
      <c r="AP437">
        <v>91.539313711624942</v>
      </c>
      <c r="AQ437">
        <v>97</v>
      </c>
      <c r="AR437">
        <v>15</v>
      </c>
      <c r="AS437">
        <f t="shared" si="231"/>
        <v>1</v>
      </c>
      <c r="AT437">
        <f t="shared" si="232"/>
        <v>0</v>
      </c>
      <c r="AU437">
        <f t="shared" si="233"/>
        <v>47002.721913748115</v>
      </c>
      <c r="AV437">
        <f t="shared" si="234"/>
        <v>1199.995714285714</v>
      </c>
      <c r="AW437">
        <f t="shared" si="235"/>
        <v>1025.9216493965607</v>
      </c>
      <c r="AX437">
        <f t="shared" si="236"/>
        <v>0.85493776117961451</v>
      </c>
      <c r="AY437">
        <f t="shared" si="237"/>
        <v>0.18842987907665609</v>
      </c>
      <c r="AZ437">
        <v>2.7</v>
      </c>
      <c r="BA437">
        <v>0.5</v>
      </c>
      <c r="BB437" t="s">
        <v>355</v>
      </c>
      <c r="BC437">
        <v>2</v>
      </c>
      <c r="BD437" t="b">
        <v>1</v>
      </c>
      <c r="BE437">
        <v>1669665533.8857141</v>
      </c>
      <c r="BF437">
        <v>1491.6542857142861</v>
      </c>
      <c r="BG437">
        <v>1521.4214285714279</v>
      </c>
      <c r="BH437">
        <v>37.60165714285715</v>
      </c>
      <c r="BI437">
        <v>35.325357142857143</v>
      </c>
      <c r="BJ437">
        <v>1496.292857142857</v>
      </c>
      <c r="BK437">
        <v>37.461842857142862</v>
      </c>
      <c r="BL437">
        <v>649.94642857142856</v>
      </c>
      <c r="BM437">
        <v>100.7928571428572</v>
      </c>
      <c r="BN437">
        <v>9.9920514285714274E-2</v>
      </c>
      <c r="BO437">
        <v>34.357242857142857</v>
      </c>
      <c r="BP437">
        <v>35.109814285714293</v>
      </c>
      <c r="BQ437">
        <v>999.89999999999986</v>
      </c>
      <c r="BR437">
        <v>0</v>
      </c>
      <c r="BS437">
        <v>0</v>
      </c>
      <c r="BT437">
        <v>9008.84</v>
      </c>
      <c r="BU437">
        <v>0</v>
      </c>
      <c r="BV437">
        <v>1472.575714285714</v>
      </c>
      <c r="BW437">
        <v>-29.767528571428571</v>
      </c>
      <c r="BX437">
        <v>1549.937142857143</v>
      </c>
      <c r="BY437">
        <v>1577.1357142857139</v>
      </c>
      <c r="BZ437">
        <v>2.2762957142857139</v>
      </c>
      <c r="CA437">
        <v>1521.4214285714279</v>
      </c>
      <c r="CB437">
        <v>35.325357142857143</v>
      </c>
      <c r="CC437">
        <v>3.7899799999999999</v>
      </c>
      <c r="CD437">
        <v>3.560545714285714</v>
      </c>
      <c r="CE437">
        <v>27.978000000000002</v>
      </c>
      <c r="CF437">
        <v>26.91122857142857</v>
      </c>
      <c r="CG437">
        <v>1199.995714285714</v>
      </c>
      <c r="CH437">
        <v>0.49999100000000002</v>
      </c>
      <c r="CI437">
        <v>0.5000081428571429</v>
      </c>
      <c r="CJ437">
        <v>0</v>
      </c>
      <c r="CK437">
        <v>770.49871428571419</v>
      </c>
      <c r="CL437">
        <v>4.9990899999999998</v>
      </c>
      <c r="CM437">
        <v>8168.5328571428572</v>
      </c>
      <c r="CN437">
        <v>9557.778571428571</v>
      </c>
      <c r="CO437">
        <v>45.5</v>
      </c>
      <c r="CP437">
        <v>47.75</v>
      </c>
      <c r="CQ437">
        <v>46.311999999999998</v>
      </c>
      <c r="CR437">
        <v>46.811999999999998</v>
      </c>
      <c r="CS437">
        <v>46.848000000000013</v>
      </c>
      <c r="CT437">
        <v>597.48857142857128</v>
      </c>
      <c r="CU437">
        <v>597.50857142857149</v>
      </c>
      <c r="CV437">
        <v>0</v>
      </c>
      <c r="CW437">
        <v>1669665551.2</v>
      </c>
      <c r="CX437">
        <v>0</v>
      </c>
      <c r="CY437">
        <v>1669664370.5999999</v>
      </c>
      <c r="CZ437" t="s">
        <v>356</v>
      </c>
      <c r="DA437">
        <v>1669664370.5999999</v>
      </c>
      <c r="DB437">
        <v>1669664354.0999999</v>
      </c>
      <c r="DC437">
        <v>14</v>
      </c>
      <c r="DD437">
        <v>-0.24</v>
      </c>
      <c r="DE437">
        <v>-2E-3</v>
      </c>
      <c r="DF437">
        <v>-3.524</v>
      </c>
      <c r="DG437">
        <v>0.111</v>
      </c>
      <c r="DH437">
        <v>415</v>
      </c>
      <c r="DI437">
        <v>34</v>
      </c>
      <c r="DJ437">
        <v>0.01</v>
      </c>
      <c r="DK437">
        <v>0.26</v>
      </c>
      <c r="DL437">
        <v>-29.6795875</v>
      </c>
      <c r="DM437">
        <v>-0.30431482176360608</v>
      </c>
      <c r="DN437">
        <v>0.1065091127263295</v>
      </c>
      <c r="DO437">
        <v>0</v>
      </c>
      <c r="DP437">
        <v>2.2658049999999998</v>
      </c>
      <c r="DQ437">
        <v>5.1024765478417541E-2</v>
      </c>
      <c r="DR437">
        <v>5.8661137050009396E-3</v>
      </c>
      <c r="DS437">
        <v>1</v>
      </c>
      <c r="DT437">
        <v>0</v>
      </c>
      <c r="DU437">
        <v>0</v>
      </c>
      <c r="DV437">
        <v>0</v>
      </c>
      <c r="DW437">
        <v>-1</v>
      </c>
      <c r="DX437">
        <v>1</v>
      </c>
      <c r="DY437">
        <v>2</v>
      </c>
      <c r="DZ437" t="s">
        <v>363</v>
      </c>
      <c r="EA437">
        <v>3.29434</v>
      </c>
      <c r="EB437">
        <v>2.62541</v>
      </c>
      <c r="EC437">
        <v>0.237876</v>
      </c>
      <c r="ED437">
        <v>0.23864199999999999</v>
      </c>
      <c r="EE437">
        <v>0.14798700000000001</v>
      </c>
      <c r="EF437">
        <v>0.14027800000000001</v>
      </c>
      <c r="EG437">
        <v>22987.3</v>
      </c>
      <c r="EH437">
        <v>23367.9</v>
      </c>
      <c r="EI437">
        <v>28086.2</v>
      </c>
      <c r="EJ437">
        <v>29571.9</v>
      </c>
      <c r="EK437">
        <v>32927.9</v>
      </c>
      <c r="EL437">
        <v>35299.800000000003</v>
      </c>
      <c r="EM437">
        <v>39639.4</v>
      </c>
      <c r="EN437">
        <v>42268.800000000003</v>
      </c>
      <c r="EO437">
        <v>2.0353500000000002</v>
      </c>
      <c r="EP437">
        <v>2.1500699999999999</v>
      </c>
      <c r="EQ437">
        <v>0.14382600000000001</v>
      </c>
      <c r="ER437">
        <v>0</v>
      </c>
      <c r="ES437">
        <v>32.796399999999998</v>
      </c>
      <c r="ET437">
        <v>999.9</v>
      </c>
      <c r="EU437">
        <v>72.400000000000006</v>
      </c>
      <c r="EV437">
        <v>34.9</v>
      </c>
      <c r="EW437">
        <v>40.3474</v>
      </c>
      <c r="EX437">
        <v>57.3384</v>
      </c>
      <c r="EY437">
        <v>-3.1490399999999998</v>
      </c>
      <c r="EZ437">
        <v>2</v>
      </c>
      <c r="FA437">
        <v>0.66001799999999999</v>
      </c>
      <c r="FB437">
        <v>1.3021</v>
      </c>
      <c r="FC437">
        <v>20.2653</v>
      </c>
      <c r="FD437">
        <v>5.2102500000000003</v>
      </c>
      <c r="FE437">
        <v>12.0099</v>
      </c>
      <c r="FF437">
        <v>4.9832999999999998</v>
      </c>
      <c r="FG437">
        <v>3.2834500000000002</v>
      </c>
      <c r="FH437">
        <v>9999</v>
      </c>
      <c r="FI437">
        <v>9999</v>
      </c>
      <c r="FJ437">
        <v>9999</v>
      </c>
      <c r="FK437">
        <v>999.9</v>
      </c>
      <c r="FL437">
        <v>1.8658300000000001</v>
      </c>
      <c r="FM437">
        <v>1.8621799999999999</v>
      </c>
      <c r="FN437">
        <v>1.86425</v>
      </c>
      <c r="FO437">
        <v>1.86029</v>
      </c>
      <c r="FP437">
        <v>1.8610100000000001</v>
      </c>
      <c r="FQ437">
        <v>1.86016</v>
      </c>
      <c r="FR437">
        <v>1.8618300000000001</v>
      </c>
      <c r="FS437">
        <v>1.8583700000000001</v>
      </c>
      <c r="FT437">
        <v>0</v>
      </c>
      <c r="FU437">
        <v>0</v>
      </c>
      <c r="FV437">
        <v>0</v>
      </c>
      <c r="FW437">
        <v>0</v>
      </c>
      <c r="FX437" t="s">
        <v>358</v>
      </c>
      <c r="FY437" t="s">
        <v>359</v>
      </c>
      <c r="FZ437" t="s">
        <v>360</v>
      </c>
      <c r="GA437" t="s">
        <v>360</v>
      </c>
      <c r="GB437" t="s">
        <v>360</v>
      </c>
      <c r="GC437" t="s">
        <v>360</v>
      </c>
      <c r="GD437">
        <v>0</v>
      </c>
      <c r="GE437">
        <v>100</v>
      </c>
      <c r="GF437">
        <v>100</v>
      </c>
      <c r="GG437">
        <v>-4.6399999999999997</v>
      </c>
      <c r="GH437">
        <v>0.1399</v>
      </c>
      <c r="GI437">
        <v>-2.6072369296877289</v>
      </c>
      <c r="GJ437">
        <v>-2.8314441237569559E-3</v>
      </c>
      <c r="GK437">
        <v>1.746196064066972E-6</v>
      </c>
      <c r="GL437">
        <v>-5.0840809965914505E-10</v>
      </c>
      <c r="GM437">
        <v>-0.18710776357729761</v>
      </c>
      <c r="GN437">
        <v>5.1166531179064507E-3</v>
      </c>
      <c r="GO437">
        <v>1.8935886849813399E-4</v>
      </c>
      <c r="GP437">
        <v>-2.4822471333493459E-6</v>
      </c>
      <c r="GQ437">
        <v>4</v>
      </c>
      <c r="GR437">
        <v>2082</v>
      </c>
      <c r="GS437">
        <v>4</v>
      </c>
      <c r="GT437">
        <v>36</v>
      </c>
      <c r="GU437">
        <v>19.399999999999999</v>
      </c>
      <c r="GV437">
        <v>19.7</v>
      </c>
      <c r="GW437">
        <v>3.8903799999999999</v>
      </c>
      <c r="GX437">
        <v>2.5146500000000001</v>
      </c>
      <c r="GY437">
        <v>2.04834</v>
      </c>
      <c r="GZ437">
        <v>2.6184099999999999</v>
      </c>
      <c r="HA437">
        <v>2.1972700000000001</v>
      </c>
      <c r="HB437">
        <v>2.34009</v>
      </c>
      <c r="HC437">
        <v>39.994199999999999</v>
      </c>
      <c r="HD437">
        <v>15.4542</v>
      </c>
      <c r="HE437">
        <v>18</v>
      </c>
      <c r="HF437">
        <v>580.72799999999995</v>
      </c>
      <c r="HG437">
        <v>743.505</v>
      </c>
      <c r="HH437">
        <v>31.0002</v>
      </c>
      <c r="HI437">
        <v>35.644100000000002</v>
      </c>
      <c r="HJ437">
        <v>29.999700000000001</v>
      </c>
      <c r="HK437">
        <v>35.472700000000003</v>
      </c>
      <c r="HL437">
        <v>35.461399999999998</v>
      </c>
      <c r="HM437">
        <v>77.783900000000003</v>
      </c>
      <c r="HN437">
        <v>15.387499999999999</v>
      </c>
      <c r="HO437">
        <v>100</v>
      </c>
      <c r="HP437">
        <v>31</v>
      </c>
      <c r="HQ437">
        <v>1537.09</v>
      </c>
      <c r="HR437">
        <v>35.476100000000002</v>
      </c>
      <c r="HS437">
        <v>98.96</v>
      </c>
      <c r="HT437">
        <v>98.017499999999998</v>
      </c>
    </row>
    <row r="438" spans="1:228" x14ac:dyDescent="0.2">
      <c r="A438">
        <v>423</v>
      </c>
      <c r="B438">
        <v>1669665537.0999999</v>
      </c>
      <c r="C438">
        <v>915.5</v>
      </c>
      <c r="D438" t="s">
        <v>1091</v>
      </c>
      <c r="E438" t="s">
        <v>1092</v>
      </c>
      <c r="F438">
        <v>4</v>
      </c>
      <c r="G438">
        <v>1669665534.9333329</v>
      </c>
      <c r="H438">
        <f t="shared" si="204"/>
        <v>5.7024708846349949E-3</v>
      </c>
      <c r="I438">
        <f t="shared" si="205"/>
        <v>5.7024708846349945</v>
      </c>
      <c r="J438">
        <f t="shared" si="206"/>
        <v>39.611573041850718</v>
      </c>
      <c r="K438">
        <f t="shared" si="207"/>
        <v>1493.396666666667</v>
      </c>
      <c r="L438">
        <f t="shared" si="208"/>
        <v>1233.5739141849385</v>
      </c>
      <c r="M438">
        <f t="shared" si="209"/>
        <v>124.45837283127092</v>
      </c>
      <c r="N438">
        <f t="shared" si="210"/>
        <v>150.67254340230164</v>
      </c>
      <c r="O438">
        <f t="shared" si="211"/>
        <v>0.30322277874591469</v>
      </c>
      <c r="P438">
        <f t="shared" si="212"/>
        <v>3.6768639290211613</v>
      </c>
      <c r="Q438">
        <f t="shared" si="213"/>
        <v>0.28998401048467326</v>
      </c>
      <c r="R438">
        <f t="shared" si="214"/>
        <v>0.18238128785686061</v>
      </c>
      <c r="S438">
        <f t="shared" si="215"/>
        <v>226.11527518536107</v>
      </c>
      <c r="T438">
        <f t="shared" si="216"/>
        <v>34.238644235508858</v>
      </c>
      <c r="U438">
        <f t="shared" si="217"/>
        <v>35.115883333333343</v>
      </c>
      <c r="V438">
        <f t="shared" si="218"/>
        <v>5.6847195132512338</v>
      </c>
      <c r="W438">
        <f t="shared" si="219"/>
        <v>69.600615109773003</v>
      </c>
      <c r="X438">
        <f t="shared" si="220"/>
        <v>3.7938880910642103</v>
      </c>
      <c r="Y438">
        <f t="shared" si="221"/>
        <v>5.4509404623515891</v>
      </c>
      <c r="Z438">
        <f t="shared" si="222"/>
        <v>1.8908314221870235</v>
      </c>
      <c r="AA438">
        <f t="shared" si="223"/>
        <v>-251.47896601240328</v>
      </c>
      <c r="AB438">
        <f t="shared" si="224"/>
        <v>-150.0347792294165</v>
      </c>
      <c r="AC438">
        <f t="shared" si="225"/>
        <v>-9.5053314906043571</v>
      </c>
      <c r="AD438">
        <f t="shared" si="226"/>
        <v>-184.90380154706307</v>
      </c>
      <c r="AE438">
        <f t="shared" si="227"/>
        <v>63.118875418207232</v>
      </c>
      <c r="AF438">
        <f t="shared" si="228"/>
        <v>5.6969345246456964</v>
      </c>
      <c r="AG438">
        <f t="shared" si="229"/>
        <v>39.611573041850718</v>
      </c>
      <c r="AH438">
        <v>1578.4102860191281</v>
      </c>
      <c r="AI438">
        <v>1554.6586666666669</v>
      </c>
      <c r="AJ438">
        <v>1.7409093399097439</v>
      </c>
      <c r="AK438">
        <v>63.387856260332732</v>
      </c>
      <c r="AL438">
        <f t="shared" si="230"/>
        <v>5.7024708846349945</v>
      </c>
      <c r="AM438">
        <v>35.325193235234501</v>
      </c>
      <c r="AN438">
        <v>37.604504848484851</v>
      </c>
      <c r="AO438">
        <v>9.2847863729049912E-5</v>
      </c>
      <c r="AP438">
        <v>91.539313711624942</v>
      </c>
      <c r="AQ438">
        <v>97</v>
      </c>
      <c r="AR438">
        <v>15</v>
      </c>
      <c r="AS438">
        <f t="shared" si="231"/>
        <v>1</v>
      </c>
      <c r="AT438">
        <f t="shared" si="232"/>
        <v>0</v>
      </c>
      <c r="AU438">
        <f t="shared" si="233"/>
        <v>47061.823034611727</v>
      </c>
      <c r="AV438">
        <f t="shared" si="234"/>
        <v>1199.9966666666669</v>
      </c>
      <c r="AW438">
        <f t="shared" si="235"/>
        <v>1025.9224886970785</v>
      </c>
      <c r="AX438">
        <f t="shared" si="236"/>
        <v>0.8549377820747377</v>
      </c>
      <c r="AY438">
        <f t="shared" si="237"/>
        <v>0.18842991940424364</v>
      </c>
      <c r="AZ438">
        <v>2.7</v>
      </c>
      <c r="BA438">
        <v>0.5</v>
      </c>
      <c r="BB438" t="s">
        <v>355</v>
      </c>
      <c r="BC438">
        <v>2</v>
      </c>
      <c r="BD438" t="b">
        <v>1</v>
      </c>
      <c r="BE438">
        <v>1669665534.9333329</v>
      </c>
      <c r="BF438">
        <v>1493.396666666667</v>
      </c>
      <c r="BG438">
        <v>1523.1516666666671</v>
      </c>
      <c r="BH438">
        <v>37.603266666666663</v>
      </c>
      <c r="BI438">
        <v>35.325650000000003</v>
      </c>
      <c r="BJ438">
        <v>1498.0350000000001</v>
      </c>
      <c r="BK438">
        <v>37.463433333333327</v>
      </c>
      <c r="BL438">
        <v>649.94783333333328</v>
      </c>
      <c r="BM438">
        <v>100.7926666666667</v>
      </c>
      <c r="BN438">
        <v>9.9846866666666659E-2</v>
      </c>
      <c r="BO438">
        <v>34.359000000000002</v>
      </c>
      <c r="BP438">
        <v>35.115883333333343</v>
      </c>
      <c r="BQ438">
        <v>999.9</v>
      </c>
      <c r="BR438">
        <v>0</v>
      </c>
      <c r="BS438">
        <v>0</v>
      </c>
      <c r="BT438">
        <v>9020.4166666666661</v>
      </c>
      <c r="BU438">
        <v>0</v>
      </c>
      <c r="BV438">
        <v>1470.926666666667</v>
      </c>
      <c r="BW438">
        <v>-29.755549999999999</v>
      </c>
      <c r="BX438">
        <v>1551.748333333333</v>
      </c>
      <c r="BY438">
        <v>1578.9283333333331</v>
      </c>
      <c r="BZ438">
        <v>2.277613333333333</v>
      </c>
      <c r="CA438">
        <v>1523.1516666666671</v>
      </c>
      <c r="CB438">
        <v>35.325650000000003</v>
      </c>
      <c r="CC438">
        <v>3.790141666666667</v>
      </c>
      <c r="CD438">
        <v>3.5605733333333331</v>
      </c>
      <c r="CE438">
        <v>27.978716666666671</v>
      </c>
      <c r="CF438">
        <v>26.91136666666667</v>
      </c>
      <c r="CG438">
        <v>1199.9966666666669</v>
      </c>
      <c r="CH438">
        <v>0.49999066666666658</v>
      </c>
      <c r="CI438">
        <v>0.50000849999999997</v>
      </c>
      <c r="CJ438">
        <v>0</v>
      </c>
      <c r="CK438">
        <v>770.44966666666653</v>
      </c>
      <c r="CL438">
        <v>4.9990899999999998</v>
      </c>
      <c r="CM438">
        <v>8168.5100000000011</v>
      </c>
      <c r="CN438">
        <v>9557.7966666666653</v>
      </c>
      <c r="CO438">
        <v>45.5</v>
      </c>
      <c r="CP438">
        <v>47.75</v>
      </c>
      <c r="CQ438">
        <v>46.311999999999998</v>
      </c>
      <c r="CR438">
        <v>46.811999999999998</v>
      </c>
      <c r="CS438">
        <v>46.843500000000013</v>
      </c>
      <c r="CT438">
        <v>597.48833333333323</v>
      </c>
      <c r="CU438">
        <v>597.5100000000001</v>
      </c>
      <c r="CV438">
        <v>0</v>
      </c>
      <c r="CW438">
        <v>1669665552.4000001</v>
      </c>
      <c r="CX438">
        <v>0</v>
      </c>
      <c r="CY438">
        <v>1669664370.5999999</v>
      </c>
      <c r="CZ438" t="s">
        <v>356</v>
      </c>
      <c r="DA438">
        <v>1669664370.5999999</v>
      </c>
      <c r="DB438">
        <v>1669664354.0999999</v>
      </c>
      <c r="DC438">
        <v>14</v>
      </c>
      <c r="DD438">
        <v>-0.24</v>
      </c>
      <c r="DE438">
        <v>-2E-3</v>
      </c>
      <c r="DF438">
        <v>-3.524</v>
      </c>
      <c r="DG438">
        <v>0.111</v>
      </c>
      <c r="DH438">
        <v>415</v>
      </c>
      <c r="DI438">
        <v>34</v>
      </c>
      <c r="DJ438">
        <v>0.01</v>
      </c>
      <c r="DK438">
        <v>0.26</v>
      </c>
      <c r="DL438">
        <v>-29.678872500000001</v>
      </c>
      <c r="DM438">
        <v>-0.44800637898679507</v>
      </c>
      <c r="DN438">
        <v>0.10588406392725</v>
      </c>
      <c r="DO438">
        <v>0</v>
      </c>
      <c r="DP438">
        <v>2.2665194999999998</v>
      </c>
      <c r="DQ438">
        <v>5.9986941838646363E-2</v>
      </c>
      <c r="DR438">
        <v>6.4366524490607549E-3</v>
      </c>
      <c r="DS438">
        <v>1</v>
      </c>
      <c r="DT438">
        <v>0</v>
      </c>
      <c r="DU438">
        <v>0</v>
      </c>
      <c r="DV438">
        <v>0</v>
      </c>
      <c r="DW438">
        <v>-1</v>
      </c>
      <c r="DX438">
        <v>1</v>
      </c>
      <c r="DY438">
        <v>2</v>
      </c>
      <c r="DZ438" t="s">
        <v>363</v>
      </c>
      <c r="EA438">
        <v>3.2943600000000002</v>
      </c>
      <c r="EB438">
        <v>2.6256499999999998</v>
      </c>
      <c r="EC438">
        <v>0.23804</v>
      </c>
      <c r="ED438">
        <v>0.23880799999999999</v>
      </c>
      <c r="EE438">
        <v>0.14798500000000001</v>
      </c>
      <c r="EF438">
        <v>0.14027999999999999</v>
      </c>
      <c r="EG438">
        <v>22982.7</v>
      </c>
      <c r="EH438">
        <v>23362.9</v>
      </c>
      <c r="EI438">
        <v>28086.7</v>
      </c>
      <c r="EJ438">
        <v>29572.1</v>
      </c>
      <c r="EK438">
        <v>32928.300000000003</v>
      </c>
      <c r="EL438">
        <v>35300</v>
      </c>
      <c r="EM438">
        <v>39639.9</v>
      </c>
      <c r="EN438">
        <v>42269</v>
      </c>
      <c r="EO438">
        <v>2.0354199999999998</v>
      </c>
      <c r="EP438">
        <v>2.15015</v>
      </c>
      <c r="EQ438">
        <v>0.143655</v>
      </c>
      <c r="ER438">
        <v>0</v>
      </c>
      <c r="ES438">
        <v>32.801200000000001</v>
      </c>
      <c r="ET438">
        <v>999.9</v>
      </c>
      <c r="EU438">
        <v>72.400000000000006</v>
      </c>
      <c r="EV438">
        <v>34.9</v>
      </c>
      <c r="EW438">
        <v>40.352400000000003</v>
      </c>
      <c r="EX438">
        <v>57.698399999999999</v>
      </c>
      <c r="EY438">
        <v>-3.0128200000000001</v>
      </c>
      <c r="EZ438">
        <v>2</v>
      </c>
      <c r="FA438">
        <v>0.65983199999999997</v>
      </c>
      <c r="FB438">
        <v>1.3023100000000001</v>
      </c>
      <c r="FC438">
        <v>20.265599999999999</v>
      </c>
      <c r="FD438">
        <v>5.2122000000000002</v>
      </c>
      <c r="FE438">
        <v>12.0099</v>
      </c>
      <c r="FF438">
        <v>4.9836999999999998</v>
      </c>
      <c r="FG438">
        <v>3.2836799999999999</v>
      </c>
      <c r="FH438">
        <v>9999</v>
      </c>
      <c r="FI438">
        <v>9999</v>
      </c>
      <c r="FJ438">
        <v>9999</v>
      </c>
      <c r="FK438">
        <v>999.9</v>
      </c>
      <c r="FL438">
        <v>1.8658300000000001</v>
      </c>
      <c r="FM438">
        <v>1.8621799999999999</v>
      </c>
      <c r="FN438">
        <v>1.8642300000000001</v>
      </c>
      <c r="FO438">
        <v>1.8602799999999999</v>
      </c>
      <c r="FP438">
        <v>1.8610100000000001</v>
      </c>
      <c r="FQ438">
        <v>1.86016</v>
      </c>
      <c r="FR438">
        <v>1.86182</v>
      </c>
      <c r="FS438">
        <v>1.8583700000000001</v>
      </c>
      <c r="FT438">
        <v>0</v>
      </c>
      <c r="FU438">
        <v>0</v>
      </c>
      <c r="FV438">
        <v>0</v>
      </c>
      <c r="FW438">
        <v>0</v>
      </c>
      <c r="FX438" t="s">
        <v>358</v>
      </c>
      <c r="FY438" t="s">
        <v>359</v>
      </c>
      <c r="FZ438" t="s">
        <v>360</v>
      </c>
      <c r="GA438" t="s">
        <v>360</v>
      </c>
      <c r="GB438" t="s">
        <v>360</v>
      </c>
      <c r="GC438" t="s">
        <v>360</v>
      </c>
      <c r="GD438">
        <v>0</v>
      </c>
      <c r="GE438">
        <v>100</v>
      </c>
      <c r="GF438">
        <v>100</v>
      </c>
      <c r="GG438">
        <v>-4.6399999999999997</v>
      </c>
      <c r="GH438">
        <v>0.13980000000000001</v>
      </c>
      <c r="GI438">
        <v>-2.6072369296877289</v>
      </c>
      <c r="GJ438">
        <v>-2.8314441237569559E-3</v>
      </c>
      <c r="GK438">
        <v>1.746196064066972E-6</v>
      </c>
      <c r="GL438">
        <v>-5.0840809965914505E-10</v>
      </c>
      <c r="GM438">
        <v>-0.18710776357729761</v>
      </c>
      <c r="GN438">
        <v>5.1166531179064507E-3</v>
      </c>
      <c r="GO438">
        <v>1.8935886849813399E-4</v>
      </c>
      <c r="GP438">
        <v>-2.4822471333493459E-6</v>
      </c>
      <c r="GQ438">
        <v>4</v>
      </c>
      <c r="GR438">
        <v>2082</v>
      </c>
      <c r="GS438">
        <v>4</v>
      </c>
      <c r="GT438">
        <v>36</v>
      </c>
      <c r="GU438">
        <v>19.399999999999999</v>
      </c>
      <c r="GV438">
        <v>19.7</v>
      </c>
      <c r="GW438">
        <v>3.8928199999999999</v>
      </c>
      <c r="GX438">
        <v>2.5122100000000001</v>
      </c>
      <c r="GY438">
        <v>2.04834</v>
      </c>
      <c r="GZ438">
        <v>2.6184099999999999</v>
      </c>
      <c r="HA438">
        <v>2.1972700000000001</v>
      </c>
      <c r="HB438">
        <v>2.3559600000000001</v>
      </c>
      <c r="HC438">
        <v>39.994199999999999</v>
      </c>
      <c r="HD438">
        <v>15.497999999999999</v>
      </c>
      <c r="HE438">
        <v>18</v>
      </c>
      <c r="HF438">
        <v>580.774</v>
      </c>
      <c r="HG438">
        <v>743.577</v>
      </c>
      <c r="HH438">
        <v>31.000299999999999</v>
      </c>
      <c r="HI438">
        <v>35.643000000000001</v>
      </c>
      <c r="HJ438">
        <v>29.999700000000001</v>
      </c>
      <c r="HK438">
        <v>35.471600000000002</v>
      </c>
      <c r="HL438">
        <v>35.461199999999998</v>
      </c>
      <c r="HM438">
        <v>77.834599999999995</v>
      </c>
      <c r="HN438">
        <v>15.103</v>
      </c>
      <c r="HO438">
        <v>100</v>
      </c>
      <c r="HP438">
        <v>31</v>
      </c>
      <c r="HQ438">
        <v>1537.09</v>
      </c>
      <c r="HR438">
        <v>35.501100000000001</v>
      </c>
      <c r="HS438">
        <v>98.961399999999998</v>
      </c>
      <c r="HT438">
        <v>98.018100000000004</v>
      </c>
    </row>
    <row r="439" spans="1:228" x14ac:dyDescent="0.2">
      <c r="A439">
        <v>424</v>
      </c>
      <c r="B439">
        <v>1669665540.0999999</v>
      </c>
      <c r="C439">
        <v>918.5</v>
      </c>
      <c r="D439" t="s">
        <v>1093</v>
      </c>
      <c r="E439" t="s">
        <v>1094</v>
      </c>
      <c r="F439">
        <v>4</v>
      </c>
      <c r="G439">
        <v>1669665537.8857141</v>
      </c>
      <c r="H439">
        <f t="shared" si="204"/>
        <v>5.6961651237008191E-3</v>
      </c>
      <c r="I439">
        <f t="shared" si="205"/>
        <v>5.6961651237008191</v>
      </c>
      <c r="J439">
        <f t="shared" si="206"/>
        <v>40.18901599179997</v>
      </c>
      <c r="K439">
        <f t="shared" si="207"/>
        <v>1498.32</v>
      </c>
      <c r="L439">
        <f t="shared" si="208"/>
        <v>1234.5614965438426</v>
      </c>
      <c r="M439">
        <f t="shared" si="209"/>
        <v>124.55937424850696</v>
      </c>
      <c r="N439">
        <f t="shared" si="210"/>
        <v>151.17092355989834</v>
      </c>
      <c r="O439">
        <f t="shared" si="211"/>
        <v>0.30236959047132306</v>
      </c>
      <c r="P439">
        <f t="shared" si="212"/>
        <v>3.673100648769053</v>
      </c>
      <c r="Q439">
        <f t="shared" si="213"/>
        <v>0.28919062210948709</v>
      </c>
      <c r="R439">
        <f t="shared" si="214"/>
        <v>0.1818803469730948</v>
      </c>
      <c r="S439">
        <f t="shared" si="215"/>
        <v>226.11647666382459</v>
      </c>
      <c r="T439">
        <f t="shared" si="216"/>
        <v>34.244240813221616</v>
      </c>
      <c r="U439">
        <f t="shared" si="217"/>
        <v>35.125914285714281</v>
      </c>
      <c r="V439">
        <f t="shared" si="218"/>
        <v>5.6878753767274164</v>
      </c>
      <c r="W439">
        <f t="shared" si="219"/>
        <v>69.585012573038213</v>
      </c>
      <c r="X439">
        <f t="shared" si="220"/>
        <v>3.7939631995681795</v>
      </c>
      <c r="Y439">
        <f t="shared" si="221"/>
        <v>5.4522706244910699</v>
      </c>
      <c r="Z439">
        <f t="shared" si="222"/>
        <v>1.8939121771592369</v>
      </c>
      <c r="AA439">
        <f t="shared" si="223"/>
        <v>-251.20088195520611</v>
      </c>
      <c r="AB439">
        <f t="shared" si="224"/>
        <v>-150.9991119938806</v>
      </c>
      <c r="AC439">
        <f t="shared" si="225"/>
        <v>-9.5769004662774915</v>
      </c>
      <c r="AD439">
        <f t="shared" si="226"/>
        <v>-185.66041775153963</v>
      </c>
      <c r="AE439">
        <f t="shared" si="227"/>
        <v>63.29102204903451</v>
      </c>
      <c r="AF439">
        <f t="shared" si="228"/>
        <v>5.6912772348506664</v>
      </c>
      <c r="AG439">
        <f t="shared" si="229"/>
        <v>40.18901599179997</v>
      </c>
      <c r="AH439">
        <v>1583.722595517786</v>
      </c>
      <c r="AI439">
        <v>1559.8118787878791</v>
      </c>
      <c r="AJ439">
        <v>1.7185802395345871</v>
      </c>
      <c r="AK439">
        <v>63.387856260332732</v>
      </c>
      <c r="AL439">
        <f t="shared" si="230"/>
        <v>5.6961651237008191</v>
      </c>
      <c r="AM439">
        <v>35.325954705012727</v>
      </c>
      <c r="AN439">
        <v>37.60299393939394</v>
      </c>
      <c r="AO439">
        <v>-1.5120372772524109E-5</v>
      </c>
      <c r="AP439">
        <v>91.539313711624942</v>
      </c>
      <c r="AQ439">
        <v>97</v>
      </c>
      <c r="AR439">
        <v>15</v>
      </c>
      <c r="AS439">
        <f t="shared" si="231"/>
        <v>1</v>
      </c>
      <c r="AT439">
        <f t="shared" si="232"/>
        <v>0</v>
      </c>
      <c r="AU439">
        <f t="shared" si="233"/>
        <v>46994.248042069063</v>
      </c>
      <c r="AV439">
        <f t="shared" si="234"/>
        <v>1200.002857142857</v>
      </c>
      <c r="AW439">
        <f t="shared" si="235"/>
        <v>1025.9277993076812</v>
      </c>
      <c r="AX439">
        <f t="shared" si="236"/>
        <v>0.85493779719021723</v>
      </c>
      <c r="AY439">
        <f t="shared" si="237"/>
        <v>0.18842994857711914</v>
      </c>
      <c r="AZ439">
        <v>2.7</v>
      </c>
      <c r="BA439">
        <v>0.5</v>
      </c>
      <c r="BB439" t="s">
        <v>355</v>
      </c>
      <c r="BC439">
        <v>2</v>
      </c>
      <c r="BD439" t="b">
        <v>1</v>
      </c>
      <c r="BE439">
        <v>1669665537.8857141</v>
      </c>
      <c r="BF439">
        <v>1498.32</v>
      </c>
      <c r="BG439">
        <v>1528.15</v>
      </c>
      <c r="BH439">
        <v>37.603600000000007</v>
      </c>
      <c r="BI439">
        <v>35.328600000000002</v>
      </c>
      <c r="BJ439">
        <v>1502.962857142857</v>
      </c>
      <c r="BK439">
        <v>37.463742857142861</v>
      </c>
      <c r="BL439">
        <v>650.04899999999998</v>
      </c>
      <c r="BM439">
        <v>100.79342857142861</v>
      </c>
      <c r="BN439">
        <v>0.10018798571428569</v>
      </c>
      <c r="BO439">
        <v>34.363385714285712</v>
      </c>
      <c r="BP439">
        <v>35.125914285714281</v>
      </c>
      <c r="BQ439">
        <v>999.89999999999986</v>
      </c>
      <c r="BR439">
        <v>0</v>
      </c>
      <c r="BS439">
        <v>0</v>
      </c>
      <c r="BT439">
        <v>9007.3214285714294</v>
      </c>
      <c r="BU439">
        <v>0</v>
      </c>
      <c r="BV439">
        <v>1471.5857142857151</v>
      </c>
      <c r="BW439">
        <v>-29.831285714285709</v>
      </c>
      <c r="BX439">
        <v>1556.8628571428569</v>
      </c>
      <c r="BY439">
        <v>1584.1142857142861</v>
      </c>
      <c r="BZ439">
        <v>2.2749700000000002</v>
      </c>
      <c r="CA439">
        <v>1528.15</v>
      </c>
      <c r="CB439">
        <v>35.328600000000002</v>
      </c>
      <c r="CC439">
        <v>3.790197142857143</v>
      </c>
      <c r="CD439">
        <v>3.5608942857142849</v>
      </c>
      <c r="CE439">
        <v>27.978985714285709</v>
      </c>
      <c r="CF439">
        <v>26.9129</v>
      </c>
      <c r="CG439">
        <v>1200.002857142857</v>
      </c>
      <c r="CH439">
        <v>0.49999100000000002</v>
      </c>
      <c r="CI439">
        <v>0.5000081428571429</v>
      </c>
      <c r="CJ439">
        <v>0</v>
      </c>
      <c r="CK439">
        <v>770.57685714285719</v>
      </c>
      <c r="CL439">
        <v>4.9990899999999998</v>
      </c>
      <c r="CM439">
        <v>8168.5942857142854</v>
      </c>
      <c r="CN439">
        <v>9557.8528571428578</v>
      </c>
      <c r="CO439">
        <v>45.5</v>
      </c>
      <c r="CP439">
        <v>47.75</v>
      </c>
      <c r="CQ439">
        <v>46.311999999999998</v>
      </c>
      <c r="CR439">
        <v>46.794285714285706</v>
      </c>
      <c r="CS439">
        <v>46.857000000000014</v>
      </c>
      <c r="CT439">
        <v>597.4899999999999</v>
      </c>
      <c r="CU439">
        <v>597.51285714285711</v>
      </c>
      <c r="CV439">
        <v>0</v>
      </c>
      <c r="CW439">
        <v>1669665555.4000001</v>
      </c>
      <c r="CX439">
        <v>0</v>
      </c>
      <c r="CY439">
        <v>1669664370.5999999</v>
      </c>
      <c r="CZ439" t="s">
        <v>356</v>
      </c>
      <c r="DA439">
        <v>1669664370.5999999</v>
      </c>
      <c r="DB439">
        <v>1669664354.0999999</v>
      </c>
      <c r="DC439">
        <v>14</v>
      </c>
      <c r="DD439">
        <v>-0.24</v>
      </c>
      <c r="DE439">
        <v>-2E-3</v>
      </c>
      <c r="DF439">
        <v>-3.524</v>
      </c>
      <c r="DG439">
        <v>0.111</v>
      </c>
      <c r="DH439">
        <v>415</v>
      </c>
      <c r="DI439">
        <v>34</v>
      </c>
      <c r="DJ439">
        <v>0.01</v>
      </c>
      <c r="DK439">
        <v>0.26</v>
      </c>
      <c r="DL439">
        <v>-29.695989999999998</v>
      </c>
      <c r="DM439">
        <v>-0.95074896810512088</v>
      </c>
      <c r="DN439">
        <v>0.1190239194447905</v>
      </c>
      <c r="DO439">
        <v>0</v>
      </c>
      <c r="DP439">
        <v>2.2685775000000001</v>
      </c>
      <c r="DQ439">
        <v>6.6733058161350306E-2</v>
      </c>
      <c r="DR439">
        <v>6.9320338826350013E-3</v>
      </c>
      <c r="DS439">
        <v>1</v>
      </c>
      <c r="DT439">
        <v>0</v>
      </c>
      <c r="DU439">
        <v>0</v>
      </c>
      <c r="DV439">
        <v>0</v>
      </c>
      <c r="DW439">
        <v>-1</v>
      </c>
      <c r="DX439">
        <v>1</v>
      </c>
      <c r="DY439">
        <v>2</v>
      </c>
      <c r="DZ439" t="s">
        <v>363</v>
      </c>
      <c r="EA439">
        <v>3.2944300000000002</v>
      </c>
      <c r="EB439">
        <v>2.6254499999999998</v>
      </c>
      <c r="EC439">
        <v>0.238507</v>
      </c>
      <c r="ED439">
        <v>0.23928199999999999</v>
      </c>
      <c r="EE439">
        <v>0.14798700000000001</v>
      </c>
      <c r="EF439">
        <v>0.14030799999999999</v>
      </c>
      <c r="EG439">
        <v>22969</v>
      </c>
      <c r="EH439">
        <v>23348.5</v>
      </c>
      <c r="EI439">
        <v>28087.3</v>
      </c>
      <c r="EJ439">
        <v>29572.400000000001</v>
      </c>
      <c r="EK439">
        <v>32929.1</v>
      </c>
      <c r="EL439">
        <v>35299.199999999997</v>
      </c>
      <c r="EM439">
        <v>39640.800000000003</v>
      </c>
      <c r="EN439">
        <v>42269.5</v>
      </c>
      <c r="EO439">
        <v>2.03573</v>
      </c>
      <c r="EP439">
        <v>2.1501999999999999</v>
      </c>
      <c r="EQ439">
        <v>0.143565</v>
      </c>
      <c r="ER439">
        <v>0</v>
      </c>
      <c r="ES439">
        <v>32.812100000000001</v>
      </c>
      <c r="ET439">
        <v>999.9</v>
      </c>
      <c r="EU439">
        <v>72.400000000000006</v>
      </c>
      <c r="EV439">
        <v>34.9</v>
      </c>
      <c r="EW439">
        <v>40.347799999999999</v>
      </c>
      <c r="EX439">
        <v>57.1584</v>
      </c>
      <c r="EY439">
        <v>-3.1490399999999998</v>
      </c>
      <c r="EZ439">
        <v>2</v>
      </c>
      <c r="FA439">
        <v>0.65967500000000001</v>
      </c>
      <c r="FB439">
        <v>1.3013600000000001</v>
      </c>
      <c r="FC439">
        <v>20.265699999999999</v>
      </c>
      <c r="FD439">
        <v>5.2141500000000001</v>
      </c>
      <c r="FE439">
        <v>12.0099</v>
      </c>
      <c r="FF439">
        <v>4.9843500000000001</v>
      </c>
      <c r="FG439">
        <v>3.2838500000000002</v>
      </c>
      <c r="FH439">
        <v>9999</v>
      </c>
      <c r="FI439">
        <v>9999</v>
      </c>
      <c r="FJ439">
        <v>9999</v>
      </c>
      <c r="FK439">
        <v>999.9</v>
      </c>
      <c r="FL439">
        <v>1.86582</v>
      </c>
      <c r="FM439">
        <v>1.8621799999999999</v>
      </c>
      <c r="FN439">
        <v>1.8642000000000001</v>
      </c>
      <c r="FO439">
        <v>1.8602799999999999</v>
      </c>
      <c r="FP439">
        <v>1.86103</v>
      </c>
      <c r="FQ439">
        <v>1.86012</v>
      </c>
      <c r="FR439">
        <v>1.8618300000000001</v>
      </c>
      <c r="FS439">
        <v>1.8583700000000001</v>
      </c>
      <c r="FT439">
        <v>0</v>
      </c>
      <c r="FU439">
        <v>0</v>
      </c>
      <c r="FV439">
        <v>0</v>
      </c>
      <c r="FW439">
        <v>0</v>
      </c>
      <c r="FX439" t="s">
        <v>358</v>
      </c>
      <c r="FY439" t="s">
        <v>359</v>
      </c>
      <c r="FZ439" t="s">
        <v>360</v>
      </c>
      <c r="GA439" t="s">
        <v>360</v>
      </c>
      <c r="GB439" t="s">
        <v>360</v>
      </c>
      <c r="GC439" t="s">
        <v>360</v>
      </c>
      <c r="GD439">
        <v>0</v>
      </c>
      <c r="GE439">
        <v>100</v>
      </c>
      <c r="GF439">
        <v>100</v>
      </c>
      <c r="GG439">
        <v>-4.6500000000000004</v>
      </c>
      <c r="GH439">
        <v>0.1399</v>
      </c>
      <c r="GI439">
        <v>-2.6072369296877289</v>
      </c>
      <c r="GJ439">
        <v>-2.8314441237569559E-3</v>
      </c>
      <c r="GK439">
        <v>1.746196064066972E-6</v>
      </c>
      <c r="GL439">
        <v>-5.0840809965914505E-10</v>
      </c>
      <c r="GM439">
        <v>-0.18710776357729761</v>
      </c>
      <c r="GN439">
        <v>5.1166531179064507E-3</v>
      </c>
      <c r="GO439">
        <v>1.8935886849813399E-4</v>
      </c>
      <c r="GP439">
        <v>-2.4822471333493459E-6</v>
      </c>
      <c r="GQ439">
        <v>4</v>
      </c>
      <c r="GR439">
        <v>2082</v>
      </c>
      <c r="GS439">
        <v>4</v>
      </c>
      <c r="GT439">
        <v>36</v>
      </c>
      <c r="GU439">
        <v>19.5</v>
      </c>
      <c r="GV439">
        <v>19.8</v>
      </c>
      <c r="GW439">
        <v>3.90259</v>
      </c>
      <c r="GX439">
        <v>2.51953</v>
      </c>
      <c r="GY439">
        <v>2.04834</v>
      </c>
      <c r="GZ439">
        <v>2.6184099999999999</v>
      </c>
      <c r="HA439">
        <v>2.1972700000000001</v>
      </c>
      <c r="HB439">
        <v>2.2802699999999998</v>
      </c>
      <c r="HC439">
        <v>39.994199999999999</v>
      </c>
      <c r="HD439">
        <v>15.462899999999999</v>
      </c>
      <c r="HE439">
        <v>18</v>
      </c>
      <c r="HF439">
        <v>580.98699999999997</v>
      </c>
      <c r="HG439">
        <v>743.59799999999996</v>
      </c>
      <c r="HH439">
        <v>31</v>
      </c>
      <c r="HI439">
        <v>35.6417</v>
      </c>
      <c r="HJ439">
        <v>29.9998</v>
      </c>
      <c r="HK439">
        <v>35.4711</v>
      </c>
      <c r="HL439">
        <v>35.459000000000003</v>
      </c>
      <c r="HM439">
        <v>78.0458</v>
      </c>
      <c r="HN439">
        <v>15.103</v>
      </c>
      <c r="HO439">
        <v>100</v>
      </c>
      <c r="HP439">
        <v>31</v>
      </c>
      <c r="HQ439">
        <v>1543.77</v>
      </c>
      <c r="HR439">
        <v>35.535400000000003</v>
      </c>
      <c r="HS439">
        <v>98.9636</v>
      </c>
      <c r="HT439">
        <v>98.019099999999995</v>
      </c>
    </row>
    <row r="440" spans="1:228" x14ac:dyDescent="0.2">
      <c r="A440">
        <v>425</v>
      </c>
      <c r="B440">
        <v>1669665541.0999999</v>
      </c>
      <c r="C440">
        <v>919.5</v>
      </c>
      <c r="D440" t="s">
        <v>1095</v>
      </c>
      <c r="E440" t="s">
        <v>1096</v>
      </c>
      <c r="F440">
        <v>4</v>
      </c>
      <c r="G440">
        <v>1669665538.9333329</v>
      </c>
      <c r="H440">
        <f t="shared" si="204"/>
        <v>5.6940588883239102E-3</v>
      </c>
      <c r="I440">
        <f t="shared" si="205"/>
        <v>5.6940588883239105</v>
      </c>
      <c r="J440">
        <f t="shared" si="206"/>
        <v>40.724126262714833</v>
      </c>
      <c r="K440">
        <f t="shared" si="207"/>
        <v>1500.0433333333331</v>
      </c>
      <c r="L440">
        <f t="shared" si="208"/>
        <v>1233.1336376356303</v>
      </c>
      <c r="M440">
        <f t="shared" si="209"/>
        <v>124.41611959979511</v>
      </c>
      <c r="N440">
        <f t="shared" si="210"/>
        <v>151.34577881008315</v>
      </c>
      <c r="O440">
        <f t="shared" si="211"/>
        <v>0.30211878958081584</v>
      </c>
      <c r="P440">
        <f t="shared" si="212"/>
        <v>3.6704574727746047</v>
      </c>
      <c r="Q440">
        <f t="shared" si="213"/>
        <v>0.28895213224205341</v>
      </c>
      <c r="R440">
        <f t="shared" si="214"/>
        <v>0.18173023444643016</v>
      </c>
      <c r="S440">
        <f t="shared" si="215"/>
        <v>226.11658023526363</v>
      </c>
      <c r="T440">
        <f t="shared" si="216"/>
        <v>34.246749856657615</v>
      </c>
      <c r="U440">
        <f t="shared" si="217"/>
        <v>35.128749999999997</v>
      </c>
      <c r="V440">
        <f t="shared" si="218"/>
        <v>5.6887678040297578</v>
      </c>
      <c r="W440">
        <f t="shared" si="219"/>
        <v>69.577181462302704</v>
      </c>
      <c r="X440">
        <f t="shared" si="220"/>
        <v>3.7939894961873257</v>
      </c>
      <c r="Y440">
        <f t="shared" si="221"/>
        <v>5.4529220880310163</v>
      </c>
      <c r="Z440">
        <f t="shared" si="222"/>
        <v>1.8947783078424321</v>
      </c>
      <c r="AA440">
        <f t="shared" si="223"/>
        <v>-251.10799697508443</v>
      </c>
      <c r="AB440">
        <f t="shared" si="224"/>
        <v>-151.02661396574928</v>
      </c>
      <c r="AC440">
        <f t="shared" si="225"/>
        <v>-9.5857753862003108</v>
      </c>
      <c r="AD440">
        <f t="shared" si="226"/>
        <v>-185.60380609177039</v>
      </c>
      <c r="AE440">
        <f t="shared" si="227"/>
        <v>63.38386669968979</v>
      </c>
      <c r="AF440">
        <f t="shared" si="228"/>
        <v>5.6861518423785613</v>
      </c>
      <c r="AG440">
        <f t="shared" si="229"/>
        <v>40.724126262714833</v>
      </c>
      <c r="AH440">
        <v>1585.4569341389481</v>
      </c>
      <c r="AI440">
        <v>1561.451757575757</v>
      </c>
      <c r="AJ440">
        <v>1.683443141351362</v>
      </c>
      <c r="AK440">
        <v>63.387856260332732</v>
      </c>
      <c r="AL440">
        <f t="shared" si="230"/>
        <v>5.6940588883239105</v>
      </c>
      <c r="AM440">
        <v>35.327954824930899</v>
      </c>
      <c r="AN440">
        <v>37.604144848484857</v>
      </c>
      <c r="AO440">
        <v>-2.9542841823532279E-5</v>
      </c>
      <c r="AP440">
        <v>91.539313711624942</v>
      </c>
      <c r="AQ440">
        <v>97</v>
      </c>
      <c r="AR440">
        <v>15</v>
      </c>
      <c r="AS440">
        <f t="shared" si="231"/>
        <v>1</v>
      </c>
      <c r="AT440">
        <f t="shared" si="232"/>
        <v>0</v>
      </c>
      <c r="AU440">
        <f t="shared" si="233"/>
        <v>46946.936259803217</v>
      </c>
      <c r="AV440">
        <f t="shared" si="234"/>
        <v>1200.0033333333331</v>
      </c>
      <c r="AW440">
        <f t="shared" si="235"/>
        <v>1025.9282135934006</v>
      </c>
      <c r="AX440">
        <f t="shared" si="236"/>
        <v>0.85493780316726964</v>
      </c>
      <c r="AY440">
        <f t="shared" si="237"/>
        <v>0.18842996011283053</v>
      </c>
      <c r="AZ440">
        <v>2.7</v>
      </c>
      <c r="BA440">
        <v>0.5</v>
      </c>
      <c r="BB440" t="s">
        <v>355</v>
      </c>
      <c r="BC440">
        <v>2</v>
      </c>
      <c r="BD440" t="b">
        <v>1</v>
      </c>
      <c r="BE440">
        <v>1669665538.9333329</v>
      </c>
      <c r="BF440">
        <v>1500.0433333333331</v>
      </c>
      <c r="BG440">
        <v>1529.9116666666671</v>
      </c>
      <c r="BH440">
        <v>37.603616666666667</v>
      </c>
      <c r="BI440">
        <v>35.330750000000002</v>
      </c>
      <c r="BJ440">
        <v>1504.688333333334</v>
      </c>
      <c r="BK440">
        <v>37.463766666666658</v>
      </c>
      <c r="BL440">
        <v>650.07316666666668</v>
      </c>
      <c r="BM440">
        <v>100.794</v>
      </c>
      <c r="BN440">
        <v>0.10027115</v>
      </c>
      <c r="BO440">
        <v>34.365533333333332</v>
      </c>
      <c r="BP440">
        <v>35.128749999999997</v>
      </c>
      <c r="BQ440">
        <v>999.9</v>
      </c>
      <c r="BR440">
        <v>0</v>
      </c>
      <c r="BS440">
        <v>0</v>
      </c>
      <c r="BT440">
        <v>8998.125</v>
      </c>
      <c r="BU440">
        <v>0</v>
      </c>
      <c r="BV440">
        <v>1472.7066666666669</v>
      </c>
      <c r="BW440">
        <v>-29.869583333333331</v>
      </c>
      <c r="BX440">
        <v>1558.653333333333</v>
      </c>
      <c r="BY440">
        <v>1585.9449999999999</v>
      </c>
      <c r="BZ440">
        <v>2.27284</v>
      </c>
      <c r="CA440">
        <v>1529.9116666666671</v>
      </c>
      <c r="CB440">
        <v>35.330750000000002</v>
      </c>
      <c r="CC440">
        <v>3.7902166666666668</v>
      </c>
      <c r="CD440">
        <v>3.5611283333333339</v>
      </c>
      <c r="CE440">
        <v>27.979099999999999</v>
      </c>
      <c r="CF440">
        <v>26.914016666666669</v>
      </c>
      <c r="CG440">
        <v>1200.0033333333331</v>
      </c>
      <c r="CH440">
        <v>0.49999066666666658</v>
      </c>
      <c r="CI440">
        <v>0.50000849999999997</v>
      </c>
      <c r="CJ440">
        <v>0</v>
      </c>
      <c r="CK440">
        <v>770.65566666666666</v>
      </c>
      <c r="CL440">
        <v>4.9990899999999998</v>
      </c>
      <c r="CM440">
        <v>8168.7133333333331</v>
      </c>
      <c r="CN440">
        <v>9557.85</v>
      </c>
      <c r="CO440">
        <v>45.5</v>
      </c>
      <c r="CP440">
        <v>47.75</v>
      </c>
      <c r="CQ440">
        <v>46.311999999999998</v>
      </c>
      <c r="CR440">
        <v>46.791333333333341</v>
      </c>
      <c r="CS440">
        <v>46.8645</v>
      </c>
      <c r="CT440">
        <v>597.4899999999999</v>
      </c>
      <c r="CU440">
        <v>597.51333333333332</v>
      </c>
      <c r="CV440">
        <v>0</v>
      </c>
      <c r="CW440">
        <v>1669665556.5999999</v>
      </c>
      <c r="CX440">
        <v>0</v>
      </c>
      <c r="CY440">
        <v>1669664370.5999999</v>
      </c>
      <c r="CZ440" t="s">
        <v>356</v>
      </c>
      <c r="DA440">
        <v>1669664370.5999999</v>
      </c>
      <c r="DB440">
        <v>1669664354.0999999</v>
      </c>
      <c r="DC440">
        <v>14</v>
      </c>
      <c r="DD440">
        <v>-0.24</v>
      </c>
      <c r="DE440">
        <v>-2E-3</v>
      </c>
      <c r="DF440">
        <v>-3.524</v>
      </c>
      <c r="DG440">
        <v>0.111</v>
      </c>
      <c r="DH440">
        <v>415</v>
      </c>
      <c r="DI440">
        <v>34</v>
      </c>
      <c r="DJ440">
        <v>0.01</v>
      </c>
      <c r="DK440">
        <v>0.26</v>
      </c>
      <c r="DL440">
        <v>-29.709947499999998</v>
      </c>
      <c r="DM440">
        <v>-1.100169230769295</v>
      </c>
      <c r="DN440">
        <v>0.1282424091077129</v>
      </c>
      <c r="DO440">
        <v>0</v>
      </c>
      <c r="DP440">
        <v>2.2689720000000002</v>
      </c>
      <c r="DQ440">
        <v>6.0268818011252757E-2</v>
      </c>
      <c r="DR440">
        <v>6.7306196594369939E-3</v>
      </c>
      <c r="DS440">
        <v>1</v>
      </c>
      <c r="DT440">
        <v>0</v>
      </c>
      <c r="DU440">
        <v>0</v>
      </c>
      <c r="DV440">
        <v>0</v>
      </c>
      <c r="DW440">
        <v>-1</v>
      </c>
      <c r="DX440">
        <v>1</v>
      </c>
      <c r="DY440">
        <v>2</v>
      </c>
      <c r="DZ440" t="s">
        <v>363</v>
      </c>
      <c r="EA440">
        <v>3.2944800000000001</v>
      </c>
      <c r="EB440">
        <v>2.6252900000000001</v>
      </c>
      <c r="EC440">
        <v>0.23866000000000001</v>
      </c>
      <c r="ED440">
        <v>0.23943500000000001</v>
      </c>
      <c r="EE440">
        <v>0.14799200000000001</v>
      </c>
      <c r="EF440">
        <v>0.140322</v>
      </c>
      <c r="EG440">
        <v>22964.400000000001</v>
      </c>
      <c r="EH440">
        <v>23343.7</v>
      </c>
      <c r="EI440">
        <v>28087.3</v>
      </c>
      <c r="EJ440">
        <v>29572.3</v>
      </c>
      <c r="EK440">
        <v>32929</v>
      </c>
      <c r="EL440">
        <v>35298.6</v>
      </c>
      <c r="EM440">
        <v>39640.9</v>
      </c>
      <c r="EN440">
        <v>42269.4</v>
      </c>
      <c r="EO440">
        <v>2.0357699999999999</v>
      </c>
      <c r="EP440">
        <v>2.1502500000000002</v>
      </c>
      <c r="EQ440">
        <v>0.143625</v>
      </c>
      <c r="ER440">
        <v>0</v>
      </c>
      <c r="ES440">
        <v>32.816499999999998</v>
      </c>
      <c r="ET440">
        <v>999.9</v>
      </c>
      <c r="EU440">
        <v>72.400000000000006</v>
      </c>
      <c r="EV440">
        <v>34.9</v>
      </c>
      <c r="EW440">
        <v>40.344799999999999</v>
      </c>
      <c r="EX440">
        <v>57.398400000000002</v>
      </c>
      <c r="EY440">
        <v>-3.2171500000000002</v>
      </c>
      <c r="EZ440">
        <v>2</v>
      </c>
      <c r="FA440">
        <v>0.65963400000000005</v>
      </c>
      <c r="FB440">
        <v>1.3006599999999999</v>
      </c>
      <c r="FC440">
        <v>20.265599999999999</v>
      </c>
      <c r="FD440">
        <v>5.2140000000000004</v>
      </c>
      <c r="FE440">
        <v>12.0099</v>
      </c>
      <c r="FF440">
        <v>4.9843999999999999</v>
      </c>
      <c r="FG440">
        <v>3.2837800000000001</v>
      </c>
      <c r="FH440">
        <v>9999</v>
      </c>
      <c r="FI440">
        <v>9999</v>
      </c>
      <c r="FJ440">
        <v>9999</v>
      </c>
      <c r="FK440">
        <v>999.9</v>
      </c>
      <c r="FL440">
        <v>1.8658300000000001</v>
      </c>
      <c r="FM440">
        <v>1.8621799999999999</v>
      </c>
      <c r="FN440">
        <v>1.86419</v>
      </c>
      <c r="FO440">
        <v>1.8603099999999999</v>
      </c>
      <c r="FP440">
        <v>1.8610199999999999</v>
      </c>
      <c r="FQ440">
        <v>1.86012</v>
      </c>
      <c r="FR440">
        <v>1.86185</v>
      </c>
      <c r="FS440">
        <v>1.8583700000000001</v>
      </c>
      <c r="FT440">
        <v>0</v>
      </c>
      <c r="FU440">
        <v>0</v>
      </c>
      <c r="FV440">
        <v>0</v>
      </c>
      <c r="FW440">
        <v>0</v>
      </c>
      <c r="FX440" t="s">
        <v>358</v>
      </c>
      <c r="FY440" t="s">
        <v>359</v>
      </c>
      <c r="FZ440" t="s">
        <v>360</v>
      </c>
      <c r="GA440" t="s">
        <v>360</v>
      </c>
      <c r="GB440" t="s">
        <v>360</v>
      </c>
      <c r="GC440" t="s">
        <v>360</v>
      </c>
      <c r="GD440">
        <v>0</v>
      </c>
      <c r="GE440">
        <v>100</v>
      </c>
      <c r="GF440">
        <v>100</v>
      </c>
      <c r="GG440">
        <v>-4.6500000000000004</v>
      </c>
      <c r="GH440">
        <v>0.13980000000000001</v>
      </c>
      <c r="GI440">
        <v>-2.6072369296877289</v>
      </c>
      <c r="GJ440">
        <v>-2.8314441237569559E-3</v>
      </c>
      <c r="GK440">
        <v>1.746196064066972E-6</v>
      </c>
      <c r="GL440">
        <v>-5.0840809965914505E-10</v>
      </c>
      <c r="GM440">
        <v>-0.18710776357729761</v>
      </c>
      <c r="GN440">
        <v>5.1166531179064507E-3</v>
      </c>
      <c r="GO440">
        <v>1.8935886849813399E-4</v>
      </c>
      <c r="GP440">
        <v>-2.4822471333493459E-6</v>
      </c>
      <c r="GQ440">
        <v>4</v>
      </c>
      <c r="GR440">
        <v>2082</v>
      </c>
      <c r="GS440">
        <v>4</v>
      </c>
      <c r="GT440">
        <v>36</v>
      </c>
      <c r="GU440">
        <v>19.5</v>
      </c>
      <c r="GV440">
        <v>19.8</v>
      </c>
      <c r="GW440">
        <v>3.90625</v>
      </c>
      <c r="GX440">
        <v>2.5122100000000001</v>
      </c>
      <c r="GY440">
        <v>2.04834</v>
      </c>
      <c r="GZ440">
        <v>2.6184099999999999</v>
      </c>
      <c r="HA440">
        <v>2.1972700000000001</v>
      </c>
      <c r="HB440">
        <v>2.34741</v>
      </c>
      <c r="HC440">
        <v>39.994199999999999</v>
      </c>
      <c r="HD440">
        <v>15.480399999999999</v>
      </c>
      <c r="HE440">
        <v>18</v>
      </c>
      <c r="HF440">
        <v>581.024</v>
      </c>
      <c r="HG440">
        <v>743.63599999999997</v>
      </c>
      <c r="HH440">
        <v>30.9999</v>
      </c>
      <c r="HI440">
        <v>35.6417</v>
      </c>
      <c r="HJ440">
        <v>29.9998</v>
      </c>
      <c r="HK440">
        <v>35.4711</v>
      </c>
      <c r="HL440">
        <v>35.458100000000002</v>
      </c>
      <c r="HM440">
        <v>78.1023</v>
      </c>
      <c r="HN440">
        <v>14.789199999999999</v>
      </c>
      <c r="HO440">
        <v>100</v>
      </c>
      <c r="HP440">
        <v>31</v>
      </c>
      <c r="HQ440">
        <v>1543.77</v>
      </c>
      <c r="HR440">
        <v>35.553400000000003</v>
      </c>
      <c r="HS440">
        <v>98.963700000000003</v>
      </c>
      <c r="HT440">
        <v>98.018799999999999</v>
      </c>
    </row>
    <row r="441" spans="1:228" x14ac:dyDescent="0.2">
      <c r="A441">
        <v>426</v>
      </c>
      <c r="B441">
        <v>1669665544.0999999</v>
      </c>
      <c r="C441">
        <v>922.5</v>
      </c>
      <c r="D441" t="s">
        <v>1097</v>
      </c>
      <c r="E441" t="s">
        <v>1098</v>
      </c>
      <c r="F441">
        <v>4</v>
      </c>
      <c r="G441">
        <v>1669665541.8857141</v>
      </c>
      <c r="H441">
        <f t="shared" si="204"/>
        <v>5.6861023924349692E-3</v>
      </c>
      <c r="I441">
        <f t="shared" si="205"/>
        <v>5.686102392434969</v>
      </c>
      <c r="J441">
        <f t="shared" si="206"/>
        <v>40.388132931647569</v>
      </c>
      <c r="K441">
        <f t="shared" si="207"/>
        <v>1504.89</v>
      </c>
      <c r="L441">
        <f t="shared" si="208"/>
        <v>1238.9148176007452</v>
      </c>
      <c r="M441">
        <f t="shared" si="209"/>
        <v>124.99858478428136</v>
      </c>
      <c r="N441">
        <f t="shared" si="210"/>
        <v>151.83378032422368</v>
      </c>
      <c r="O441">
        <f t="shared" si="211"/>
        <v>0.30116454064461706</v>
      </c>
      <c r="P441">
        <f t="shared" si="212"/>
        <v>3.6707559204198108</v>
      </c>
      <c r="Q441">
        <f t="shared" si="213"/>
        <v>0.28808000421080382</v>
      </c>
      <c r="R441">
        <f t="shared" si="214"/>
        <v>0.18117822146345333</v>
      </c>
      <c r="S441">
        <f t="shared" si="215"/>
        <v>226.11500580658696</v>
      </c>
      <c r="T441">
        <f t="shared" si="216"/>
        <v>34.255500492896196</v>
      </c>
      <c r="U441">
        <f t="shared" si="217"/>
        <v>35.139899999999997</v>
      </c>
      <c r="V441">
        <f t="shared" si="218"/>
        <v>5.6922779992230153</v>
      </c>
      <c r="W441">
        <f t="shared" si="219"/>
        <v>69.558617453920206</v>
      </c>
      <c r="X441">
        <f t="shared" si="220"/>
        <v>3.7944716343809932</v>
      </c>
      <c r="Y441">
        <f t="shared" si="221"/>
        <v>5.455070519328074</v>
      </c>
      <c r="Z441">
        <f t="shared" si="222"/>
        <v>1.897806364842022</v>
      </c>
      <c r="AA441">
        <f t="shared" si="223"/>
        <v>-250.75711550638215</v>
      </c>
      <c r="AB441">
        <f t="shared" si="224"/>
        <v>-151.84414959696747</v>
      </c>
      <c r="AC441">
        <f t="shared" si="225"/>
        <v>-9.6377379364178832</v>
      </c>
      <c r="AD441">
        <f t="shared" si="226"/>
        <v>-186.12399723318055</v>
      </c>
      <c r="AE441">
        <f t="shared" si="227"/>
        <v>63.668609561319926</v>
      </c>
      <c r="AF441">
        <f t="shared" si="228"/>
        <v>5.6442621851816934</v>
      </c>
      <c r="AG441">
        <f t="shared" si="229"/>
        <v>40.388132931647569</v>
      </c>
      <c r="AH441">
        <v>1590.6885031940831</v>
      </c>
      <c r="AI441">
        <v>1566.653636363636</v>
      </c>
      <c r="AJ441">
        <v>1.7285358432325431</v>
      </c>
      <c r="AK441">
        <v>63.387856260332732</v>
      </c>
      <c r="AL441">
        <f t="shared" si="230"/>
        <v>5.686102392434969</v>
      </c>
      <c r="AM441">
        <v>35.340988923742501</v>
      </c>
      <c r="AN441">
        <v>37.613390909090889</v>
      </c>
      <c r="AO441">
        <v>8.9587014210728644E-5</v>
      </c>
      <c r="AP441">
        <v>91.539313711624942</v>
      </c>
      <c r="AQ441">
        <v>97</v>
      </c>
      <c r="AR441">
        <v>15</v>
      </c>
      <c r="AS441">
        <f t="shared" si="231"/>
        <v>1</v>
      </c>
      <c r="AT441">
        <f t="shared" si="232"/>
        <v>0</v>
      </c>
      <c r="AU441">
        <f t="shared" si="233"/>
        <v>46951.156808885789</v>
      </c>
      <c r="AV441">
        <f t="shared" si="234"/>
        <v>1199.995714285714</v>
      </c>
      <c r="AW441">
        <f t="shared" si="235"/>
        <v>1025.9216278790602</v>
      </c>
      <c r="AX441">
        <f t="shared" si="236"/>
        <v>0.85493774324830007</v>
      </c>
      <c r="AY441">
        <f t="shared" si="237"/>
        <v>0.18842984446921943</v>
      </c>
      <c r="AZ441">
        <v>2.7</v>
      </c>
      <c r="BA441">
        <v>0.5</v>
      </c>
      <c r="BB441" t="s">
        <v>355</v>
      </c>
      <c r="BC441">
        <v>2</v>
      </c>
      <c r="BD441" t="b">
        <v>1</v>
      </c>
      <c r="BE441">
        <v>1669665541.8857141</v>
      </c>
      <c r="BF441">
        <v>1504.89</v>
      </c>
      <c r="BG441">
        <v>1534.8628571428569</v>
      </c>
      <c r="BH441">
        <v>37.608642857142861</v>
      </c>
      <c r="BI441">
        <v>35.352457142857148</v>
      </c>
      <c r="BJ441">
        <v>1509.542857142857</v>
      </c>
      <c r="BK441">
        <v>37.468771428571422</v>
      </c>
      <c r="BL441">
        <v>650.05157142857138</v>
      </c>
      <c r="BM441">
        <v>100.7935714285714</v>
      </c>
      <c r="BN441">
        <v>0.1000356285714286</v>
      </c>
      <c r="BO441">
        <v>34.372614285714278</v>
      </c>
      <c r="BP441">
        <v>35.139899999999997</v>
      </c>
      <c r="BQ441">
        <v>999.89999999999986</v>
      </c>
      <c r="BR441">
        <v>0</v>
      </c>
      <c r="BS441">
        <v>0</v>
      </c>
      <c r="BT441">
        <v>8999.1957142857154</v>
      </c>
      <c r="BU441">
        <v>0</v>
      </c>
      <c r="BV441">
        <v>1475.601428571428</v>
      </c>
      <c r="BW441">
        <v>-29.97167142857143</v>
      </c>
      <c r="BX441">
        <v>1563.6985714285711</v>
      </c>
      <c r="BY441">
        <v>1591.1128571428569</v>
      </c>
      <c r="BZ441">
        <v>2.2561971428571419</v>
      </c>
      <c r="CA441">
        <v>1534.8628571428569</v>
      </c>
      <c r="CB441">
        <v>35.352457142857148</v>
      </c>
      <c r="CC441">
        <v>3.7907142857142859</v>
      </c>
      <c r="CD441">
        <v>3.5633057142857139</v>
      </c>
      <c r="CE441">
        <v>27.981357142857149</v>
      </c>
      <c r="CF441">
        <v>26.924414285714281</v>
      </c>
      <c r="CG441">
        <v>1199.995714285714</v>
      </c>
      <c r="CH441">
        <v>0.49999100000000002</v>
      </c>
      <c r="CI441">
        <v>0.5000081428571429</v>
      </c>
      <c r="CJ441">
        <v>0</v>
      </c>
      <c r="CK441">
        <v>770.67014285714288</v>
      </c>
      <c r="CL441">
        <v>4.9990899999999998</v>
      </c>
      <c r="CM441">
        <v>8168.0542857142864</v>
      </c>
      <c r="CN441">
        <v>9557.7899999999991</v>
      </c>
      <c r="CO441">
        <v>45.5</v>
      </c>
      <c r="CP441">
        <v>47.75</v>
      </c>
      <c r="CQ441">
        <v>46.311999999999998</v>
      </c>
      <c r="CR441">
        <v>46.811999999999998</v>
      </c>
      <c r="CS441">
        <v>46.83</v>
      </c>
      <c r="CT441">
        <v>597.48857142857139</v>
      </c>
      <c r="CU441">
        <v>597.50714285714287</v>
      </c>
      <c r="CV441">
        <v>0</v>
      </c>
      <c r="CW441">
        <v>1669665559.5999999</v>
      </c>
      <c r="CX441">
        <v>0</v>
      </c>
      <c r="CY441">
        <v>1669664370.5999999</v>
      </c>
      <c r="CZ441" t="s">
        <v>356</v>
      </c>
      <c r="DA441">
        <v>1669664370.5999999</v>
      </c>
      <c r="DB441">
        <v>1669664354.0999999</v>
      </c>
      <c r="DC441">
        <v>14</v>
      </c>
      <c r="DD441">
        <v>-0.24</v>
      </c>
      <c r="DE441">
        <v>-2E-3</v>
      </c>
      <c r="DF441">
        <v>-3.524</v>
      </c>
      <c r="DG441">
        <v>0.111</v>
      </c>
      <c r="DH441">
        <v>415</v>
      </c>
      <c r="DI441">
        <v>34</v>
      </c>
      <c r="DJ441">
        <v>0.01</v>
      </c>
      <c r="DK441">
        <v>0.26</v>
      </c>
      <c r="DL441">
        <v>-29.767667500000009</v>
      </c>
      <c r="DM441">
        <v>-1.370477673545845</v>
      </c>
      <c r="DN441">
        <v>0.14902728841977231</v>
      </c>
      <c r="DO441">
        <v>0</v>
      </c>
      <c r="DP441">
        <v>2.2688025000000001</v>
      </c>
      <c r="DQ441">
        <v>6.4338461538430477E-3</v>
      </c>
      <c r="DR441">
        <v>7.5365501889126723E-3</v>
      </c>
      <c r="DS441">
        <v>1</v>
      </c>
      <c r="DT441">
        <v>0</v>
      </c>
      <c r="DU441">
        <v>0</v>
      </c>
      <c r="DV441">
        <v>0</v>
      </c>
      <c r="DW441">
        <v>-1</v>
      </c>
      <c r="DX441">
        <v>1</v>
      </c>
      <c r="DY441">
        <v>2</v>
      </c>
      <c r="DZ441" t="s">
        <v>363</v>
      </c>
      <c r="EA441">
        <v>3.2945099999999998</v>
      </c>
      <c r="EB441">
        <v>2.62527</v>
      </c>
      <c r="EC441">
        <v>0.23913499999999999</v>
      </c>
      <c r="ED441">
        <v>0.23990300000000001</v>
      </c>
      <c r="EE441">
        <v>0.14801400000000001</v>
      </c>
      <c r="EF441">
        <v>0.14044300000000001</v>
      </c>
      <c r="EG441">
        <v>22950</v>
      </c>
      <c r="EH441">
        <v>23329.599999999999</v>
      </c>
      <c r="EI441">
        <v>28087.3</v>
      </c>
      <c r="EJ441">
        <v>29572.799999999999</v>
      </c>
      <c r="EK441">
        <v>32928.300000000003</v>
      </c>
      <c r="EL441">
        <v>35294.1</v>
      </c>
      <c r="EM441">
        <v>39641.1</v>
      </c>
      <c r="EN441">
        <v>42269.9</v>
      </c>
      <c r="EO441">
        <v>2.0358299999999998</v>
      </c>
      <c r="EP441">
        <v>2.1503700000000001</v>
      </c>
      <c r="EQ441">
        <v>0.14328199999999999</v>
      </c>
      <c r="ER441">
        <v>0</v>
      </c>
      <c r="ES441">
        <v>32.826700000000002</v>
      </c>
      <c r="ET441">
        <v>999.9</v>
      </c>
      <c r="EU441">
        <v>72.400000000000006</v>
      </c>
      <c r="EV441">
        <v>34.9</v>
      </c>
      <c r="EW441">
        <v>40.345599999999997</v>
      </c>
      <c r="EX441">
        <v>57.5184</v>
      </c>
      <c r="EY441">
        <v>-3.1971099999999999</v>
      </c>
      <c r="EZ441">
        <v>2</v>
      </c>
      <c r="FA441">
        <v>0.659555</v>
      </c>
      <c r="FB441">
        <v>1.3007599999999999</v>
      </c>
      <c r="FC441">
        <v>20.265699999999999</v>
      </c>
      <c r="FD441">
        <v>5.2137000000000002</v>
      </c>
      <c r="FE441">
        <v>12.0099</v>
      </c>
      <c r="FF441">
        <v>4.9842000000000004</v>
      </c>
      <c r="FG441">
        <v>3.2837999999999998</v>
      </c>
      <c r="FH441">
        <v>9999</v>
      </c>
      <c r="FI441">
        <v>9999</v>
      </c>
      <c r="FJ441">
        <v>9999</v>
      </c>
      <c r="FK441">
        <v>999.9</v>
      </c>
      <c r="FL441">
        <v>1.8658399999999999</v>
      </c>
      <c r="FM441">
        <v>1.8621799999999999</v>
      </c>
      <c r="FN441">
        <v>1.8641799999999999</v>
      </c>
      <c r="FO441">
        <v>1.86033</v>
      </c>
      <c r="FP441">
        <v>1.8610199999999999</v>
      </c>
      <c r="FQ441">
        <v>1.86015</v>
      </c>
      <c r="FR441">
        <v>1.8618699999999999</v>
      </c>
      <c r="FS441">
        <v>1.8583700000000001</v>
      </c>
      <c r="FT441">
        <v>0</v>
      </c>
      <c r="FU441">
        <v>0</v>
      </c>
      <c r="FV441">
        <v>0</v>
      </c>
      <c r="FW441">
        <v>0</v>
      </c>
      <c r="FX441" t="s">
        <v>358</v>
      </c>
      <c r="FY441" t="s">
        <v>359</v>
      </c>
      <c r="FZ441" t="s">
        <v>360</v>
      </c>
      <c r="GA441" t="s">
        <v>360</v>
      </c>
      <c r="GB441" t="s">
        <v>360</v>
      </c>
      <c r="GC441" t="s">
        <v>360</v>
      </c>
      <c r="GD441">
        <v>0</v>
      </c>
      <c r="GE441">
        <v>100</v>
      </c>
      <c r="GF441">
        <v>100</v>
      </c>
      <c r="GG441">
        <v>-4.66</v>
      </c>
      <c r="GH441">
        <v>0.1399</v>
      </c>
      <c r="GI441">
        <v>-2.6072369296877289</v>
      </c>
      <c r="GJ441">
        <v>-2.8314441237569559E-3</v>
      </c>
      <c r="GK441">
        <v>1.746196064066972E-6</v>
      </c>
      <c r="GL441">
        <v>-5.0840809965914505E-10</v>
      </c>
      <c r="GM441">
        <v>-0.18710776357729761</v>
      </c>
      <c r="GN441">
        <v>5.1166531179064507E-3</v>
      </c>
      <c r="GO441">
        <v>1.8935886849813399E-4</v>
      </c>
      <c r="GP441">
        <v>-2.4822471333493459E-6</v>
      </c>
      <c r="GQ441">
        <v>4</v>
      </c>
      <c r="GR441">
        <v>2082</v>
      </c>
      <c r="GS441">
        <v>4</v>
      </c>
      <c r="GT441">
        <v>36</v>
      </c>
      <c r="GU441">
        <v>19.600000000000001</v>
      </c>
      <c r="GV441">
        <v>19.8</v>
      </c>
      <c r="GW441">
        <v>3.9160200000000001</v>
      </c>
      <c r="GX441">
        <v>2.50732</v>
      </c>
      <c r="GY441">
        <v>2.04834</v>
      </c>
      <c r="GZ441">
        <v>2.6184099999999999</v>
      </c>
      <c r="HA441">
        <v>2.1972700000000001</v>
      </c>
      <c r="HB441">
        <v>2.34375</v>
      </c>
      <c r="HC441">
        <v>39.994199999999999</v>
      </c>
      <c r="HD441">
        <v>15.480399999999999</v>
      </c>
      <c r="HE441">
        <v>18</v>
      </c>
      <c r="HF441">
        <v>581.05999999999995</v>
      </c>
      <c r="HG441">
        <v>743.75699999999995</v>
      </c>
      <c r="HH441">
        <v>30.9999</v>
      </c>
      <c r="HI441">
        <v>35.641500000000001</v>
      </c>
      <c r="HJ441">
        <v>29.9998</v>
      </c>
      <c r="HK441">
        <v>35.4711</v>
      </c>
      <c r="HL441">
        <v>35.458100000000002</v>
      </c>
      <c r="HM441">
        <v>78.311099999999996</v>
      </c>
      <c r="HN441">
        <v>14.789199999999999</v>
      </c>
      <c r="HO441">
        <v>100</v>
      </c>
      <c r="HP441">
        <v>31</v>
      </c>
      <c r="HQ441">
        <v>1550.46</v>
      </c>
      <c r="HR441">
        <v>35.591099999999997</v>
      </c>
      <c r="HS441">
        <v>98.963999999999999</v>
      </c>
      <c r="HT441">
        <v>98.020099999999999</v>
      </c>
    </row>
    <row r="442" spans="1:228" x14ac:dyDescent="0.2">
      <c r="A442">
        <v>427</v>
      </c>
      <c r="B442">
        <v>1669665545.0999999</v>
      </c>
      <c r="C442">
        <v>923.5</v>
      </c>
      <c r="D442" t="s">
        <v>1099</v>
      </c>
      <c r="E442" t="s">
        <v>1100</v>
      </c>
      <c r="F442">
        <v>4</v>
      </c>
      <c r="G442">
        <v>1669665542.9333329</v>
      </c>
      <c r="H442">
        <f t="shared" si="204"/>
        <v>5.6649561287246634E-3</v>
      </c>
      <c r="I442">
        <f t="shared" si="205"/>
        <v>5.664956128724663</v>
      </c>
      <c r="J442">
        <f t="shared" si="206"/>
        <v>40.114041555053156</v>
      </c>
      <c r="K442">
        <f t="shared" si="207"/>
        <v>1506.633333333333</v>
      </c>
      <c r="L442">
        <f t="shared" si="208"/>
        <v>1241.1832549897783</v>
      </c>
      <c r="M442">
        <f t="shared" si="209"/>
        <v>125.22689554272127</v>
      </c>
      <c r="N442">
        <f t="shared" si="210"/>
        <v>152.00899165858394</v>
      </c>
      <c r="O442">
        <f t="shared" si="211"/>
        <v>0.29988449881827645</v>
      </c>
      <c r="P442">
        <f t="shared" si="212"/>
        <v>3.6711884775287067</v>
      </c>
      <c r="Q442">
        <f t="shared" si="213"/>
        <v>0.28690983449649743</v>
      </c>
      <c r="R442">
        <f t="shared" si="214"/>
        <v>0.18043758760688358</v>
      </c>
      <c r="S442">
        <f t="shared" si="215"/>
        <v>226.11595173526337</v>
      </c>
      <c r="T442">
        <f t="shared" si="216"/>
        <v>34.26236870795077</v>
      </c>
      <c r="U442">
        <f t="shared" si="217"/>
        <v>35.142766666666667</v>
      </c>
      <c r="V442">
        <f t="shared" si="218"/>
        <v>5.6931807750586039</v>
      </c>
      <c r="W442">
        <f t="shared" si="219"/>
        <v>69.554199447369186</v>
      </c>
      <c r="X442">
        <f t="shared" si="220"/>
        <v>3.7947412484459631</v>
      </c>
      <c r="Y442">
        <f t="shared" si="221"/>
        <v>5.4558046510439633</v>
      </c>
      <c r="Z442">
        <f t="shared" si="222"/>
        <v>1.8984395266126408</v>
      </c>
      <c r="AA442">
        <f t="shared" si="223"/>
        <v>-249.82456527675765</v>
      </c>
      <c r="AB442">
        <f t="shared" si="224"/>
        <v>-151.95063597448629</v>
      </c>
      <c r="AC442">
        <f t="shared" si="225"/>
        <v>-9.6436088552799646</v>
      </c>
      <c r="AD442">
        <f t="shared" si="226"/>
        <v>-185.30285837126056</v>
      </c>
      <c r="AE442">
        <f t="shared" si="227"/>
        <v>63.709046844001556</v>
      </c>
      <c r="AF442">
        <f t="shared" si="228"/>
        <v>5.6188267225349442</v>
      </c>
      <c r="AG442">
        <f t="shared" si="229"/>
        <v>40.114041555053156</v>
      </c>
      <c r="AH442">
        <v>1592.4548350795831</v>
      </c>
      <c r="AI442">
        <v>1568.4392727272721</v>
      </c>
      <c r="AJ442">
        <v>1.7540681257952031</v>
      </c>
      <c r="AK442">
        <v>63.387856260332732</v>
      </c>
      <c r="AL442">
        <f t="shared" si="230"/>
        <v>5.664956128724663</v>
      </c>
      <c r="AM442">
        <v>35.352384682014808</v>
      </c>
      <c r="AN442">
        <v>37.616185454545452</v>
      </c>
      <c r="AO442">
        <v>1.2208838613843889E-4</v>
      </c>
      <c r="AP442">
        <v>91.539313711624942</v>
      </c>
      <c r="AQ442">
        <v>96</v>
      </c>
      <c r="AR442">
        <v>15</v>
      </c>
      <c r="AS442">
        <f t="shared" si="231"/>
        <v>1</v>
      </c>
      <c r="AT442">
        <f t="shared" si="232"/>
        <v>0</v>
      </c>
      <c r="AU442">
        <f t="shared" si="233"/>
        <v>46958.473458210159</v>
      </c>
      <c r="AV442">
        <f t="shared" si="234"/>
        <v>1200</v>
      </c>
      <c r="AW442">
        <f t="shared" si="235"/>
        <v>1025.9253635934006</v>
      </c>
      <c r="AX442">
        <f t="shared" si="236"/>
        <v>0.85493780299450051</v>
      </c>
      <c r="AY442">
        <f t="shared" si="237"/>
        <v>0.18842995977938615</v>
      </c>
      <c r="AZ442">
        <v>2.7</v>
      </c>
      <c r="BA442">
        <v>0.5</v>
      </c>
      <c r="BB442" t="s">
        <v>355</v>
      </c>
      <c r="BC442">
        <v>2</v>
      </c>
      <c r="BD442" t="b">
        <v>1</v>
      </c>
      <c r="BE442">
        <v>1669665542.9333329</v>
      </c>
      <c r="BF442">
        <v>1506.633333333333</v>
      </c>
      <c r="BG442">
        <v>1536.6116666666669</v>
      </c>
      <c r="BH442">
        <v>37.611483333333339</v>
      </c>
      <c r="BI442">
        <v>35.365433333333328</v>
      </c>
      <c r="BJ442">
        <v>1511.288333333333</v>
      </c>
      <c r="BK442">
        <v>37.471566666666668</v>
      </c>
      <c r="BL442">
        <v>650.04049999999995</v>
      </c>
      <c r="BM442">
        <v>100.79316666666671</v>
      </c>
      <c r="BN442">
        <v>9.9989150000000013E-2</v>
      </c>
      <c r="BO442">
        <v>34.375033333333327</v>
      </c>
      <c r="BP442">
        <v>35.142766666666667</v>
      </c>
      <c r="BQ442">
        <v>999.9</v>
      </c>
      <c r="BR442">
        <v>0</v>
      </c>
      <c r="BS442">
        <v>0</v>
      </c>
      <c r="BT442">
        <v>9000.7283333333344</v>
      </c>
      <c r="BU442">
        <v>0</v>
      </c>
      <c r="BV442">
        <v>1473.6716666666659</v>
      </c>
      <c r="BW442">
        <v>-29.977683333333331</v>
      </c>
      <c r="BX442">
        <v>1565.5150000000001</v>
      </c>
      <c r="BY442">
        <v>1592.9466666666669</v>
      </c>
      <c r="BZ442">
        <v>2.2460550000000001</v>
      </c>
      <c r="CA442">
        <v>1536.6116666666669</v>
      </c>
      <c r="CB442">
        <v>35.365433333333328</v>
      </c>
      <c r="CC442">
        <v>3.790985</v>
      </c>
      <c r="CD442">
        <v>3.5646</v>
      </c>
      <c r="CE442">
        <v>27.982583333333341</v>
      </c>
      <c r="CF442">
        <v>26.930599999999998</v>
      </c>
      <c r="CG442">
        <v>1200</v>
      </c>
      <c r="CH442">
        <v>0.4999885</v>
      </c>
      <c r="CI442">
        <v>0.5000108333333334</v>
      </c>
      <c r="CJ442">
        <v>0</v>
      </c>
      <c r="CK442">
        <v>770.67016666666666</v>
      </c>
      <c r="CL442">
        <v>4.9990899999999998</v>
      </c>
      <c r="CM442">
        <v>8167.3666666666677</v>
      </c>
      <c r="CN442">
        <v>9557.8216666666649</v>
      </c>
      <c r="CO442">
        <v>45.5</v>
      </c>
      <c r="CP442">
        <v>47.75</v>
      </c>
      <c r="CQ442">
        <v>46.311999999999998</v>
      </c>
      <c r="CR442">
        <v>46.811999999999998</v>
      </c>
      <c r="CS442">
        <v>46.822499999999998</v>
      </c>
      <c r="CT442">
        <v>597.48833333333334</v>
      </c>
      <c r="CU442">
        <v>597.51166666666666</v>
      </c>
      <c r="CV442">
        <v>0</v>
      </c>
      <c r="CW442">
        <v>1669665560.2</v>
      </c>
      <c r="CX442">
        <v>0</v>
      </c>
      <c r="CY442">
        <v>1669664370.5999999</v>
      </c>
      <c r="CZ442" t="s">
        <v>356</v>
      </c>
      <c r="DA442">
        <v>1669664370.5999999</v>
      </c>
      <c r="DB442">
        <v>1669664354.0999999</v>
      </c>
      <c r="DC442">
        <v>14</v>
      </c>
      <c r="DD442">
        <v>-0.24</v>
      </c>
      <c r="DE442">
        <v>-2E-3</v>
      </c>
      <c r="DF442">
        <v>-3.524</v>
      </c>
      <c r="DG442">
        <v>0.111</v>
      </c>
      <c r="DH442">
        <v>415</v>
      </c>
      <c r="DI442">
        <v>34</v>
      </c>
      <c r="DJ442">
        <v>0.01</v>
      </c>
      <c r="DK442">
        <v>0.26</v>
      </c>
      <c r="DL442">
        <v>-29.7861175</v>
      </c>
      <c r="DM442">
        <v>-1.3786232645403551</v>
      </c>
      <c r="DN442">
        <v>0.1496182122729382</v>
      </c>
      <c r="DO442">
        <v>0</v>
      </c>
      <c r="DP442">
        <v>2.2673982499999998</v>
      </c>
      <c r="DQ442">
        <v>-3.3467504690438327E-2</v>
      </c>
      <c r="DR442">
        <v>1.094217160519337E-2</v>
      </c>
      <c r="DS442">
        <v>1</v>
      </c>
      <c r="DT442">
        <v>0</v>
      </c>
      <c r="DU442">
        <v>0</v>
      </c>
      <c r="DV442">
        <v>0</v>
      </c>
      <c r="DW442">
        <v>-1</v>
      </c>
      <c r="DX442">
        <v>1</v>
      </c>
      <c r="DY442">
        <v>2</v>
      </c>
      <c r="DZ442" t="s">
        <v>363</v>
      </c>
      <c r="EA442">
        <v>3.2942399999999998</v>
      </c>
      <c r="EB442">
        <v>2.6252499999999999</v>
      </c>
      <c r="EC442">
        <v>0.23929300000000001</v>
      </c>
      <c r="ED442">
        <v>0.24005799999999999</v>
      </c>
      <c r="EE442">
        <v>0.14802999999999999</v>
      </c>
      <c r="EF442">
        <v>0.14049400000000001</v>
      </c>
      <c r="EG442">
        <v>22945.200000000001</v>
      </c>
      <c r="EH442">
        <v>23325</v>
      </c>
      <c r="EI442">
        <v>28087.3</v>
      </c>
      <c r="EJ442">
        <v>29572.9</v>
      </c>
      <c r="EK442">
        <v>32927.9</v>
      </c>
      <c r="EL442">
        <v>35292.199999999997</v>
      </c>
      <c r="EM442">
        <v>39641.300000000003</v>
      </c>
      <c r="EN442">
        <v>42270.1</v>
      </c>
      <c r="EO442">
        <v>2.0357699999999999</v>
      </c>
      <c r="EP442">
        <v>2.15042</v>
      </c>
      <c r="EQ442">
        <v>0.14313300000000001</v>
      </c>
      <c r="ER442">
        <v>0</v>
      </c>
      <c r="ES442">
        <v>32.831299999999999</v>
      </c>
      <c r="ET442">
        <v>999.9</v>
      </c>
      <c r="EU442">
        <v>72.400000000000006</v>
      </c>
      <c r="EV442">
        <v>34.9</v>
      </c>
      <c r="EW442">
        <v>40.350200000000001</v>
      </c>
      <c r="EX442">
        <v>57.008400000000002</v>
      </c>
      <c r="EY442">
        <v>-3.04888</v>
      </c>
      <c r="EZ442">
        <v>2</v>
      </c>
      <c r="FA442">
        <v>0.65940299999999996</v>
      </c>
      <c r="FB442">
        <v>1.30114</v>
      </c>
      <c r="FC442">
        <v>20.265699999999999</v>
      </c>
      <c r="FD442">
        <v>5.2134</v>
      </c>
      <c r="FE442">
        <v>12.0099</v>
      </c>
      <c r="FF442">
        <v>4.9839000000000002</v>
      </c>
      <c r="FG442">
        <v>3.2837999999999998</v>
      </c>
      <c r="FH442">
        <v>9999</v>
      </c>
      <c r="FI442">
        <v>9999</v>
      </c>
      <c r="FJ442">
        <v>9999</v>
      </c>
      <c r="FK442">
        <v>999.9</v>
      </c>
      <c r="FL442">
        <v>1.8658399999999999</v>
      </c>
      <c r="FM442">
        <v>1.8621799999999999</v>
      </c>
      <c r="FN442">
        <v>1.8641799999999999</v>
      </c>
      <c r="FO442">
        <v>1.86033</v>
      </c>
      <c r="FP442">
        <v>1.8610199999999999</v>
      </c>
      <c r="FQ442">
        <v>1.86016</v>
      </c>
      <c r="FR442">
        <v>1.8618699999999999</v>
      </c>
      <c r="FS442">
        <v>1.8583700000000001</v>
      </c>
      <c r="FT442">
        <v>0</v>
      </c>
      <c r="FU442">
        <v>0</v>
      </c>
      <c r="FV442">
        <v>0</v>
      </c>
      <c r="FW442">
        <v>0</v>
      </c>
      <c r="FX442" t="s">
        <v>358</v>
      </c>
      <c r="FY442" t="s">
        <v>359</v>
      </c>
      <c r="FZ442" t="s">
        <v>360</v>
      </c>
      <c r="GA442" t="s">
        <v>360</v>
      </c>
      <c r="GB442" t="s">
        <v>360</v>
      </c>
      <c r="GC442" t="s">
        <v>360</v>
      </c>
      <c r="GD442">
        <v>0</v>
      </c>
      <c r="GE442">
        <v>100</v>
      </c>
      <c r="GF442">
        <v>100</v>
      </c>
      <c r="GG442">
        <v>-4.66</v>
      </c>
      <c r="GH442">
        <v>0.14000000000000001</v>
      </c>
      <c r="GI442">
        <v>-2.6072369296877289</v>
      </c>
      <c r="GJ442">
        <v>-2.8314441237569559E-3</v>
      </c>
      <c r="GK442">
        <v>1.746196064066972E-6</v>
      </c>
      <c r="GL442">
        <v>-5.0840809965914505E-10</v>
      </c>
      <c r="GM442">
        <v>-0.18710776357729761</v>
      </c>
      <c r="GN442">
        <v>5.1166531179064507E-3</v>
      </c>
      <c r="GO442">
        <v>1.8935886849813399E-4</v>
      </c>
      <c r="GP442">
        <v>-2.4822471333493459E-6</v>
      </c>
      <c r="GQ442">
        <v>4</v>
      </c>
      <c r="GR442">
        <v>2082</v>
      </c>
      <c r="GS442">
        <v>4</v>
      </c>
      <c r="GT442">
        <v>36</v>
      </c>
      <c r="GU442">
        <v>19.600000000000001</v>
      </c>
      <c r="GV442">
        <v>19.899999999999999</v>
      </c>
      <c r="GW442">
        <v>3.9196800000000001</v>
      </c>
      <c r="GX442">
        <v>2.52319</v>
      </c>
      <c r="GY442">
        <v>2.04834</v>
      </c>
      <c r="GZ442">
        <v>2.6184099999999999</v>
      </c>
      <c r="HA442">
        <v>2.1972700000000001</v>
      </c>
      <c r="HB442">
        <v>2.2888199999999999</v>
      </c>
      <c r="HC442">
        <v>39.994199999999999</v>
      </c>
      <c r="HD442">
        <v>15.4717</v>
      </c>
      <c r="HE442">
        <v>18</v>
      </c>
      <c r="HF442">
        <v>581.024</v>
      </c>
      <c r="HG442">
        <v>743.80499999999995</v>
      </c>
      <c r="HH442">
        <v>31</v>
      </c>
      <c r="HI442">
        <v>35.640500000000003</v>
      </c>
      <c r="HJ442">
        <v>29.9998</v>
      </c>
      <c r="HK442">
        <v>35.4711</v>
      </c>
      <c r="HL442">
        <v>35.458100000000002</v>
      </c>
      <c r="HM442">
        <v>78.370099999999994</v>
      </c>
      <c r="HN442">
        <v>14.789199999999999</v>
      </c>
      <c r="HO442">
        <v>100</v>
      </c>
      <c r="HP442">
        <v>31</v>
      </c>
      <c r="HQ442">
        <v>1550.46</v>
      </c>
      <c r="HR442">
        <v>35.592599999999997</v>
      </c>
      <c r="HS442">
        <v>98.964399999999998</v>
      </c>
      <c r="HT442">
        <v>98.020600000000002</v>
      </c>
    </row>
    <row r="443" spans="1:228" x14ac:dyDescent="0.2">
      <c r="A443">
        <v>428</v>
      </c>
      <c r="B443">
        <v>1669665548.0999999</v>
      </c>
      <c r="C443">
        <v>926.5</v>
      </c>
      <c r="D443" t="s">
        <v>1101</v>
      </c>
      <c r="E443" t="s">
        <v>1102</v>
      </c>
      <c r="F443">
        <v>4</v>
      </c>
      <c r="G443">
        <v>1669665545.8857141</v>
      </c>
      <c r="H443">
        <f t="shared" si="204"/>
        <v>5.6467894949639901E-3</v>
      </c>
      <c r="I443">
        <f t="shared" si="205"/>
        <v>5.6467894949639899</v>
      </c>
      <c r="J443">
        <f t="shared" si="206"/>
        <v>40.662184381446657</v>
      </c>
      <c r="K443">
        <f t="shared" si="207"/>
        <v>1511.538571428571</v>
      </c>
      <c r="L443">
        <f t="shared" si="208"/>
        <v>1242.2086594879866</v>
      </c>
      <c r="M443">
        <f t="shared" si="209"/>
        <v>125.33068984055261</v>
      </c>
      <c r="N443">
        <f t="shared" si="210"/>
        <v>152.50430789609086</v>
      </c>
      <c r="O443">
        <f t="shared" si="211"/>
        <v>0.29883598788645438</v>
      </c>
      <c r="P443">
        <f t="shared" si="212"/>
        <v>3.6783139864965722</v>
      </c>
      <c r="Q443">
        <f t="shared" si="213"/>
        <v>0.28597360579627917</v>
      </c>
      <c r="R443">
        <f t="shared" si="214"/>
        <v>0.17984300184152963</v>
      </c>
      <c r="S443">
        <f t="shared" si="215"/>
        <v>226.11556466394958</v>
      </c>
      <c r="T443">
        <f t="shared" si="216"/>
        <v>34.275082403384353</v>
      </c>
      <c r="U443">
        <f t="shared" si="217"/>
        <v>35.147357142857153</v>
      </c>
      <c r="V443">
        <f t="shared" si="218"/>
        <v>5.6946266752596646</v>
      </c>
      <c r="W443">
        <f t="shared" si="219"/>
        <v>69.54544382735638</v>
      </c>
      <c r="X443">
        <f t="shared" si="220"/>
        <v>3.7961022532628386</v>
      </c>
      <c r="Y443">
        <f t="shared" si="221"/>
        <v>5.4584485256669035</v>
      </c>
      <c r="Z443">
        <f t="shared" si="222"/>
        <v>1.898524421996826</v>
      </c>
      <c r="AA443">
        <f t="shared" si="223"/>
        <v>-249.02341672791195</v>
      </c>
      <c r="AB443">
        <f t="shared" si="224"/>
        <v>-151.42873224784501</v>
      </c>
      <c r="AC443">
        <f t="shared" si="225"/>
        <v>-9.5924905368455224</v>
      </c>
      <c r="AD443">
        <f t="shared" si="226"/>
        <v>-183.9290748486529</v>
      </c>
      <c r="AE443">
        <f t="shared" si="227"/>
        <v>63.743257173291234</v>
      </c>
      <c r="AF443">
        <f t="shared" si="228"/>
        <v>5.5376175664644887</v>
      </c>
      <c r="AG443">
        <f t="shared" si="229"/>
        <v>40.662184381446657</v>
      </c>
      <c r="AH443">
        <v>1597.6939365311121</v>
      </c>
      <c r="AI443">
        <v>1573.5818787878779</v>
      </c>
      <c r="AJ443">
        <v>1.7170313488186291</v>
      </c>
      <c r="AK443">
        <v>63.387856260332732</v>
      </c>
      <c r="AL443">
        <f t="shared" si="230"/>
        <v>5.6467894949639899</v>
      </c>
      <c r="AM443">
        <v>35.406628852140933</v>
      </c>
      <c r="AN443">
        <v>37.635769090909093</v>
      </c>
      <c r="AO443">
        <v>5.0856489102918609E-3</v>
      </c>
      <c r="AP443">
        <v>91.539313711624942</v>
      </c>
      <c r="AQ443">
        <v>97</v>
      </c>
      <c r="AR443">
        <v>15</v>
      </c>
      <c r="AS443">
        <f t="shared" si="231"/>
        <v>1</v>
      </c>
      <c r="AT443">
        <f t="shared" si="232"/>
        <v>0</v>
      </c>
      <c r="AU443">
        <f t="shared" si="233"/>
        <v>47083.823855485382</v>
      </c>
      <c r="AV443">
        <f t="shared" si="234"/>
        <v>1199.997142857143</v>
      </c>
      <c r="AW443">
        <f t="shared" si="235"/>
        <v>1025.9229993077461</v>
      </c>
      <c r="AX443">
        <f t="shared" si="236"/>
        <v>0.85493786832280805</v>
      </c>
      <c r="AY443">
        <f t="shared" si="237"/>
        <v>0.18843008586301954</v>
      </c>
      <c r="AZ443">
        <v>2.7</v>
      </c>
      <c r="BA443">
        <v>0.5</v>
      </c>
      <c r="BB443" t="s">
        <v>355</v>
      </c>
      <c r="BC443">
        <v>2</v>
      </c>
      <c r="BD443" t="b">
        <v>1</v>
      </c>
      <c r="BE443">
        <v>1669665545.8857141</v>
      </c>
      <c r="BF443">
        <v>1511.538571428571</v>
      </c>
      <c r="BG443">
        <v>1541.494285714286</v>
      </c>
      <c r="BH443">
        <v>37.624871428571431</v>
      </c>
      <c r="BI443">
        <v>35.411114285714291</v>
      </c>
      <c r="BJ443">
        <v>1516.1957142857141</v>
      </c>
      <c r="BK443">
        <v>37.484842857142851</v>
      </c>
      <c r="BL443">
        <v>649.98171428571436</v>
      </c>
      <c r="BM443">
        <v>100.7935714285714</v>
      </c>
      <c r="BN443">
        <v>9.9856485714285736E-2</v>
      </c>
      <c r="BO443">
        <v>34.383742857142863</v>
      </c>
      <c r="BP443">
        <v>35.147357142857153</v>
      </c>
      <c r="BQ443">
        <v>999.89999999999986</v>
      </c>
      <c r="BR443">
        <v>0</v>
      </c>
      <c r="BS443">
        <v>0</v>
      </c>
      <c r="BT443">
        <v>9025.3571428571431</v>
      </c>
      <c r="BU443">
        <v>0</v>
      </c>
      <c r="BV443">
        <v>1442.68</v>
      </c>
      <c r="BW443">
        <v>-29.95655714285715</v>
      </c>
      <c r="BX443">
        <v>1570.6314285714291</v>
      </c>
      <c r="BY443">
        <v>1598.0842857142859</v>
      </c>
      <c r="BZ443">
        <v>2.2137828571428568</v>
      </c>
      <c r="CA443">
        <v>1541.494285714286</v>
      </c>
      <c r="CB443">
        <v>35.411114285714291</v>
      </c>
      <c r="CC443">
        <v>3.7923457142857142</v>
      </c>
      <c r="CD443">
        <v>3.56921</v>
      </c>
      <c r="CE443">
        <v>27.988714285714291</v>
      </c>
      <c r="CF443">
        <v>26.9526</v>
      </c>
      <c r="CG443">
        <v>1199.997142857143</v>
      </c>
      <c r="CH443">
        <v>0.49998728571428569</v>
      </c>
      <c r="CI443">
        <v>0.5000121428571429</v>
      </c>
      <c r="CJ443">
        <v>0</v>
      </c>
      <c r="CK443">
        <v>770.75728571428567</v>
      </c>
      <c r="CL443">
        <v>4.9990899999999998</v>
      </c>
      <c r="CM443">
        <v>8163.2242857142865</v>
      </c>
      <c r="CN443">
        <v>9557.8028571428567</v>
      </c>
      <c r="CO443">
        <v>45.5</v>
      </c>
      <c r="CP443">
        <v>47.767714285714291</v>
      </c>
      <c r="CQ443">
        <v>46.311999999999998</v>
      </c>
      <c r="CR443">
        <v>46.811999999999998</v>
      </c>
      <c r="CS443">
        <v>46.847999999999999</v>
      </c>
      <c r="CT443">
        <v>597.48428571428576</v>
      </c>
      <c r="CU443">
        <v>597.512857142857</v>
      </c>
      <c r="CV443">
        <v>0</v>
      </c>
      <c r="CW443">
        <v>1669665563.2</v>
      </c>
      <c r="CX443">
        <v>0</v>
      </c>
      <c r="CY443">
        <v>1669664370.5999999</v>
      </c>
      <c r="CZ443" t="s">
        <v>356</v>
      </c>
      <c r="DA443">
        <v>1669664370.5999999</v>
      </c>
      <c r="DB443">
        <v>1669664354.0999999</v>
      </c>
      <c r="DC443">
        <v>14</v>
      </c>
      <c r="DD443">
        <v>-0.24</v>
      </c>
      <c r="DE443">
        <v>-2E-3</v>
      </c>
      <c r="DF443">
        <v>-3.524</v>
      </c>
      <c r="DG443">
        <v>0.111</v>
      </c>
      <c r="DH443">
        <v>415</v>
      </c>
      <c r="DI443">
        <v>34</v>
      </c>
      <c r="DJ443">
        <v>0.01</v>
      </c>
      <c r="DK443">
        <v>0.26</v>
      </c>
      <c r="DL443">
        <v>-29.848884999999999</v>
      </c>
      <c r="DM443">
        <v>-0.97936885553460806</v>
      </c>
      <c r="DN443">
        <v>0.11355480956348769</v>
      </c>
      <c r="DO443">
        <v>0</v>
      </c>
      <c r="DP443">
        <v>2.2595892499999999</v>
      </c>
      <c r="DQ443">
        <v>-0.17706405253284041</v>
      </c>
      <c r="DR443">
        <v>2.3102706809755031E-2</v>
      </c>
      <c r="DS443">
        <v>0</v>
      </c>
      <c r="DT443">
        <v>0</v>
      </c>
      <c r="DU443">
        <v>0</v>
      </c>
      <c r="DV443">
        <v>0</v>
      </c>
      <c r="DW443">
        <v>-1</v>
      </c>
      <c r="DX443">
        <v>0</v>
      </c>
      <c r="DY443">
        <v>2</v>
      </c>
      <c r="DZ443" t="s">
        <v>366</v>
      </c>
      <c r="EA443">
        <v>3.2941600000000002</v>
      </c>
      <c r="EB443">
        <v>2.6254599999999999</v>
      </c>
      <c r="EC443">
        <v>0.23976</v>
      </c>
      <c r="ED443">
        <v>0.24052200000000001</v>
      </c>
      <c r="EE443">
        <v>0.14808099999999999</v>
      </c>
      <c r="EF443">
        <v>0.140565</v>
      </c>
      <c r="EG443">
        <v>22931</v>
      </c>
      <c r="EH443">
        <v>23310.799999999999</v>
      </c>
      <c r="EI443">
        <v>28087.200000000001</v>
      </c>
      <c r="EJ443">
        <v>29573.1</v>
      </c>
      <c r="EK443">
        <v>32925.699999999997</v>
      </c>
      <c r="EL443">
        <v>35289.5</v>
      </c>
      <c r="EM443">
        <v>39641.1</v>
      </c>
      <c r="EN443">
        <v>42270.3</v>
      </c>
      <c r="EO443">
        <v>2.0351699999999999</v>
      </c>
      <c r="EP443">
        <v>2.1507000000000001</v>
      </c>
      <c r="EQ443">
        <v>0.14299899999999999</v>
      </c>
      <c r="ER443">
        <v>0</v>
      </c>
      <c r="ES443">
        <v>32.842100000000002</v>
      </c>
      <c r="ET443">
        <v>999.9</v>
      </c>
      <c r="EU443">
        <v>72.400000000000006</v>
      </c>
      <c r="EV443">
        <v>34.9</v>
      </c>
      <c r="EW443">
        <v>40.347700000000003</v>
      </c>
      <c r="EX443">
        <v>57.188400000000001</v>
      </c>
      <c r="EY443">
        <v>-3.1890999999999998</v>
      </c>
      <c r="EZ443">
        <v>2</v>
      </c>
      <c r="FA443">
        <v>0.65909300000000004</v>
      </c>
      <c r="FB443">
        <v>1.30114</v>
      </c>
      <c r="FC443">
        <v>20.265599999999999</v>
      </c>
      <c r="FD443">
        <v>5.2130999999999998</v>
      </c>
      <c r="FE443">
        <v>12.0099</v>
      </c>
      <c r="FF443">
        <v>4.9838500000000003</v>
      </c>
      <c r="FG443">
        <v>3.2837800000000001</v>
      </c>
      <c r="FH443">
        <v>9999</v>
      </c>
      <c r="FI443">
        <v>9999</v>
      </c>
      <c r="FJ443">
        <v>9999</v>
      </c>
      <c r="FK443">
        <v>999.9</v>
      </c>
      <c r="FL443">
        <v>1.8658399999999999</v>
      </c>
      <c r="FM443">
        <v>1.8621799999999999</v>
      </c>
      <c r="FN443">
        <v>1.8642099999999999</v>
      </c>
      <c r="FO443">
        <v>1.86032</v>
      </c>
      <c r="FP443">
        <v>1.8610100000000001</v>
      </c>
      <c r="FQ443">
        <v>1.8601700000000001</v>
      </c>
      <c r="FR443">
        <v>1.8618699999999999</v>
      </c>
      <c r="FS443">
        <v>1.8583700000000001</v>
      </c>
      <c r="FT443">
        <v>0</v>
      </c>
      <c r="FU443">
        <v>0</v>
      </c>
      <c r="FV443">
        <v>0</v>
      </c>
      <c r="FW443">
        <v>0</v>
      </c>
      <c r="FX443" t="s">
        <v>358</v>
      </c>
      <c r="FY443" t="s">
        <v>359</v>
      </c>
      <c r="FZ443" t="s">
        <v>360</v>
      </c>
      <c r="GA443" t="s">
        <v>360</v>
      </c>
      <c r="GB443" t="s">
        <v>360</v>
      </c>
      <c r="GC443" t="s">
        <v>360</v>
      </c>
      <c r="GD443">
        <v>0</v>
      </c>
      <c r="GE443">
        <v>100</v>
      </c>
      <c r="GF443">
        <v>100</v>
      </c>
      <c r="GG443">
        <v>-4.66</v>
      </c>
      <c r="GH443">
        <v>0.1401</v>
      </c>
      <c r="GI443">
        <v>-2.6072369296877289</v>
      </c>
      <c r="GJ443">
        <v>-2.8314441237569559E-3</v>
      </c>
      <c r="GK443">
        <v>1.746196064066972E-6</v>
      </c>
      <c r="GL443">
        <v>-5.0840809965914505E-10</v>
      </c>
      <c r="GM443">
        <v>-0.18710776357729761</v>
      </c>
      <c r="GN443">
        <v>5.1166531179064507E-3</v>
      </c>
      <c r="GO443">
        <v>1.8935886849813399E-4</v>
      </c>
      <c r="GP443">
        <v>-2.4822471333493459E-6</v>
      </c>
      <c r="GQ443">
        <v>4</v>
      </c>
      <c r="GR443">
        <v>2082</v>
      </c>
      <c r="GS443">
        <v>4</v>
      </c>
      <c r="GT443">
        <v>36</v>
      </c>
      <c r="GU443">
        <v>19.600000000000001</v>
      </c>
      <c r="GV443">
        <v>19.899999999999999</v>
      </c>
      <c r="GW443">
        <v>3.93066</v>
      </c>
      <c r="GX443">
        <v>2.52075</v>
      </c>
      <c r="GY443">
        <v>2.04834</v>
      </c>
      <c r="GZ443">
        <v>2.6184099999999999</v>
      </c>
      <c r="HA443">
        <v>2.1972700000000001</v>
      </c>
      <c r="HB443">
        <v>2.3083499999999999</v>
      </c>
      <c r="HC443">
        <v>39.994199999999999</v>
      </c>
      <c r="HD443">
        <v>15.445399999999999</v>
      </c>
      <c r="HE443">
        <v>18</v>
      </c>
      <c r="HF443">
        <v>580.572</v>
      </c>
      <c r="HG443">
        <v>744.07100000000003</v>
      </c>
      <c r="HH443">
        <v>31</v>
      </c>
      <c r="HI443">
        <v>35.638399999999997</v>
      </c>
      <c r="HJ443">
        <v>29.9998</v>
      </c>
      <c r="HK443">
        <v>35.469299999999997</v>
      </c>
      <c r="HL443">
        <v>35.458100000000002</v>
      </c>
      <c r="HM443">
        <v>78.580299999999994</v>
      </c>
      <c r="HN443">
        <v>14.494199999999999</v>
      </c>
      <c r="HO443">
        <v>100</v>
      </c>
      <c r="HP443">
        <v>31</v>
      </c>
      <c r="HQ443">
        <v>1557.15</v>
      </c>
      <c r="HR443">
        <v>35.615900000000003</v>
      </c>
      <c r="HS443">
        <v>98.963800000000006</v>
      </c>
      <c r="HT443">
        <v>98.021199999999993</v>
      </c>
    </row>
    <row r="444" spans="1:228" x14ac:dyDescent="0.2">
      <c r="A444">
        <v>429</v>
      </c>
      <c r="B444">
        <v>1669665549.0999999</v>
      </c>
      <c r="C444">
        <v>927.5</v>
      </c>
      <c r="D444" t="s">
        <v>1103</v>
      </c>
      <c r="E444" t="s">
        <v>1104</v>
      </c>
      <c r="F444">
        <v>4</v>
      </c>
      <c r="G444">
        <v>1669665546.9333329</v>
      </c>
      <c r="H444">
        <f t="shared" si="204"/>
        <v>5.6470588518840095E-3</v>
      </c>
      <c r="I444">
        <f t="shared" si="205"/>
        <v>5.647058851884009</v>
      </c>
      <c r="J444">
        <f t="shared" si="206"/>
        <v>40.588965735306232</v>
      </c>
      <c r="K444">
        <f t="shared" si="207"/>
        <v>1513.2650000000001</v>
      </c>
      <c r="L444">
        <f t="shared" si="208"/>
        <v>1244.244549096371</v>
      </c>
      <c r="M444">
        <f t="shared" si="209"/>
        <v>125.53619819770749</v>
      </c>
      <c r="N444">
        <f t="shared" si="210"/>
        <v>152.67861539246337</v>
      </c>
      <c r="O444">
        <f t="shared" si="211"/>
        <v>0.29878759589569293</v>
      </c>
      <c r="P444">
        <f t="shared" si="212"/>
        <v>3.6803184490308447</v>
      </c>
      <c r="Q444">
        <f t="shared" si="213"/>
        <v>0.28593596222802864</v>
      </c>
      <c r="R444">
        <f t="shared" si="214"/>
        <v>0.17981857857648581</v>
      </c>
      <c r="S444">
        <f t="shared" si="215"/>
        <v>226.11587873544607</v>
      </c>
      <c r="T444">
        <f t="shared" si="216"/>
        <v>34.278540606614229</v>
      </c>
      <c r="U444">
        <f t="shared" si="217"/>
        <v>35.150449999999999</v>
      </c>
      <c r="V444">
        <f t="shared" si="218"/>
        <v>5.6956010379531765</v>
      </c>
      <c r="W444">
        <f t="shared" si="219"/>
        <v>69.543945768519109</v>
      </c>
      <c r="X444">
        <f t="shared" si="220"/>
        <v>3.7967505295709789</v>
      </c>
      <c r="Y444">
        <f t="shared" si="221"/>
        <v>5.4594982893387645</v>
      </c>
      <c r="Z444">
        <f t="shared" si="222"/>
        <v>1.8988505083821976</v>
      </c>
      <c r="AA444">
        <f t="shared" si="223"/>
        <v>-249.0352953680848</v>
      </c>
      <c r="AB444">
        <f t="shared" si="224"/>
        <v>-151.43897276708304</v>
      </c>
      <c r="AC444">
        <f t="shared" si="225"/>
        <v>-9.5882204651248202</v>
      </c>
      <c r="AD444">
        <f t="shared" si="226"/>
        <v>-183.94660986484661</v>
      </c>
      <c r="AE444">
        <f t="shared" si="227"/>
        <v>63.795916509089714</v>
      </c>
      <c r="AF444">
        <f t="shared" si="228"/>
        <v>5.5228027911875142</v>
      </c>
      <c r="AG444">
        <f t="shared" si="229"/>
        <v>40.588965735306232</v>
      </c>
      <c r="AH444">
        <v>1599.411348353043</v>
      </c>
      <c r="AI444">
        <v>1575.3123636363639</v>
      </c>
      <c r="AJ444">
        <v>1.721565498868749</v>
      </c>
      <c r="AK444">
        <v>63.387856260332732</v>
      </c>
      <c r="AL444">
        <f t="shared" si="230"/>
        <v>5.647058851884009</v>
      </c>
      <c r="AM444">
        <v>35.417809002510403</v>
      </c>
      <c r="AN444">
        <v>37.642862424242423</v>
      </c>
      <c r="AO444">
        <v>5.8527467423320143E-3</v>
      </c>
      <c r="AP444">
        <v>91.539313711624942</v>
      </c>
      <c r="AQ444">
        <v>97</v>
      </c>
      <c r="AR444">
        <v>15</v>
      </c>
      <c r="AS444">
        <f t="shared" si="231"/>
        <v>1</v>
      </c>
      <c r="AT444">
        <f t="shared" si="232"/>
        <v>0</v>
      </c>
      <c r="AU444">
        <f t="shared" si="233"/>
        <v>47118.937165628173</v>
      </c>
      <c r="AV444">
        <f t="shared" si="234"/>
        <v>1199.998333333333</v>
      </c>
      <c r="AW444">
        <f t="shared" si="235"/>
        <v>1025.924063593495</v>
      </c>
      <c r="AX444">
        <f t="shared" si="236"/>
        <v>0.85493790707500594</v>
      </c>
      <c r="AY444">
        <f t="shared" si="237"/>
        <v>0.18843016065476159</v>
      </c>
      <c r="AZ444">
        <v>2.7</v>
      </c>
      <c r="BA444">
        <v>0.5</v>
      </c>
      <c r="BB444" t="s">
        <v>355</v>
      </c>
      <c r="BC444">
        <v>2</v>
      </c>
      <c r="BD444" t="b">
        <v>1</v>
      </c>
      <c r="BE444">
        <v>1669665546.9333329</v>
      </c>
      <c r="BF444">
        <v>1513.2650000000001</v>
      </c>
      <c r="BG444">
        <v>1543.238333333333</v>
      </c>
      <c r="BH444">
        <v>37.631266666666669</v>
      </c>
      <c r="BI444">
        <v>35.423366666666674</v>
      </c>
      <c r="BJ444">
        <v>1517.925</v>
      </c>
      <c r="BK444">
        <v>37.491183333333332</v>
      </c>
      <c r="BL444">
        <v>649.95816666666667</v>
      </c>
      <c r="BM444">
        <v>100.7936666666667</v>
      </c>
      <c r="BN444">
        <v>9.9842E-2</v>
      </c>
      <c r="BO444">
        <v>34.3872</v>
      </c>
      <c r="BP444">
        <v>35.150449999999999</v>
      </c>
      <c r="BQ444">
        <v>999.9</v>
      </c>
      <c r="BR444">
        <v>0</v>
      </c>
      <c r="BS444">
        <v>0</v>
      </c>
      <c r="BT444">
        <v>9032.2916666666661</v>
      </c>
      <c r="BU444">
        <v>0</v>
      </c>
      <c r="BV444">
        <v>1426.9516666666671</v>
      </c>
      <c r="BW444">
        <v>-29.973050000000001</v>
      </c>
      <c r="BX444">
        <v>1572.436666666666</v>
      </c>
      <c r="BY444">
        <v>1599.913333333333</v>
      </c>
      <c r="BZ444">
        <v>2.207901666666666</v>
      </c>
      <c r="CA444">
        <v>1543.238333333333</v>
      </c>
      <c r="CB444">
        <v>35.423366666666674</v>
      </c>
      <c r="CC444">
        <v>3.792994999999999</v>
      </c>
      <c r="CD444">
        <v>3.5704500000000001</v>
      </c>
      <c r="CE444">
        <v>27.99163333333334</v>
      </c>
      <c r="CF444">
        <v>26.958516666666672</v>
      </c>
      <c r="CG444">
        <v>1199.998333333333</v>
      </c>
      <c r="CH444">
        <v>0.49998616666666668</v>
      </c>
      <c r="CI444">
        <v>0.50001333333333342</v>
      </c>
      <c r="CJ444">
        <v>0</v>
      </c>
      <c r="CK444">
        <v>770.70550000000003</v>
      </c>
      <c r="CL444">
        <v>4.9990899999999998</v>
      </c>
      <c r="CM444">
        <v>8161.8549999999996</v>
      </c>
      <c r="CN444">
        <v>9557.7983333333341</v>
      </c>
      <c r="CO444">
        <v>45.5</v>
      </c>
      <c r="CP444">
        <v>47.770666666666671</v>
      </c>
      <c r="CQ444">
        <v>46.311999999999998</v>
      </c>
      <c r="CR444">
        <v>46.811999999999998</v>
      </c>
      <c r="CS444">
        <v>46.854000000000013</v>
      </c>
      <c r="CT444">
        <v>597.48333333333335</v>
      </c>
      <c r="CU444">
        <v>597.51499999999987</v>
      </c>
      <c r="CV444">
        <v>0</v>
      </c>
      <c r="CW444">
        <v>1669665564.4000001</v>
      </c>
      <c r="CX444">
        <v>0</v>
      </c>
      <c r="CY444">
        <v>1669664370.5999999</v>
      </c>
      <c r="CZ444" t="s">
        <v>356</v>
      </c>
      <c r="DA444">
        <v>1669664370.5999999</v>
      </c>
      <c r="DB444">
        <v>1669664354.0999999</v>
      </c>
      <c r="DC444">
        <v>14</v>
      </c>
      <c r="DD444">
        <v>-0.24</v>
      </c>
      <c r="DE444">
        <v>-2E-3</v>
      </c>
      <c r="DF444">
        <v>-3.524</v>
      </c>
      <c r="DG444">
        <v>0.111</v>
      </c>
      <c r="DH444">
        <v>415</v>
      </c>
      <c r="DI444">
        <v>34</v>
      </c>
      <c r="DJ444">
        <v>0.01</v>
      </c>
      <c r="DK444">
        <v>0.26</v>
      </c>
      <c r="DL444">
        <v>-29.868749999999999</v>
      </c>
      <c r="DM444">
        <v>-0.81052682926827913</v>
      </c>
      <c r="DN444">
        <v>9.5661494343335457E-2</v>
      </c>
      <c r="DO444">
        <v>0</v>
      </c>
      <c r="DP444">
        <v>2.2566595</v>
      </c>
      <c r="DQ444">
        <v>-0.21438799249531351</v>
      </c>
      <c r="DR444">
        <v>2.5594761275503281E-2</v>
      </c>
      <c r="DS444">
        <v>0</v>
      </c>
      <c r="DT444">
        <v>0</v>
      </c>
      <c r="DU444">
        <v>0</v>
      </c>
      <c r="DV444">
        <v>0</v>
      </c>
      <c r="DW444">
        <v>-1</v>
      </c>
      <c r="DX444">
        <v>0</v>
      </c>
      <c r="DY444">
        <v>2</v>
      </c>
      <c r="DZ444" t="s">
        <v>366</v>
      </c>
      <c r="EA444">
        <v>3.2942300000000002</v>
      </c>
      <c r="EB444">
        <v>2.6254</v>
      </c>
      <c r="EC444">
        <v>0.23991399999999999</v>
      </c>
      <c r="ED444">
        <v>0.240679</v>
      </c>
      <c r="EE444">
        <v>0.14809800000000001</v>
      </c>
      <c r="EF444">
        <v>0.14058399999999999</v>
      </c>
      <c r="EG444">
        <v>22926.2</v>
      </c>
      <c r="EH444">
        <v>23306.1</v>
      </c>
      <c r="EI444">
        <v>28087.1</v>
      </c>
      <c r="EJ444">
        <v>29573.200000000001</v>
      </c>
      <c r="EK444">
        <v>32924.800000000003</v>
      </c>
      <c r="EL444">
        <v>35288.9</v>
      </c>
      <c r="EM444">
        <v>39640.699999999997</v>
      </c>
      <c r="EN444">
        <v>42270.6</v>
      </c>
      <c r="EO444">
        <v>2.0345499999999999</v>
      </c>
      <c r="EP444">
        <v>2.1507700000000001</v>
      </c>
      <c r="EQ444">
        <v>0.142924</v>
      </c>
      <c r="ER444">
        <v>0</v>
      </c>
      <c r="ES444">
        <v>32.847200000000001</v>
      </c>
      <c r="ET444">
        <v>999.9</v>
      </c>
      <c r="EU444">
        <v>72.400000000000006</v>
      </c>
      <c r="EV444">
        <v>34.9</v>
      </c>
      <c r="EW444">
        <v>40.348700000000001</v>
      </c>
      <c r="EX444">
        <v>57.398400000000002</v>
      </c>
      <c r="EY444">
        <v>-3.1330100000000001</v>
      </c>
      <c r="EZ444">
        <v>2</v>
      </c>
      <c r="FA444">
        <v>0.65910800000000003</v>
      </c>
      <c r="FB444">
        <v>1.3007899999999999</v>
      </c>
      <c r="FC444">
        <v>20.265699999999999</v>
      </c>
      <c r="FD444">
        <v>5.2132500000000004</v>
      </c>
      <c r="FE444">
        <v>12.0099</v>
      </c>
      <c r="FF444">
        <v>4.9841499999999996</v>
      </c>
      <c r="FG444">
        <v>3.2837499999999999</v>
      </c>
      <c r="FH444">
        <v>9999</v>
      </c>
      <c r="FI444">
        <v>9999</v>
      </c>
      <c r="FJ444">
        <v>9999</v>
      </c>
      <c r="FK444">
        <v>999.9</v>
      </c>
      <c r="FL444">
        <v>1.8658399999999999</v>
      </c>
      <c r="FM444">
        <v>1.8621799999999999</v>
      </c>
      <c r="FN444">
        <v>1.8642000000000001</v>
      </c>
      <c r="FO444">
        <v>1.8603099999999999</v>
      </c>
      <c r="FP444">
        <v>1.8610100000000001</v>
      </c>
      <c r="FQ444">
        <v>1.8601700000000001</v>
      </c>
      <c r="FR444">
        <v>1.8618600000000001</v>
      </c>
      <c r="FS444">
        <v>1.8583700000000001</v>
      </c>
      <c r="FT444">
        <v>0</v>
      </c>
      <c r="FU444">
        <v>0</v>
      </c>
      <c r="FV444">
        <v>0</v>
      </c>
      <c r="FW444">
        <v>0</v>
      </c>
      <c r="FX444" t="s">
        <v>358</v>
      </c>
      <c r="FY444" t="s">
        <v>359</v>
      </c>
      <c r="FZ444" t="s">
        <v>360</v>
      </c>
      <c r="GA444" t="s">
        <v>360</v>
      </c>
      <c r="GB444" t="s">
        <v>360</v>
      </c>
      <c r="GC444" t="s">
        <v>360</v>
      </c>
      <c r="GD444">
        <v>0</v>
      </c>
      <c r="GE444">
        <v>100</v>
      </c>
      <c r="GF444">
        <v>100</v>
      </c>
      <c r="GG444">
        <v>-4.66</v>
      </c>
      <c r="GH444">
        <v>0.14019999999999999</v>
      </c>
      <c r="GI444">
        <v>-2.6072369296877289</v>
      </c>
      <c r="GJ444">
        <v>-2.8314441237569559E-3</v>
      </c>
      <c r="GK444">
        <v>1.746196064066972E-6</v>
      </c>
      <c r="GL444">
        <v>-5.0840809965914505E-10</v>
      </c>
      <c r="GM444">
        <v>-0.18710776357729761</v>
      </c>
      <c r="GN444">
        <v>5.1166531179064507E-3</v>
      </c>
      <c r="GO444">
        <v>1.8935886849813399E-4</v>
      </c>
      <c r="GP444">
        <v>-2.4822471333493459E-6</v>
      </c>
      <c r="GQ444">
        <v>4</v>
      </c>
      <c r="GR444">
        <v>2082</v>
      </c>
      <c r="GS444">
        <v>4</v>
      </c>
      <c r="GT444">
        <v>36</v>
      </c>
      <c r="GU444">
        <v>19.600000000000001</v>
      </c>
      <c r="GV444">
        <v>19.899999999999999</v>
      </c>
      <c r="GW444">
        <v>3.93188</v>
      </c>
      <c r="GX444">
        <v>2.5122100000000001</v>
      </c>
      <c r="GY444">
        <v>2.04834</v>
      </c>
      <c r="GZ444">
        <v>2.6184099999999999</v>
      </c>
      <c r="HA444">
        <v>2.1972700000000001</v>
      </c>
      <c r="HB444">
        <v>2.34253</v>
      </c>
      <c r="HC444">
        <v>39.994199999999999</v>
      </c>
      <c r="HD444">
        <v>15.497999999999999</v>
      </c>
      <c r="HE444">
        <v>18</v>
      </c>
      <c r="HF444">
        <v>580.10799999999995</v>
      </c>
      <c r="HG444">
        <v>744.14400000000001</v>
      </c>
      <c r="HH444">
        <v>31</v>
      </c>
      <c r="HI444">
        <v>35.638399999999997</v>
      </c>
      <c r="HJ444">
        <v>29.9999</v>
      </c>
      <c r="HK444">
        <v>35.468400000000003</v>
      </c>
      <c r="HL444">
        <v>35.458100000000002</v>
      </c>
      <c r="HM444">
        <v>78.634399999999999</v>
      </c>
      <c r="HN444">
        <v>14.494199999999999</v>
      </c>
      <c r="HO444">
        <v>100</v>
      </c>
      <c r="HP444">
        <v>31</v>
      </c>
      <c r="HQ444">
        <v>1557.15</v>
      </c>
      <c r="HR444">
        <v>35.626100000000001</v>
      </c>
      <c r="HS444">
        <v>98.963200000000001</v>
      </c>
      <c r="HT444">
        <v>98.021699999999996</v>
      </c>
    </row>
    <row r="445" spans="1:228" x14ac:dyDescent="0.2">
      <c r="A445">
        <v>430</v>
      </c>
      <c r="B445">
        <v>1669665551.5999999</v>
      </c>
      <c r="C445">
        <v>930</v>
      </c>
      <c r="D445" t="s">
        <v>1105</v>
      </c>
      <c r="E445" t="s">
        <v>1106</v>
      </c>
      <c r="F445">
        <v>4</v>
      </c>
      <c r="G445">
        <v>1669665549.5999999</v>
      </c>
      <c r="H445">
        <f t="shared" si="204"/>
        <v>5.654796963570013E-3</v>
      </c>
      <c r="I445">
        <f t="shared" si="205"/>
        <v>5.6547969635700133</v>
      </c>
      <c r="J445">
        <f t="shared" si="206"/>
        <v>40.392285424942635</v>
      </c>
      <c r="K445">
        <f t="shared" si="207"/>
        <v>1517.6933333333329</v>
      </c>
      <c r="L445">
        <f t="shared" si="208"/>
        <v>1249.9007488161121</v>
      </c>
      <c r="M445">
        <f t="shared" si="209"/>
        <v>126.10553516014232</v>
      </c>
      <c r="N445">
        <f t="shared" si="210"/>
        <v>153.12378218051441</v>
      </c>
      <c r="O445">
        <f t="shared" si="211"/>
        <v>0.29921171279240721</v>
      </c>
      <c r="P445">
        <f t="shared" si="212"/>
        <v>3.6751140824974002</v>
      </c>
      <c r="Q445">
        <f t="shared" si="213"/>
        <v>0.28630701068240855</v>
      </c>
      <c r="R445">
        <f t="shared" si="214"/>
        <v>0.18005493624080712</v>
      </c>
      <c r="S445">
        <f t="shared" si="215"/>
        <v>226.1149607352263</v>
      </c>
      <c r="T445">
        <f t="shared" si="216"/>
        <v>34.279788375826463</v>
      </c>
      <c r="U445">
        <f t="shared" si="217"/>
        <v>35.156300000000002</v>
      </c>
      <c r="V445">
        <f t="shared" si="218"/>
        <v>5.6974443973072324</v>
      </c>
      <c r="W445">
        <f t="shared" si="219"/>
        <v>69.564552824056165</v>
      </c>
      <c r="X445">
        <f t="shared" si="220"/>
        <v>3.7985128913736279</v>
      </c>
      <c r="Y445">
        <f t="shared" si="221"/>
        <v>5.4604144455307448</v>
      </c>
      <c r="Z445">
        <f t="shared" si="222"/>
        <v>1.8989315059336045</v>
      </c>
      <c r="AA445">
        <f t="shared" si="223"/>
        <v>-249.37654609343758</v>
      </c>
      <c r="AB445">
        <f t="shared" si="224"/>
        <v>-151.78619788088432</v>
      </c>
      <c r="AC445">
        <f t="shared" si="225"/>
        <v>-9.6242298170276701</v>
      </c>
      <c r="AD445">
        <f t="shared" si="226"/>
        <v>-184.67201305612326</v>
      </c>
      <c r="AE445">
        <f t="shared" si="227"/>
        <v>63.853029855080862</v>
      </c>
      <c r="AF445">
        <f t="shared" si="228"/>
        <v>5.5180513844961414</v>
      </c>
      <c r="AG445">
        <f t="shared" si="229"/>
        <v>40.392285424942635</v>
      </c>
      <c r="AH445">
        <v>1603.795401535815</v>
      </c>
      <c r="AI445">
        <v>1579.6872727272739</v>
      </c>
      <c r="AJ445">
        <v>1.745758347652614</v>
      </c>
      <c r="AK445">
        <v>63.387856260332732</v>
      </c>
      <c r="AL445">
        <f t="shared" si="230"/>
        <v>5.6547969635700133</v>
      </c>
      <c r="AM445">
        <v>35.436394350979747</v>
      </c>
      <c r="AN445">
        <v>37.658856969696963</v>
      </c>
      <c r="AO445">
        <v>6.8803269716790271E-3</v>
      </c>
      <c r="AP445">
        <v>91.539313711624942</v>
      </c>
      <c r="AQ445">
        <v>98</v>
      </c>
      <c r="AR445">
        <v>15</v>
      </c>
      <c r="AS445">
        <f t="shared" si="231"/>
        <v>1</v>
      </c>
      <c r="AT445">
        <f t="shared" si="232"/>
        <v>0</v>
      </c>
      <c r="AU445">
        <f t="shared" si="233"/>
        <v>47025.932631845339</v>
      </c>
      <c r="AV445">
        <f t="shared" si="234"/>
        <v>1199.9949999999999</v>
      </c>
      <c r="AW445">
        <f t="shared" si="235"/>
        <v>1025.9210635933812</v>
      </c>
      <c r="AX445">
        <f t="shared" si="236"/>
        <v>0.85493778190190906</v>
      </c>
      <c r="AY445">
        <f t="shared" si="237"/>
        <v>0.18842991907068474</v>
      </c>
      <c r="AZ445">
        <v>2.7</v>
      </c>
      <c r="BA445">
        <v>0.5</v>
      </c>
      <c r="BB445" t="s">
        <v>355</v>
      </c>
      <c r="BC445">
        <v>2</v>
      </c>
      <c r="BD445" t="b">
        <v>1</v>
      </c>
      <c r="BE445">
        <v>1669665549.5999999</v>
      </c>
      <c r="BF445">
        <v>1517.6933333333329</v>
      </c>
      <c r="BG445">
        <v>1547.698333333333</v>
      </c>
      <c r="BH445">
        <v>37.649133333333332</v>
      </c>
      <c r="BI445">
        <v>35.443116666666668</v>
      </c>
      <c r="BJ445">
        <v>1522.3616666666669</v>
      </c>
      <c r="BK445">
        <v>37.508916666666657</v>
      </c>
      <c r="BL445">
        <v>649.94133333333332</v>
      </c>
      <c r="BM445">
        <v>100.7925</v>
      </c>
      <c r="BN445">
        <v>9.9939083333333345E-2</v>
      </c>
      <c r="BO445">
        <v>34.390216666666667</v>
      </c>
      <c r="BP445">
        <v>35.156300000000002</v>
      </c>
      <c r="BQ445">
        <v>999.9</v>
      </c>
      <c r="BR445">
        <v>0</v>
      </c>
      <c r="BS445">
        <v>0</v>
      </c>
      <c r="BT445">
        <v>9014.3733333333348</v>
      </c>
      <c r="BU445">
        <v>0</v>
      </c>
      <c r="BV445">
        <v>1389.85</v>
      </c>
      <c r="BW445">
        <v>-30.004783333333339</v>
      </c>
      <c r="BX445">
        <v>1577.07</v>
      </c>
      <c r="BY445">
        <v>1604.5716666666669</v>
      </c>
      <c r="BZ445">
        <v>2.206021666666667</v>
      </c>
      <c r="CA445">
        <v>1547.698333333333</v>
      </c>
      <c r="CB445">
        <v>35.443116666666668</v>
      </c>
      <c r="CC445">
        <v>3.794751666666667</v>
      </c>
      <c r="CD445">
        <v>3.572401666666666</v>
      </c>
      <c r="CE445">
        <v>27.999616666666672</v>
      </c>
      <c r="CF445">
        <v>26.967816666666661</v>
      </c>
      <c r="CG445">
        <v>1199.9949999999999</v>
      </c>
      <c r="CH445">
        <v>0.49999066666666658</v>
      </c>
      <c r="CI445">
        <v>0.50000849999999997</v>
      </c>
      <c r="CJ445">
        <v>0</v>
      </c>
      <c r="CK445">
        <v>770.85966666666673</v>
      </c>
      <c r="CL445">
        <v>4.9990899999999998</v>
      </c>
      <c r="CM445">
        <v>8161.4383333333344</v>
      </c>
      <c r="CN445">
        <v>9557.7800000000007</v>
      </c>
      <c r="CO445">
        <v>45.479000000000013</v>
      </c>
      <c r="CP445">
        <v>47.75</v>
      </c>
      <c r="CQ445">
        <v>46.311999999999998</v>
      </c>
      <c r="CR445">
        <v>46.791333333333327</v>
      </c>
      <c r="CS445">
        <v>46.833000000000013</v>
      </c>
      <c r="CT445">
        <v>597.48666666666668</v>
      </c>
      <c r="CU445">
        <v>597.50833333333333</v>
      </c>
      <c r="CV445">
        <v>0</v>
      </c>
      <c r="CW445">
        <v>1669665566.8</v>
      </c>
      <c r="CX445">
        <v>0</v>
      </c>
      <c r="CY445">
        <v>1669664370.5999999</v>
      </c>
      <c r="CZ445" t="s">
        <v>356</v>
      </c>
      <c r="DA445">
        <v>1669664370.5999999</v>
      </c>
      <c r="DB445">
        <v>1669664354.0999999</v>
      </c>
      <c r="DC445">
        <v>14</v>
      </c>
      <c r="DD445">
        <v>-0.24</v>
      </c>
      <c r="DE445">
        <v>-2E-3</v>
      </c>
      <c r="DF445">
        <v>-3.524</v>
      </c>
      <c r="DG445">
        <v>0.111</v>
      </c>
      <c r="DH445">
        <v>415</v>
      </c>
      <c r="DI445">
        <v>34</v>
      </c>
      <c r="DJ445">
        <v>0.01</v>
      </c>
      <c r="DK445">
        <v>0.26</v>
      </c>
      <c r="DL445">
        <v>-29.90481999999999</v>
      </c>
      <c r="DM445">
        <v>-0.867971482176362</v>
      </c>
      <c r="DN445">
        <v>9.7349101690770656E-2</v>
      </c>
      <c r="DO445">
        <v>0</v>
      </c>
      <c r="DP445">
        <v>2.2471627500000002</v>
      </c>
      <c r="DQ445">
        <v>-0.29329407129456347</v>
      </c>
      <c r="DR445">
        <v>3.0513493489561321E-2</v>
      </c>
      <c r="DS445">
        <v>0</v>
      </c>
      <c r="DT445">
        <v>0</v>
      </c>
      <c r="DU445">
        <v>0</v>
      </c>
      <c r="DV445">
        <v>0</v>
      </c>
      <c r="DW445">
        <v>-1</v>
      </c>
      <c r="DX445">
        <v>0</v>
      </c>
      <c r="DY445">
        <v>2</v>
      </c>
      <c r="DZ445" t="s">
        <v>366</v>
      </c>
      <c r="EA445">
        <v>3.2942100000000001</v>
      </c>
      <c r="EB445">
        <v>2.6252200000000001</v>
      </c>
      <c r="EC445">
        <v>0.24030699999999999</v>
      </c>
      <c r="ED445">
        <v>0.241062</v>
      </c>
      <c r="EE445">
        <v>0.14813899999999999</v>
      </c>
      <c r="EF445">
        <v>0.140626</v>
      </c>
      <c r="EG445">
        <v>22914.2</v>
      </c>
      <c r="EH445">
        <v>23294</v>
      </c>
      <c r="EI445">
        <v>28087</v>
      </c>
      <c r="EJ445">
        <v>29572.9</v>
      </c>
      <c r="EK445">
        <v>32922.9</v>
      </c>
      <c r="EL445">
        <v>35287.300000000003</v>
      </c>
      <c r="EM445">
        <v>39640.400000000001</v>
      </c>
      <c r="EN445">
        <v>42270.6</v>
      </c>
      <c r="EO445">
        <v>2.0337499999999999</v>
      </c>
      <c r="EP445">
        <v>2.1507999999999998</v>
      </c>
      <c r="EQ445">
        <v>0.14226900000000001</v>
      </c>
      <c r="ER445">
        <v>0</v>
      </c>
      <c r="ES445">
        <v>32.855600000000003</v>
      </c>
      <c r="ET445">
        <v>999.9</v>
      </c>
      <c r="EU445">
        <v>72.400000000000006</v>
      </c>
      <c r="EV445">
        <v>34.9</v>
      </c>
      <c r="EW445">
        <v>40.351799999999997</v>
      </c>
      <c r="EX445">
        <v>57.398400000000002</v>
      </c>
      <c r="EY445">
        <v>-3.1570499999999999</v>
      </c>
      <c r="EZ445">
        <v>2</v>
      </c>
      <c r="FA445">
        <v>0.65908500000000003</v>
      </c>
      <c r="FB445">
        <v>1.29956</v>
      </c>
      <c r="FC445">
        <v>20.265699999999999</v>
      </c>
      <c r="FD445">
        <v>5.2141500000000001</v>
      </c>
      <c r="FE445">
        <v>12.0099</v>
      </c>
      <c r="FF445">
        <v>4.9840999999999998</v>
      </c>
      <c r="FG445">
        <v>3.2837499999999999</v>
      </c>
      <c r="FH445">
        <v>9999</v>
      </c>
      <c r="FI445">
        <v>9999</v>
      </c>
      <c r="FJ445">
        <v>9999</v>
      </c>
      <c r="FK445">
        <v>999.9</v>
      </c>
      <c r="FL445">
        <v>1.8658300000000001</v>
      </c>
      <c r="FM445">
        <v>1.8621799999999999</v>
      </c>
      <c r="FN445">
        <v>1.8642099999999999</v>
      </c>
      <c r="FO445">
        <v>1.86029</v>
      </c>
      <c r="FP445">
        <v>1.8610100000000001</v>
      </c>
      <c r="FQ445">
        <v>1.86015</v>
      </c>
      <c r="FR445">
        <v>1.8618600000000001</v>
      </c>
      <c r="FS445">
        <v>1.8583700000000001</v>
      </c>
      <c r="FT445">
        <v>0</v>
      </c>
      <c r="FU445">
        <v>0</v>
      </c>
      <c r="FV445">
        <v>0</v>
      </c>
      <c r="FW445">
        <v>0</v>
      </c>
      <c r="FX445" t="s">
        <v>358</v>
      </c>
      <c r="FY445" t="s">
        <v>359</v>
      </c>
      <c r="FZ445" t="s">
        <v>360</v>
      </c>
      <c r="GA445" t="s">
        <v>360</v>
      </c>
      <c r="GB445" t="s">
        <v>360</v>
      </c>
      <c r="GC445" t="s">
        <v>360</v>
      </c>
      <c r="GD445">
        <v>0</v>
      </c>
      <c r="GE445">
        <v>100</v>
      </c>
      <c r="GF445">
        <v>100</v>
      </c>
      <c r="GG445">
        <v>-4.67</v>
      </c>
      <c r="GH445">
        <v>0.14030000000000001</v>
      </c>
      <c r="GI445">
        <v>-2.6072369296877289</v>
      </c>
      <c r="GJ445">
        <v>-2.8314441237569559E-3</v>
      </c>
      <c r="GK445">
        <v>1.746196064066972E-6</v>
      </c>
      <c r="GL445">
        <v>-5.0840809965914505E-10</v>
      </c>
      <c r="GM445">
        <v>-0.18710776357729761</v>
      </c>
      <c r="GN445">
        <v>5.1166531179064507E-3</v>
      </c>
      <c r="GO445">
        <v>1.8935886849813399E-4</v>
      </c>
      <c r="GP445">
        <v>-2.4822471333493459E-6</v>
      </c>
      <c r="GQ445">
        <v>4</v>
      </c>
      <c r="GR445">
        <v>2082</v>
      </c>
      <c r="GS445">
        <v>4</v>
      </c>
      <c r="GT445">
        <v>36</v>
      </c>
      <c r="GU445">
        <v>19.7</v>
      </c>
      <c r="GV445">
        <v>20</v>
      </c>
      <c r="GW445">
        <v>3.9404300000000001</v>
      </c>
      <c r="GX445">
        <v>2.51953</v>
      </c>
      <c r="GY445">
        <v>2.04834</v>
      </c>
      <c r="GZ445">
        <v>2.6184099999999999</v>
      </c>
      <c r="HA445">
        <v>2.1972700000000001</v>
      </c>
      <c r="HB445">
        <v>2.2839399999999999</v>
      </c>
      <c r="HC445">
        <v>39.994199999999999</v>
      </c>
      <c r="HD445">
        <v>15.4717</v>
      </c>
      <c r="HE445">
        <v>18</v>
      </c>
      <c r="HF445">
        <v>579.52099999999996</v>
      </c>
      <c r="HG445">
        <v>744.16800000000001</v>
      </c>
      <c r="HH445">
        <v>30.9998</v>
      </c>
      <c r="HI445">
        <v>35.638399999999997</v>
      </c>
      <c r="HJ445">
        <v>29.9998</v>
      </c>
      <c r="HK445">
        <v>35.4679</v>
      </c>
      <c r="HL445">
        <v>35.458100000000002</v>
      </c>
      <c r="HM445">
        <v>78.794700000000006</v>
      </c>
      <c r="HN445">
        <v>14.181100000000001</v>
      </c>
      <c r="HO445">
        <v>100</v>
      </c>
      <c r="HP445">
        <v>31</v>
      </c>
      <c r="HQ445">
        <v>1563.38</v>
      </c>
      <c r="HR445">
        <v>35.639499999999998</v>
      </c>
      <c r="HS445">
        <v>98.962500000000006</v>
      </c>
      <c r="HT445">
        <v>98.021299999999997</v>
      </c>
    </row>
    <row r="446" spans="1:228" x14ac:dyDescent="0.2">
      <c r="A446">
        <v>431</v>
      </c>
      <c r="B446">
        <v>1669665553.0999999</v>
      </c>
      <c r="C446">
        <v>931.5</v>
      </c>
      <c r="D446" t="s">
        <v>1107</v>
      </c>
      <c r="E446" t="s">
        <v>1108</v>
      </c>
      <c r="F446">
        <v>4</v>
      </c>
      <c r="G446">
        <v>1669665550.6714289</v>
      </c>
      <c r="H446">
        <f t="shared" si="204"/>
        <v>5.6490055601767838E-3</v>
      </c>
      <c r="I446">
        <f t="shared" si="205"/>
        <v>5.6490055601767839</v>
      </c>
      <c r="J446">
        <f t="shared" si="206"/>
        <v>40.260246822662204</v>
      </c>
      <c r="K446">
        <f t="shared" si="207"/>
        <v>1519.485714285714</v>
      </c>
      <c r="L446">
        <f t="shared" si="208"/>
        <v>1252.1945900681449</v>
      </c>
      <c r="M446">
        <f t="shared" si="209"/>
        <v>126.33613075879579</v>
      </c>
      <c r="N446">
        <f t="shared" si="210"/>
        <v>153.30360585224642</v>
      </c>
      <c r="O446">
        <f t="shared" si="211"/>
        <v>0.29896734136925163</v>
      </c>
      <c r="P446">
        <f t="shared" si="212"/>
        <v>3.6743499410711702</v>
      </c>
      <c r="Q446">
        <f t="shared" si="213"/>
        <v>0.28608066645316721</v>
      </c>
      <c r="R446">
        <f t="shared" si="214"/>
        <v>0.17991194316157924</v>
      </c>
      <c r="S446">
        <f t="shared" si="215"/>
        <v>226.11693266376213</v>
      </c>
      <c r="T446">
        <f t="shared" si="216"/>
        <v>34.278886310216286</v>
      </c>
      <c r="U446">
        <f t="shared" si="217"/>
        <v>35.15698571428571</v>
      </c>
      <c r="V446">
        <f t="shared" si="218"/>
        <v>5.6976605026782057</v>
      </c>
      <c r="W446">
        <f t="shared" si="219"/>
        <v>69.585180969405542</v>
      </c>
      <c r="X446">
        <f t="shared" si="220"/>
        <v>3.7991949698592746</v>
      </c>
      <c r="Y446">
        <f t="shared" si="221"/>
        <v>5.459775942135817</v>
      </c>
      <c r="Z446">
        <f t="shared" si="222"/>
        <v>1.898465532818931</v>
      </c>
      <c r="AA446">
        <f t="shared" si="223"/>
        <v>-249.12114520379617</v>
      </c>
      <c r="AB446">
        <f t="shared" si="224"/>
        <v>-152.3069361296194</v>
      </c>
      <c r="AC446">
        <f t="shared" si="225"/>
        <v>-9.6591898018143088</v>
      </c>
      <c r="AD446">
        <f t="shared" si="226"/>
        <v>-184.97033847146776</v>
      </c>
      <c r="AE446">
        <f t="shared" si="227"/>
        <v>63.803794059678921</v>
      </c>
      <c r="AF446">
        <f t="shared" si="228"/>
        <v>5.5167068546313338</v>
      </c>
      <c r="AG446">
        <f t="shared" si="229"/>
        <v>40.260246822662204</v>
      </c>
      <c r="AH446">
        <v>1606.4101203694461</v>
      </c>
      <c r="AI446">
        <v>1582.3258787878781</v>
      </c>
      <c r="AJ446">
        <v>1.754438908393078</v>
      </c>
      <c r="AK446">
        <v>63.387856260332732</v>
      </c>
      <c r="AL446">
        <f t="shared" si="230"/>
        <v>5.6490055601767839</v>
      </c>
      <c r="AM446">
        <v>35.447307301188197</v>
      </c>
      <c r="AN446">
        <v>37.668787272727258</v>
      </c>
      <c r="AO446">
        <v>6.6272469272899096E-3</v>
      </c>
      <c r="AP446">
        <v>91.539313711624942</v>
      </c>
      <c r="AQ446">
        <v>98</v>
      </c>
      <c r="AR446">
        <v>15</v>
      </c>
      <c r="AS446">
        <f t="shared" si="231"/>
        <v>1</v>
      </c>
      <c r="AT446">
        <f t="shared" si="232"/>
        <v>0</v>
      </c>
      <c r="AU446">
        <f t="shared" si="233"/>
        <v>47012.664875514856</v>
      </c>
      <c r="AV446">
        <f t="shared" si="234"/>
        <v>1200.005714285714</v>
      </c>
      <c r="AW446">
        <f t="shared" si="235"/>
        <v>1025.9301993076485</v>
      </c>
      <c r="AX446">
        <f t="shared" si="236"/>
        <v>0.85493776162417578</v>
      </c>
      <c r="AY446">
        <f t="shared" si="237"/>
        <v>0.18842987993465926</v>
      </c>
      <c r="AZ446">
        <v>2.7</v>
      </c>
      <c r="BA446">
        <v>0.5</v>
      </c>
      <c r="BB446" t="s">
        <v>355</v>
      </c>
      <c r="BC446">
        <v>2</v>
      </c>
      <c r="BD446" t="b">
        <v>1</v>
      </c>
      <c r="BE446">
        <v>1669665550.6714289</v>
      </c>
      <c r="BF446">
        <v>1519.485714285714</v>
      </c>
      <c r="BG446">
        <v>1549.472857142857</v>
      </c>
      <c r="BH446">
        <v>37.656142857142846</v>
      </c>
      <c r="BI446">
        <v>35.450728571428577</v>
      </c>
      <c r="BJ446">
        <v>1524.1557142857141</v>
      </c>
      <c r="BK446">
        <v>37.515857142857143</v>
      </c>
      <c r="BL446">
        <v>649.95571428571441</v>
      </c>
      <c r="BM446">
        <v>100.7918571428571</v>
      </c>
      <c r="BN446">
        <v>9.9914599999999992E-2</v>
      </c>
      <c r="BO446">
        <v>34.388114285714288</v>
      </c>
      <c r="BP446">
        <v>35.15698571428571</v>
      </c>
      <c r="BQ446">
        <v>999.89999999999986</v>
      </c>
      <c r="BR446">
        <v>0</v>
      </c>
      <c r="BS446">
        <v>0</v>
      </c>
      <c r="BT446">
        <v>9011.7857142857138</v>
      </c>
      <c r="BU446">
        <v>0</v>
      </c>
      <c r="BV446">
        <v>1383.6028571428569</v>
      </c>
      <c r="BW446">
        <v>-29.9848</v>
      </c>
      <c r="BX446">
        <v>1578.944285714286</v>
      </c>
      <c r="BY446">
        <v>1606.4214285714279</v>
      </c>
      <c r="BZ446">
        <v>2.2054114285714279</v>
      </c>
      <c r="CA446">
        <v>1549.472857142857</v>
      </c>
      <c r="CB446">
        <v>35.450728571428577</v>
      </c>
      <c r="CC446">
        <v>3.7954357142857149</v>
      </c>
      <c r="CD446">
        <v>3.5731485714285709</v>
      </c>
      <c r="CE446">
        <v>28.002700000000001</v>
      </c>
      <c r="CF446">
        <v>26.97137142857143</v>
      </c>
      <c r="CG446">
        <v>1200.005714285714</v>
      </c>
      <c r="CH446">
        <v>0.49999100000000002</v>
      </c>
      <c r="CI446">
        <v>0.5000081428571429</v>
      </c>
      <c r="CJ446">
        <v>0</v>
      </c>
      <c r="CK446">
        <v>770.84714285714279</v>
      </c>
      <c r="CL446">
        <v>4.9990899999999998</v>
      </c>
      <c r="CM446">
        <v>8162.2042857142851</v>
      </c>
      <c r="CN446">
        <v>9557.862857142858</v>
      </c>
      <c r="CO446">
        <v>45.463999999999999</v>
      </c>
      <c r="CP446">
        <v>47.75</v>
      </c>
      <c r="CQ446">
        <v>46.311999999999998</v>
      </c>
      <c r="CR446">
        <v>46.794285714285706</v>
      </c>
      <c r="CS446">
        <v>46.838999999999999</v>
      </c>
      <c r="CT446">
        <v>597.49285714285713</v>
      </c>
      <c r="CU446">
        <v>597.51285714285711</v>
      </c>
      <c r="CV446">
        <v>0</v>
      </c>
      <c r="CW446">
        <v>1669665568.5999999</v>
      </c>
      <c r="CX446">
        <v>0</v>
      </c>
      <c r="CY446">
        <v>1669664370.5999999</v>
      </c>
      <c r="CZ446" t="s">
        <v>356</v>
      </c>
      <c r="DA446">
        <v>1669664370.5999999</v>
      </c>
      <c r="DB446">
        <v>1669664354.0999999</v>
      </c>
      <c r="DC446">
        <v>14</v>
      </c>
      <c r="DD446">
        <v>-0.24</v>
      </c>
      <c r="DE446">
        <v>-2E-3</v>
      </c>
      <c r="DF446">
        <v>-3.524</v>
      </c>
      <c r="DG446">
        <v>0.111</v>
      </c>
      <c r="DH446">
        <v>415</v>
      </c>
      <c r="DI446">
        <v>34</v>
      </c>
      <c r="DJ446">
        <v>0.01</v>
      </c>
      <c r="DK446">
        <v>0.26</v>
      </c>
      <c r="DL446">
        <v>-29.910229999999999</v>
      </c>
      <c r="DM446">
        <v>-0.87333883677289559</v>
      </c>
      <c r="DN446">
        <v>9.7507892501068838E-2</v>
      </c>
      <c r="DO446">
        <v>0</v>
      </c>
      <c r="DP446">
        <v>2.243913</v>
      </c>
      <c r="DQ446">
        <v>-0.30383234521575991</v>
      </c>
      <c r="DR446">
        <v>3.1128786131168051E-2</v>
      </c>
      <c r="DS446">
        <v>0</v>
      </c>
      <c r="DT446">
        <v>0</v>
      </c>
      <c r="DU446">
        <v>0</v>
      </c>
      <c r="DV446">
        <v>0</v>
      </c>
      <c r="DW446">
        <v>-1</v>
      </c>
      <c r="DX446">
        <v>0</v>
      </c>
      <c r="DY446">
        <v>2</v>
      </c>
      <c r="DZ446" t="s">
        <v>366</v>
      </c>
      <c r="EA446">
        <v>3.2942499999999999</v>
      </c>
      <c r="EB446">
        <v>2.6252399999999998</v>
      </c>
      <c r="EC446">
        <v>0.24054600000000001</v>
      </c>
      <c r="ED446">
        <v>0.241284</v>
      </c>
      <c r="EE446">
        <v>0.14815700000000001</v>
      </c>
      <c r="EF446">
        <v>0.14067099999999999</v>
      </c>
      <c r="EG446">
        <v>22907.200000000001</v>
      </c>
      <c r="EH446">
        <v>23287</v>
      </c>
      <c r="EI446">
        <v>28087.200000000001</v>
      </c>
      <c r="EJ446">
        <v>29572.799999999999</v>
      </c>
      <c r="EK446">
        <v>32922.5</v>
      </c>
      <c r="EL446">
        <v>35285.4</v>
      </c>
      <c r="EM446">
        <v>39640.699999999997</v>
      </c>
      <c r="EN446">
        <v>42270.5</v>
      </c>
      <c r="EO446">
        <v>2.0337000000000001</v>
      </c>
      <c r="EP446">
        <v>2.1507999999999998</v>
      </c>
      <c r="EQ446">
        <v>0.14205300000000001</v>
      </c>
      <c r="ER446">
        <v>0</v>
      </c>
      <c r="ES446">
        <v>32.860999999999997</v>
      </c>
      <c r="ET446">
        <v>999.9</v>
      </c>
      <c r="EU446">
        <v>72.400000000000006</v>
      </c>
      <c r="EV446">
        <v>34.9</v>
      </c>
      <c r="EW446">
        <v>40.350700000000003</v>
      </c>
      <c r="EX446">
        <v>57.1584</v>
      </c>
      <c r="EY446">
        <v>-3.0568900000000001</v>
      </c>
      <c r="EZ446">
        <v>2</v>
      </c>
      <c r="FA446">
        <v>0.65905499999999995</v>
      </c>
      <c r="FB446">
        <v>1.2986800000000001</v>
      </c>
      <c r="FC446">
        <v>20.265599999999999</v>
      </c>
      <c r="FD446">
        <v>5.2132500000000004</v>
      </c>
      <c r="FE446">
        <v>12.0099</v>
      </c>
      <c r="FF446">
        <v>4.9836999999999998</v>
      </c>
      <c r="FG446">
        <v>3.2837000000000001</v>
      </c>
      <c r="FH446">
        <v>9999</v>
      </c>
      <c r="FI446">
        <v>9999</v>
      </c>
      <c r="FJ446">
        <v>9999</v>
      </c>
      <c r="FK446">
        <v>999.9</v>
      </c>
      <c r="FL446">
        <v>1.86582</v>
      </c>
      <c r="FM446">
        <v>1.8621799999999999</v>
      </c>
      <c r="FN446">
        <v>1.8642300000000001</v>
      </c>
      <c r="FO446">
        <v>1.8602799999999999</v>
      </c>
      <c r="FP446">
        <v>1.8610100000000001</v>
      </c>
      <c r="FQ446">
        <v>1.86016</v>
      </c>
      <c r="FR446">
        <v>1.8618600000000001</v>
      </c>
      <c r="FS446">
        <v>1.8583700000000001</v>
      </c>
      <c r="FT446">
        <v>0</v>
      </c>
      <c r="FU446">
        <v>0</v>
      </c>
      <c r="FV446">
        <v>0</v>
      </c>
      <c r="FW446">
        <v>0</v>
      </c>
      <c r="FX446" t="s">
        <v>358</v>
      </c>
      <c r="FY446" t="s">
        <v>359</v>
      </c>
      <c r="FZ446" t="s">
        <v>360</v>
      </c>
      <c r="GA446" t="s">
        <v>360</v>
      </c>
      <c r="GB446" t="s">
        <v>360</v>
      </c>
      <c r="GC446" t="s">
        <v>360</v>
      </c>
      <c r="GD446">
        <v>0</v>
      </c>
      <c r="GE446">
        <v>100</v>
      </c>
      <c r="GF446">
        <v>100</v>
      </c>
      <c r="GG446">
        <v>-4.67</v>
      </c>
      <c r="GH446">
        <v>0.1404</v>
      </c>
      <c r="GI446">
        <v>-2.6072369296877289</v>
      </c>
      <c r="GJ446">
        <v>-2.8314441237569559E-3</v>
      </c>
      <c r="GK446">
        <v>1.746196064066972E-6</v>
      </c>
      <c r="GL446">
        <v>-5.0840809965914505E-10</v>
      </c>
      <c r="GM446">
        <v>-0.18710776357729761</v>
      </c>
      <c r="GN446">
        <v>5.1166531179064507E-3</v>
      </c>
      <c r="GO446">
        <v>1.8935886849813399E-4</v>
      </c>
      <c r="GP446">
        <v>-2.4822471333493459E-6</v>
      </c>
      <c r="GQ446">
        <v>4</v>
      </c>
      <c r="GR446">
        <v>2082</v>
      </c>
      <c r="GS446">
        <v>4</v>
      </c>
      <c r="GT446">
        <v>36</v>
      </c>
      <c r="GU446">
        <v>19.7</v>
      </c>
      <c r="GV446">
        <v>20</v>
      </c>
      <c r="GW446">
        <v>3.9465300000000001</v>
      </c>
      <c r="GX446">
        <v>2.51831</v>
      </c>
      <c r="GY446">
        <v>2.04834</v>
      </c>
      <c r="GZ446">
        <v>2.6184099999999999</v>
      </c>
      <c r="HA446">
        <v>2.1972700000000001</v>
      </c>
      <c r="HB446">
        <v>2.2973599999999998</v>
      </c>
      <c r="HC446">
        <v>39.994199999999999</v>
      </c>
      <c r="HD446">
        <v>15.4717</v>
      </c>
      <c r="HE446">
        <v>18</v>
      </c>
      <c r="HF446">
        <v>579.48400000000004</v>
      </c>
      <c r="HG446">
        <v>744.16800000000001</v>
      </c>
      <c r="HH446">
        <v>30.999700000000001</v>
      </c>
      <c r="HI446">
        <v>35.638399999999997</v>
      </c>
      <c r="HJ446">
        <v>29.9998</v>
      </c>
      <c r="HK446">
        <v>35.4679</v>
      </c>
      <c r="HL446">
        <v>35.458100000000002</v>
      </c>
      <c r="HM446">
        <v>78.907499999999999</v>
      </c>
      <c r="HN446">
        <v>14.181100000000001</v>
      </c>
      <c r="HO446">
        <v>100</v>
      </c>
      <c r="HP446">
        <v>31</v>
      </c>
      <c r="HQ446">
        <v>1563.83</v>
      </c>
      <c r="HR446">
        <v>35.648000000000003</v>
      </c>
      <c r="HS446">
        <v>98.963300000000004</v>
      </c>
      <c r="HT446">
        <v>98.021000000000001</v>
      </c>
    </row>
    <row r="447" spans="1:228" x14ac:dyDescent="0.2">
      <c r="A447">
        <v>432</v>
      </c>
      <c r="B447">
        <v>1669665555.5999999</v>
      </c>
      <c r="C447">
        <v>934</v>
      </c>
      <c r="D447" t="s">
        <v>1109</v>
      </c>
      <c r="E447" t="s">
        <v>1110</v>
      </c>
      <c r="F447">
        <v>4</v>
      </c>
      <c r="G447">
        <v>1669665553.314286</v>
      </c>
      <c r="H447">
        <f t="shared" si="204"/>
        <v>5.5866740328258816E-3</v>
      </c>
      <c r="I447">
        <f t="shared" si="205"/>
        <v>5.5866740328258819</v>
      </c>
      <c r="J447">
        <f t="shared" si="206"/>
        <v>40.170393056955987</v>
      </c>
      <c r="K447">
        <f t="shared" si="207"/>
        <v>1523.92</v>
      </c>
      <c r="L447">
        <f t="shared" si="208"/>
        <v>1254.5940870408474</v>
      </c>
      <c r="M447">
        <f t="shared" si="209"/>
        <v>126.57682841298322</v>
      </c>
      <c r="N447">
        <f t="shared" si="210"/>
        <v>153.74929815752682</v>
      </c>
      <c r="O447">
        <f t="shared" si="211"/>
        <v>0.29560051882032573</v>
      </c>
      <c r="P447">
        <f t="shared" si="212"/>
        <v>3.6794815562318153</v>
      </c>
      <c r="Q447">
        <f t="shared" si="213"/>
        <v>0.28301265292166794</v>
      </c>
      <c r="R447">
        <f t="shared" si="214"/>
        <v>0.17796920756816137</v>
      </c>
      <c r="S447">
        <f t="shared" si="215"/>
        <v>226.11977152081226</v>
      </c>
      <c r="T447">
        <f t="shared" si="216"/>
        <v>34.284005940350561</v>
      </c>
      <c r="U447">
        <f t="shared" si="217"/>
        <v>35.159371428571433</v>
      </c>
      <c r="V447">
        <f t="shared" si="218"/>
        <v>5.6984124247884989</v>
      </c>
      <c r="W447">
        <f t="shared" si="219"/>
        <v>69.64188960935941</v>
      </c>
      <c r="X447">
        <f t="shared" si="220"/>
        <v>3.8005844002444826</v>
      </c>
      <c r="Y447">
        <f t="shared" si="221"/>
        <v>5.4573252126888141</v>
      </c>
      <c r="Z447">
        <f t="shared" si="222"/>
        <v>1.8978280245440162</v>
      </c>
      <c r="AA447">
        <f t="shared" si="223"/>
        <v>-246.37232484762137</v>
      </c>
      <c r="AB447">
        <f t="shared" si="224"/>
        <v>-154.59401345083577</v>
      </c>
      <c r="AC447">
        <f t="shared" si="225"/>
        <v>-9.7902900753492705</v>
      </c>
      <c r="AD447">
        <f t="shared" si="226"/>
        <v>-184.63685685299416</v>
      </c>
      <c r="AE447">
        <f t="shared" si="227"/>
        <v>63.708975667070114</v>
      </c>
      <c r="AF447">
        <f t="shared" si="228"/>
        <v>5.4868652223439076</v>
      </c>
      <c r="AG447">
        <f t="shared" si="229"/>
        <v>40.170393056955987</v>
      </c>
      <c r="AH447">
        <v>1610.6771368851159</v>
      </c>
      <c r="AI447">
        <v>1586.6856363636359</v>
      </c>
      <c r="AJ447">
        <v>1.7406229426525111</v>
      </c>
      <c r="AK447">
        <v>63.387856260332732</v>
      </c>
      <c r="AL447">
        <f t="shared" si="230"/>
        <v>5.5866740328258819</v>
      </c>
      <c r="AM447">
        <v>35.466745172543909</v>
      </c>
      <c r="AN447">
        <v>37.677900606060611</v>
      </c>
      <c r="AO447">
        <v>3.9697849914975877E-3</v>
      </c>
      <c r="AP447">
        <v>91.539313711624942</v>
      </c>
      <c r="AQ447">
        <v>98</v>
      </c>
      <c r="AR447">
        <v>15</v>
      </c>
      <c r="AS447">
        <f t="shared" si="231"/>
        <v>1</v>
      </c>
      <c r="AT447">
        <f t="shared" si="232"/>
        <v>0</v>
      </c>
      <c r="AU447">
        <f t="shared" si="233"/>
        <v>47105.131473721653</v>
      </c>
      <c r="AV447">
        <f t="shared" si="234"/>
        <v>1200.021428571428</v>
      </c>
      <c r="AW447">
        <f t="shared" si="235"/>
        <v>1025.9435707361718</v>
      </c>
      <c r="AX447">
        <f t="shared" si="236"/>
        <v>0.85493770886867559</v>
      </c>
      <c r="AY447">
        <f t="shared" si="237"/>
        <v>0.18842977811654393</v>
      </c>
      <c r="AZ447">
        <v>2.7</v>
      </c>
      <c r="BA447">
        <v>0.5</v>
      </c>
      <c r="BB447" t="s">
        <v>355</v>
      </c>
      <c r="BC447">
        <v>2</v>
      </c>
      <c r="BD447" t="b">
        <v>1</v>
      </c>
      <c r="BE447">
        <v>1669665553.314286</v>
      </c>
      <c r="BF447">
        <v>1523.92</v>
      </c>
      <c r="BG447">
        <v>1553.8571428571429</v>
      </c>
      <c r="BH447">
        <v>37.67032857142857</v>
      </c>
      <c r="BI447">
        <v>35.47701428571429</v>
      </c>
      <c r="BJ447">
        <v>1528.59</v>
      </c>
      <c r="BK447">
        <v>37.529899999999998</v>
      </c>
      <c r="BL447">
        <v>649.99657142857154</v>
      </c>
      <c r="BM447">
        <v>100.79085714285711</v>
      </c>
      <c r="BN447">
        <v>9.9805199999999997E-2</v>
      </c>
      <c r="BO447">
        <v>34.380042857142861</v>
      </c>
      <c r="BP447">
        <v>35.159371428571433</v>
      </c>
      <c r="BQ447">
        <v>999.89999999999986</v>
      </c>
      <c r="BR447">
        <v>0</v>
      </c>
      <c r="BS447">
        <v>0</v>
      </c>
      <c r="BT447">
        <v>9029.6442857142847</v>
      </c>
      <c r="BU447">
        <v>0</v>
      </c>
      <c r="BV447">
        <v>1385.4042857142861</v>
      </c>
      <c r="BW447">
        <v>-29.9361</v>
      </c>
      <c r="BX447">
        <v>1583.5742857142859</v>
      </c>
      <c r="BY447">
        <v>1611.01</v>
      </c>
      <c r="BZ447">
        <v>2.1933042857142859</v>
      </c>
      <c r="CA447">
        <v>1553.8571428571429</v>
      </c>
      <c r="CB447">
        <v>35.47701428571429</v>
      </c>
      <c r="CC447">
        <v>3.796824285714286</v>
      </c>
      <c r="CD447">
        <v>3.5757599999999998</v>
      </c>
      <c r="CE447">
        <v>28.008971428571421</v>
      </c>
      <c r="CF447">
        <v>26.983799999999999</v>
      </c>
      <c r="CG447">
        <v>1200.021428571428</v>
      </c>
      <c r="CH447">
        <v>0.49999300000000002</v>
      </c>
      <c r="CI447">
        <v>0.50000599999999995</v>
      </c>
      <c r="CJ447">
        <v>0</v>
      </c>
      <c r="CK447">
        <v>770.75957142857146</v>
      </c>
      <c r="CL447">
        <v>4.9990899999999998</v>
      </c>
      <c r="CM447">
        <v>8167.3171428571432</v>
      </c>
      <c r="CN447">
        <v>9558.0128571428559</v>
      </c>
      <c r="CO447">
        <v>45.446000000000012</v>
      </c>
      <c r="CP447">
        <v>47.767714285714291</v>
      </c>
      <c r="CQ447">
        <v>46.311999999999998</v>
      </c>
      <c r="CR447">
        <v>46.785428571428568</v>
      </c>
      <c r="CS447">
        <v>46.848000000000013</v>
      </c>
      <c r="CT447">
        <v>597.50285714285724</v>
      </c>
      <c r="CU447">
        <v>597.51857142857148</v>
      </c>
      <c r="CV447">
        <v>0</v>
      </c>
      <c r="CW447">
        <v>1669665571</v>
      </c>
      <c r="CX447">
        <v>0</v>
      </c>
      <c r="CY447">
        <v>1669664370.5999999</v>
      </c>
      <c r="CZ447" t="s">
        <v>356</v>
      </c>
      <c r="DA447">
        <v>1669664370.5999999</v>
      </c>
      <c r="DB447">
        <v>1669664354.0999999</v>
      </c>
      <c r="DC447">
        <v>14</v>
      </c>
      <c r="DD447">
        <v>-0.24</v>
      </c>
      <c r="DE447">
        <v>-2E-3</v>
      </c>
      <c r="DF447">
        <v>-3.524</v>
      </c>
      <c r="DG447">
        <v>0.111</v>
      </c>
      <c r="DH447">
        <v>415</v>
      </c>
      <c r="DI447">
        <v>34</v>
      </c>
      <c r="DJ447">
        <v>0.01</v>
      </c>
      <c r="DK447">
        <v>0.26</v>
      </c>
      <c r="DL447">
        <v>-29.922829268292681</v>
      </c>
      <c r="DM447">
        <v>-0.51122926829267945</v>
      </c>
      <c r="DN447">
        <v>8.3876948907319948E-2</v>
      </c>
      <c r="DO447">
        <v>0</v>
      </c>
      <c r="DP447">
        <v>2.2344946341463419</v>
      </c>
      <c r="DQ447">
        <v>-0.32104975609755848</v>
      </c>
      <c r="DR447">
        <v>3.3048919918705073E-2</v>
      </c>
      <c r="DS447">
        <v>0</v>
      </c>
      <c r="DT447">
        <v>0</v>
      </c>
      <c r="DU447">
        <v>0</v>
      </c>
      <c r="DV447">
        <v>0</v>
      </c>
      <c r="DW447">
        <v>-1</v>
      </c>
      <c r="DX447">
        <v>0</v>
      </c>
      <c r="DY447">
        <v>2</v>
      </c>
      <c r="DZ447" t="s">
        <v>366</v>
      </c>
      <c r="EA447">
        <v>3.29434</v>
      </c>
      <c r="EB447">
        <v>2.6253299999999999</v>
      </c>
      <c r="EC447">
        <v>0.24093200000000001</v>
      </c>
      <c r="ED447">
        <v>0.24168000000000001</v>
      </c>
      <c r="EE447">
        <v>0.14818600000000001</v>
      </c>
      <c r="EF447">
        <v>0.140766</v>
      </c>
      <c r="EG447">
        <v>22895.599999999999</v>
      </c>
      <c r="EH447">
        <v>23275.200000000001</v>
      </c>
      <c r="EI447">
        <v>28087.5</v>
      </c>
      <c r="EJ447">
        <v>29573.3</v>
      </c>
      <c r="EK447">
        <v>32921.800000000003</v>
      </c>
      <c r="EL447">
        <v>35281.599999999999</v>
      </c>
      <c r="EM447">
        <v>39641.199999999997</v>
      </c>
      <c r="EN447">
        <v>42270.7</v>
      </c>
      <c r="EO447">
        <v>2.0337000000000001</v>
      </c>
      <c r="EP447">
        <v>2.1507499999999999</v>
      </c>
      <c r="EQ447">
        <v>0.14216799999999999</v>
      </c>
      <c r="ER447">
        <v>0</v>
      </c>
      <c r="ES447">
        <v>32.866599999999998</v>
      </c>
      <c r="ET447">
        <v>999.9</v>
      </c>
      <c r="EU447">
        <v>72.400000000000006</v>
      </c>
      <c r="EV447">
        <v>34.9</v>
      </c>
      <c r="EW447">
        <v>40.349400000000003</v>
      </c>
      <c r="EX447">
        <v>57.128399999999999</v>
      </c>
      <c r="EY447">
        <v>-3.1730800000000001</v>
      </c>
      <c r="EZ447">
        <v>2</v>
      </c>
      <c r="FA447">
        <v>0.65885700000000003</v>
      </c>
      <c r="FB447">
        <v>1.2983800000000001</v>
      </c>
      <c r="FC447">
        <v>20.265699999999999</v>
      </c>
      <c r="FD447">
        <v>5.2129500000000002</v>
      </c>
      <c r="FE447">
        <v>12.0099</v>
      </c>
      <c r="FF447">
        <v>4.984</v>
      </c>
      <c r="FG447">
        <v>3.2837299999999998</v>
      </c>
      <c r="FH447">
        <v>9999</v>
      </c>
      <c r="FI447">
        <v>9999</v>
      </c>
      <c r="FJ447">
        <v>9999</v>
      </c>
      <c r="FK447">
        <v>999.9</v>
      </c>
      <c r="FL447">
        <v>1.8658300000000001</v>
      </c>
      <c r="FM447">
        <v>1.8621799999999999</v>
      </c>
      <c r="FN447">
        <v>1.8642300000000001</v>
      </c>
      <c r="FO447">
        <v>1.86026</v>
      </c>
      <c r="FP447">
        <v>1.8610199999999999</v>
      </c>
      <c r="FQ447">
        <v>1.86016</v>
      </c>
      <c r="FR447">
        <v>1.86188</v>
      </c>
      <c r="FS447">
        <v>1.8583700000000001</v>
      </c>
      <c r="FT447">
        <v>0</v>
      </c>
      <c r="FU447">
        <v>0</v>
      </c>
      <c r="FV447">
        <v>0</v>
      </c>
      <c r="FW447">
        <v>0</v>
      </c>
      <c r="FX447" t="s">
        <v>358</v>
      </c>
      <c r="FY447" t="s">
        <v>359</v>
      </c>
      <c r="FZ447" t="s">
        <v>360</v>
      </c>
      <c r="GA447" t="s">
        <v>360</v>
      </c>
      <c r="GB447" t="s">
        <v>360</v>
      </c>
      <c r="GC447" t="s">
        <v>360</v>
      </c>
      <c r="GD447">
        <v>0</v>
      </c>
      <c r="GE447">
        <v>100</v>
      </c>
      <c r="GF447">
        <v>100</v>
      </c>
      <c r="GG447">
        <v>-4.67</v>
      </c>
      <c r="GH447">
        <v>0.14050000000000001</v>
      </c>
      <c r="GI447">
        <v>-2.6072369296877289</v>
      </c>
      <c r="GJ447">
        <v>-2.8314441237569559E-3</v>
      </c>
      <c r="GK447">
        <v>1.746196064066972E-6</v>
      </c>
      <c r="GL447">
        <v>-5.0840809965914505E-10</v>
      </c>
      <c r="GM447">
        <v>-0.18710776357729761</v>
      </c>
      <c r="GN447">
        <v>5.1166531179064507E-3</v>
      </c>
      <c r="GO447">
        <v>1.8935886849813399E-4</v>
      </c>
      <c r="GP447">
        <v>-2.4822471333493459E-6</v>
      </c>
      <c r="GQ447">
        <v>4</v>
      </c>
      <c r="GR447">
        <v>2082</v>
      </c>
      <c r="GS447">
        <v>4</v>
      </c>
      <c r="GT447">
        <v>36</v>
      </c>
      <c r="GU447">
        <v>19.8</v>
      </c>
      <c r="GV447">
        <v>20</v>
      </c>
      <c r="GW447">
        <v>3.9538600000000002</v>
      </c>
      <c r="GX447">
        <v>2.5097700000000001</v>
      </c>
      <c r="GY447">
        <v>2.04834</v>
      </c>
      <c r="GZ447">
        <v>2.6184099999999999</v>
      </c>
      <c r="HA447">
        <v>2.1972700000000001</v>
      </c>
      <c r="HB447">
        <v>2.3584000000000001</v>
      </c>
      <c r="HC447">
        <v>39.994199999999999</v>
      </c>
      <c r="HD447">
        <v>15.515499999999999</v>
      </c>
      <c r="HE447">
        <v>18</v>
      </c>
      <c r="HF447">
        <v>579.48400000000004</v>
      </c>
      <c r="HG447">
        <v>744.12</v>
      </c>
      <c r="HH447">
        <v>30.9998</v>
      </c>
      <c r="HI447">
        <v>35.638399999999997</v>
      </c>
      <c r="HJ447">
        <v>29.9998</v>
      </c>
      <c r="HK447">
        <v>35.4679</v>
      </c>
      <c r="HL447">
        <v>35.458100000000002</v>
      </c>
      <c r="HM447">
        <v>79.061400000000006</v>
      </c>
      <c r="HN447">
        <v>14.181100000000001</v>
      </c>
      <c r="HO447">
        <v>100</v>
      </c>
      <c r="HP447">
        <v>31</v>
      </c>
      <c r="HQ447">
        <v>1570.06</v>
      </c>
      <c r="HR447">
        <v>35.663400000000003</v>
      </c>
      <c r="HS447">
        <v>98.964399999999998</v>
      </c>
      <c r="HT447">
        <v>98.022000000000006</v>
      </c>
    </row>
    <row r="448" spans="1:228" x14ac:dyDescent="0.2">
      <c r="A448">
        <v>433</v>
      </c>
      <c r="B448">
        <v>1669665557.0999999</v>
      </c>
      <c r="C448">
        <v>935.5</v>
      </c>
      <c r="D448" t="s">
        <v>1111</v>
      </c>
      <c r="E448" t="s">
        <v>1112</v>
      </c>
      <c r="F448">
        <v>4</v>
      </c>
      <c r="G448">
        <v>1669665554.6714289</v>
      </c>
      <c r="H448">
        <f t="shared" si="204"/>
        <v>5.5238330484298067E-3</v>
      </c>
      <c r="I448">
        <f t="shared" si="205"/>
        <v>5.5238330484298066</v>
      </c>
      <c r="J448">
        <f t="shared" si="206"/>
        <v>40.553944007587567</v>
      </c>
      <c r="K448">
        <f t="shared" si="207"/>
        <v>1526.184285714286</v>
      </c>
      <c r="L448">
        <f t="shared" si="208"/>
        <v>1252.0960485184951</v>
      </c>
      <c r="M448">
        <f t="shared" si="209"/>
        <v>126.32467320809137</v>
      </c>
      <c r="N448">
        <f t="shared" si="210"/>
        <v>153.97758932016444</v>
      </c>
      <c r="O448">
        <f t="shared" si="211"/>
        <v>0.29213303912262789</v>
      </c>
      <c r="P448">
        <f t="shared" si="212"/>
        <v>3.6785238967325511</v>
      </c>
      <c r="Q448">
        <f t="shared" si="213"/>
        <v>0.27982909620856095</v>
      </c>
      <c r="R448">
        <f t="shared" si="214"/>
        <v>0.17595546187980279</v>
      </c>
      <c r="S448">
        <f t="shared" si="215"/>
        <v>226.11921266344984</v>
      </c>
      <c r="T448">
        <f t="shared" si="216"/>
        <v>34.293795608794682</v>
      </c>
      <c r="U448">
        <f t="shared" si="217"/>
        <v>35.161328571428569</v>
      </c>
      <c r="V448">
        <f t="shared" si="218"/>
        <v>5.699029335460402</v>
      </c>
      <c r="W448">
        <f t="shared" si="219"/>
        <v>69.666338531685867</v>
      </c>
      <c r="X448">
        <f t="shared" si="220"/>
        <v>3.8012147653222628</v>
      </c>
      <c r="Y448">
        <f t="shared" si="221"/>
        <v>5.4563148364591916</v>
      </c>
      <c r="Z448">
        <f t="shared" si="222"/>
        <v>1.8978145701381393</v>
      </c>
      <c r="AA448">
        <f t="shared" si="223"/>
        <v>-243.60103743575448</v>
      </c>
      <c r="AB448">
        <f t="shared" si="224"/>
        <v>-155.60202201358106</v>
      </c>
      <c r="AC448">
        <f t="shared" si="225"/>
        <v>-9.8566260236203753</v>
      </c>
      <c r="AD448">
        <f t="shared" si="226"/>
        <v>-182.94047280950608</v>
      </c>
      <c r="AE448">
        <f t="shared" si="227"/>
        <v>63.798413917561497</v>
      </c>
      <c r="AF448">
        <f t="shared" si="228"/>
        <v>5.460829245602044</v>
      </c>
      <c r="AG448">
        <f t="shared" si="229"/>
        <v>40.553944007587567</v>
      </c>
      <c r="AH448">
        <v>1613.364518509278</v>
      </c>
      <c r="AI448">
        <v>1589.2653939393931</v>
      </c>
      <c r="AJ448">
        <v>1.725574985680475</v>
      </c>
      <c r="AK448">
        <v>63.387856260332732</v>
      </c>
      <c r="AL448">
        <f t="shared" si="230"/>
        <v>5.5238330484298066</v>
      </c>
      <c r="AM448">
        <v>35.488985917024188</v>
      </c>
      <c r="AN448">
        <v>37.686170303030288</v>
      </c>
      <c r="AO448">
        <v>1.9569352110897372E-3</v>
      </c>
      <c r="AP448">
        <v>91.539313711624942</v>
      </c>
      <c r="AQ448">
        <v>99</v>
      </c>
      <c r="AR448">
        <v>15</v>
      </c>
      <c r="AS448">
        <f t="shared" si="231"/>
        <v>1</v>
      </c>
      <c r="AT448">
        <f t="shared" si="232"/>
        <v>0</v>
      </c>
      <c r="AU448">
        <f t="shared" si="233"/>
        <v>47088.611762273184</v>
      </c>
      <c r="AV448">
        <f t="shared" si="234"/>
        <v>1200.02</v>
      </c>
      <c r="AW448">
        <f t="shared" si="235"/>
        <v>1025.942199307487</v>
      </c>
      <c r="AX448">
        <f t="shared" si="236"/>
        <v>0.8549375837965093</v>
      </c>
      <c r="AY448">
        <f t="shared" si="237"/>
        <v>0.18842953672726276</v>
      </c>
      <c r="AZ448">
        <v>2.7</v>
      </c>
      <c r="BA448">
        <v>0.5</v>
      </c>
      <c r="BB448" t="s">
        <v>355</v>
      </c>
      <c r="BC448">
        <v>2</v>
      </c>
      <c r="BD448" t="b">
        <v>1</v>
      </c>
      <c r="BE448">
        <v>1669665554.6714289</v>
      </c>
      <c r="BF448">
        <v>1526.184285714286</v>
      </c>
      <c r="BG448">
        <v>1556.1471428571431</v>
      </c>
      <c r="BH448">
        <v>37.676614285714287</v>
      </c>
      <c r="BI448">
        <v>35.493728571428584</v>
      </c>
      <c r="BJ448">
        <v>1530.8557142857139</v>
      </c>
      <c r="BK448">
        <v>37.53612857142857</v>
      </c>
      <c r="BL448">
        <v>649.99857142857138</v>
      </c>
      <c r="BM448">
        <v>100.7907142857143</v>
      </c>
      <c r="BN448">
        <v>9.9847071428571438E-2</v>
      </c>
      <c r="BO448">
        <v>34.376714285714293</v>
      </c>
      <c r="BP448">
        <v>35.161328571428569</v>
      </c>
      <c r="BQ448">
        <v>999.89999999999986</v>
      </c>
      <c r="BR448">
        <v>0</v>
      </c>
      <c r="BS448">
        <v>0</v>
      </c>
      <c r="BT448">
        <v>9026.34</v>
      </c>
      <c r="BU448">
        <v>0</v>
      </c>
      <c r="BV448">
        <v>1399.9528571428571</v>
      </c>
      <c r="BW448">
        <v>-29.96197142857142</v>
      </c>
      <c r="BX448">
        <v>1585.9357142857141</v>
      </c>
      <c r="BY448">
        <v>1613.4114285714279</v>
      </c>
      <c r="BZ448">
        <v>2.182874285714286</v>
      </c>
      <c r="CA448">
        <v>1556.1471428571431</v>
      </c>
      <c r="CB448">
        <v>35.493728571428584</v>
      </c>
      <c r="CC448">
        <v>3.7974514285714291</v>
      </c>
      <c r="CD448">
        <v>3.577438571428571</v>
      </c>
      <c r="CE448">
        <v>28.011800000000001</v>
      </c>
      <c r="CF448">
        <v>26.991785714285719</v>
      </c>
      <c r="CG448">
        <v>1200.02</v>
      </c>
      <c r="CH448">
        <v>0.49999700000000002</v>
      </c>
      <c r="CI448">
        <v>0.50000228571428562</v>
      </c>
      <c r="CJ448">
        <v>0</v>
      </c>
      <c r="CK448">
        <v>770.84157142857134</v>
      </c>
      <c r="CL448">
        <v>4.9990899999999998</v>
      </c>
      <c r="CM448">
        <v>8169.7142857142853</v>
      </c>
      <c r="CN448">
        <v>9558.0171428571448</v>
      </c>
      <c r="CO448">
        <v>45.446000000000012</v>
      </c>
      <c r="CP448">
        <v>47.785428571428582</v>
      </c>
      <c r="CQ448">
        <v>46.311999999999998</v>
      </c>
      <c r="CR448">
        <v>46.794285714285721</v>
      </c>
      <c r="CS448">
        <v>46.848000000000013</v>
      </c>
      <c r="CT448">
        <v>597.50714285714287</v>
      </c>
      <c r="CU448">
        <v>597.512857142857</v>
      </c>
      <c r="CV448">
        <v>0</v>
      </c>
      <c r="CW448">
        <v>1669665572.2</v>
      </c>
      <c r="CX448">
        <v>0</v>
      </c>
      <c r="CY448">
        <v>1669664370.5999999</v>
      </c>
      <c r="CZ448" t="s">
        <v>356</v>
      </c>
      <c r="DA448">
        <v>1669664370.5999999</v>
      </c>
      <c r="DB448">
        <v>1669664354.0999999</v>
      </c>
      <c r="DC448">
        <v>14</v>
      </c>
      <c r="DD448">
        <v>-0.24</v>
      </c>
      <c r="DE448">
        <v>-2E-3</v>
      </c>
      <c r="DF448">
        <v>-3.524</v>
      </c>
      <c r="DG448">
        <v>0.111</v>
      </c>
      <c r="DH448">
        <v>415</v>
      </c>
      <c r="DI448">
        <v>34</v>
      </c>
      <c r="DJ448">
        <v>0.01</v>
      </c>
      <c r="DK448">
        <v>0.26</v>
      </c>
      <c r="DL448">
        <v>-29.934873170731709</v>
      </c>
      <c r="DM448">
        <v>-0.39906062717773788</v>
      </c>
      <c r="DN448">
        <v>7.397202841282248E-2</v>
      </c>
      <c r="DO448">
        <v>0</v>
      </c>
      <c r="DP448">
        <v>2.2294175609756102</v>
      </c>
      <c r="DQ448">
        <v>-0.33053477351916299</v>
      </c>
      <c r="DR448">
        <v>3.3887362187139621E-2</v>
      </c>
      <c r="DS448">
        <v>0</v>
      </c>
      <c r="DT448">
        <v>0</v>
      </c>
      <c r="DU448">
        <v>0</v>
      </c>
      <c r="DV448">
        <v>0</v>
      </c>
      <c r="DW448">
        <v>-1</v>
      </c>
      <c r="DX448">
        <v>0</v>
      </c>
      <c r="DY448">
        <v>2</v>
      </c>
      <c r="DZ448" t="s">
        <v>366</v>
      </c>
      <c r="EA448">
        <v>3.29434</v>
      </c>
      <c r="EB448">
        <v>2.6250900000000001</v>
      </c>
      <c r="EC448">
        <v>0.24116699999999999</v>
      </c>
      <c r="ED448">
        <v>0.24192</v>
      </c>
      <c r="EE448">
        <v>0.14821100000000001</v>
      </c>
      <c r="EF448">
        <v>0.140789</v>
      </c>
      <c r="EG448">
        <v>22888.7</v>
      </c>
      <c r="EH448">
        <v>23268.1</v>
      </c>
      <c r="EI448">
        <v>28087.7</v>
      </c>
      <c r="EJ448">
        <v>29573.7</v>
      </c>
      <c r="EK448">
        <v>32921</v>
      </c>
      <c r="EL448">
        <v>35281.1</v>
      </c>
      <c r="EM448">
        <v>39641.300000000003</v>
      </c>
      <c r="EN448">
        <v>42271.199999999997</v>
      </c>
      <c r="EO448">
        <v>2.0321199999999999</v>
      </c>
      <c r="EP448">
        <v>2.1507200000000002</v>
      </c>
      <c r="EQ448">
        <v>0.14171</v>
      </c>
      <c r="ER448">
        <v>0</v>
      </c>
      <c r="ES448">
        <v>32.869500000000002</v>
      </c>
      <c r="ET448">
        <v>999.9</v>
      </c>
      <c r="EU448">
        <v>72.400000000000006</v>
      </c>
      <c r="EV448">
        <v>34.9</v>
      </c>
      <c r="EW448">
        <v>40.350900000000003</v>
      </c>
      <c r="EX448">
        <v>57.5184</v>
      </c>
      <c r="EY448">
        <v>-3.00481</v>
      </c>
      <c r="EZ448">
        <v>2</v>
      </c>
      <c r="FA448">
        <v>0.658613</v>
      </c>
      <c r="FB448">
        <v>1.2975300000000001</v>
      </c>
      <c r="FC448">
        <v>20.265699999999999</v>
      </c>
      <c r="FD448">
        <v>5.2138499999999999</v>
      </c>
      <c r="FE448">
        <v>12.0099</v>
      </c>
      <c r="FF448">
        <v>4.9843500000000001</v>
      </c>
      <c r="FG448">
        <v>3.28383</v>
      </c>
      <c r="FH448">
        <v>9999</v>
      </c>
      <c r="FI448">
        <v>9999</v>
      </c>
      <c r="FJ448">
        <v>9999</v>
      </c>
      <c r="FK448">
        <v>999.9</v>
      </c>
      <c r="FL448">
        <v>1.8658300000000001</v>
      </c>
      <c r="FM448">
        <v>1.8621799999999999</v>
      </c>
      <c r="FN448">
        <v>1.8642300000000001</v>
      </c>
      <c r="FO448">
        <v>1.86026</v>
      </c>
      <c r="FP448">
        <v>1.8610100000000001</v>
      </c>
      <c r="FQ448">
        <v>1.86016</v>
      </c>
      <c r="FR448">
        <v>1.8618699999999999</v>
      </c>
      <c r="FS448">
        <v>1.8583700000000001</v>
      </c>
      <c r="FT448">
        <v>0</v>
      </c>
      <c r="FU448">
        <v>0</v>
      </c>
      <c r="FV448">
        <v>0</v>
      </c>
      <c r="FW448">
        <v>0</v>
      </c>
      <c r="FX448" t="s">
        <v>358</v>
      </c>
      <c r="FY448" t="s">
        <v>359</v>
      </c>
      <c r="FZ448" t="s">
        <v>360</v>
      </c>
      <c r="GA448" t="s">
        <v>360</v>
      </c>
      <c r="GB448" t="s">
        <v>360</v>
      </c>
      <c r="GC448" t="s">
        <v>360</v>
      </c>
      <c r="GD448">
        <v>0</v>
      </c>
      <c r="GE448">
        <v>100</v>
      </c>
      <c r="GF448">
        <v>100</v>
      </c>
      <c r="GG448">
        <v>-4.68</v>
      </c>
      <c r="GH448">
        <v>0.1406</v>
      </c>
      <c r="GI448">
        <v>-2.6072369296877289</v>
      </c>
      <c r="GJ448">
        <v>-2.8314441237569559E-3</v>
      </c>
      <c r="GK448">
        <v>1.746196064066972E-6</v>
      </c>
      <c r="GL448">
        <v>-5.0840809965914505E-10</v>
      </c>
      <c r="GM448">
        <v>-0.18710776357729761</v>
      </c>
      <c r="GN448">
        <v>5.1166531179064507E-3</v>
      </c>
      <c r="GO448">
        <v>1.8935886849813399E-4</v>
      </c>
      <c r="GP448">
        <v>-2.4822471333493459E-6</v>
      </c>
      <c r="GQ448">
        <v>4</v>
      </c>
      <c r="GR448">
        <v>2082</v>
      </c>
      <c r="GS448">
        <v>4</v>
      </c>
      <c r="GT448">
        <v>36</v>
      </c>
      <c r="GU448">
        <v>19.8</v>
      </c>
      <c r="GV448">
        <v>20.100000000000001</v>
      </c>
      <c r="GW448">
        <v>3.9599600000000001</v>
      </c>
      <c r="GX448">
        <v>2.5122100000000001</v>
      </c>
      <c r="GY448">
        <v>2.04834</v>
      </c>
      <c r="GZ448">
        <v>2.6184099999999999</v>
      </c>
      <c r="HA448">
        <v>2.1972700000000001</v>
      </c>
      <c r="HB448">
        <v>2.34253</v>
      </c>
      <c r="HC448">
        <v>39.994199999999999</v>
      </c>
      <c r="HD448">
        <v>15.5067</v>
      </c>
      <c r="HE448">
        <v>18</v>
      </c>
      <c r="HF448">
        <v>578.34100000000001</v>
      </c>
      <c r="HG448">
        <v>744.09500000000003</v>
      </c>
      <c r="HH448">
        <v>30.999700000000001</v>
      </c>
      <c r="HI448">
        <v>35.6372</v>
      </c>
      <c r="HJ448">
        <v>29.9998</v>
      </c>
      <c r="HK448">
        <v>35.4679</v>
      </c>
      <c r="HL448">
        <v>35.458100000000002</v>
      </c>
      <c r="HM448">
        <v>79.169499999999999</v>
      </c>
      <c r="HN448">
        <v>13.894500000000001</v>
      </c>
      <c r="HO448">
        <v>100</v>
      </c>
      <c r="HP448">
        <v>31</v>
      </c>
      <c r="HQ448">
        <v>1570.53</v>
      </c>
      <c r="HR448">
        <v>35.666200000000003</v>
      </c>
      <c r="HS448">
        <v>98.9649</v>
      </c>
      <c r="HT448">
        <v>98.023099999999999</v>
      </c>
    </row>
    <row r="449" spans="1:228" x14ac:dyDescent="0.2">
      <c r="A449">
        <v>434</v>
      </c>
      <c r="B449">
        <v>1669665559.5999999</v>
      </c>
      <c r="C449">
        <v>938</v>
      </c>
      <c r="D449" t="s">
        <v>1113</v>
      </c>
      <c r="E449" t="s">
        <v>1114</v>
      </c>
      <c r="F449">
        <v>4</v>
      </c>
      <c r="G449">
        <v>1669665557.314286</v>
      </c>
      <c r="H449">
        <f t="shared" si="204"/>
        <v>5.5665305954577873E-3</v>
      </c>
      <c r="I449">
        <f t="shared" si="205"/>
        <v>5.5665305954577873</v>
      </c>
      <c r="J449">
        <f t="shared" si="206"/>
        <v>40.517326433197084</v>
      </c>
      <c r="K449">
        <f t="shared" si="207"/>
        <v>1530.5842857142859</v>
      </c>
      <c r="L449">
        <f t="shared" si="208"/>
        <v>1258.5725484764325</v>
      </c>
      <c r="M449">
        <f t="shared" si="209"/>
        <v>126.97789564795643</v>
      </c>
      <c r="N449">
        <f t="shared" si="210"/>
        <v>154.42127030905112</v>
      </c>
      <c r="O449">
        <f t="shared" si="211"/>
        <v>0.29481534818431376</v>
      </c>
      <c r="P449">
        <f t="shared" si="212"/>
        <v>3.6679682822540838</v>
      </c>
      <c r="Q449">
        <f t="shared" si="213"/>
        <v>0.28225523567090799</v>
      </c>
      <c r="R449">
        <f t="shared" si="214"/>
        <v>0.17749340653453519</v>
      </c>
      <c r="S449">
        <f t="shared" si="215"/>
        <v>226.11647915142885</v>
      </c>
      <c r="T449">
        <f t="shared" si="216"/>
        <v>34.280188350127744</v>
      </c>
      <c r="U449">
        <f t="shared" si="217"/>
        <v>35.160714285714292</v>
      </c>
      <c r="V449">
        <f t="shared" si="218"/>
        <v>5.6988357003139427</v>
      </c>
      <c r="W449">
        <f t="shared" si="219"/>
        <v>69.712642309431033</v>
      </c>
      <c r="X449">
        <f t="shared" si="220"/>
        <v>3.802807311818948</v>
      </c>
      <c r="Y449">
        <f t="shared" si="221"/>
        <v>5.4549751463150145</v>
      </c>
      <c r="Z449">
        <f t="shared" si="222"/>
        <v>1.8960283884949947</v>
      </c>
      <c r="AA449">
        <f t="shared" si="223"/>
        <v>-245.48399925968843</v>
      </c>
      <c r="AB449">
        <f t="shared" si="224"/>
        <v>-155.90695872069688</v>
      </c>
      <c r="AC449">
        <f t="shared" si="225"/>
        <v>-9.9041205038152924</v>
      </c>
      <c r="AD449">
        <f t="shared" si="226"/>
        <v>-185.17859933277177</v>
      </c>
      <c r="AE449">
        <f t="shared" si="227"/>
        <v>63.978760673562299</v>
      </c>
      <c r="AF449">
        <f t="shared" si="228"/>
        <v>5.4444629548453793</v>
      </c>
      <c r="AG449">
        <f t="shared" si="229"/>
        <v>40.517326433197084</v>
      </c>
      <c r="AH449">
        <v>1617.855619697254</v>
      </c>
      <c r="AI449">
        <v>1593.6629090909089</v>
      </c>
      <c r="AJ449">
        <v>1.7533377405954029</v>
      </c>
      <c r="AK449">
        <v>63.387856260332732</v>
      </c>
      <c r="AL449">
        <f t="shared" si="230"/>
        <v>5.5665305954577873</v>
      </c>
      <c r="AM449">
        <v>35.514804135349522</v>
      </c>
      <c r="AN449">
        <v>37.705471515151508</v>
      </c>
      <c r="AO449">
        <v>6.2318763514035529E-3</v>
      </c>
      <c r="AP449">
        <v>91.539313711624942</v>
      </c>
      <c r="AQ449">
        <v>100</v>
      </c>
      <c r="AR449">
        <v>15</v>
      </c>
      <c r="AS449">
        <f t="shared" si="231"/>
        <v>1</v>
      </c>
      <c r="AT449">
        <f t="shared" si="232"/>
        <v>0</v>
      </c>
      <c r="AU449">
        <f t="shared" si="233"/>
        <v>46901.634696158973</v>
      </c>
      <c r="AV449">
        <f t="shared" si="234"/>
        <v>1200.008571428571</v>
      </c>
      <c r="AW449">
        <f t="shared" si="235"/>
        <v>1025.9321280577349</v>
      </c>
      <c r="AX449">
        <f t="shared" si="236"/>
        <v>0.85493733335287447</v>
      </c>
      <c r="AY449">
        <f t="shared" si="237"/>
        <v>0.18842905337104765</v>
      </c>
      <c r="AZ449">
        <v>2.7</v>
      </c>
      <c r="BA449">
        <v>0.5</v>
      </c>
      <c r="BB449" t="s">
        <v>355</v>
      </c>
      <c r="BC449">
        <v>2</v>
      </c>
      <c r="BD449" t="b">
        <v>1</v>
      </c>
      <c r="BE449">
        <v>1669665557.314286</v>
      </c>
      <c r="BF449">
        <v>1530.5842857142859</v>
      </c>
      <c r="BG449">
        <v>1560.6242857142861</v>
      </c>
      <c r="BH449">
        <v>37.692457142857151</v>
      </c>
      <c r="BI449">
        <v>35.51595714285714</v>
      </c>
      <c r="BJ449">
        <v>1535.26</v>
      </c>
      <c r="BK449">
        <v>37.551828571428572</v>
      </c>
      <c r="BL449">
        <v>649.94114285714284</v>
      </c>
      <c r="BM449">
        <v>100.7905714285714</v>
      </c>
      <c r="BN449">
        <v>9.9834771428571445E-2</v>
      </c>
      <c r="BO449">
        <v>34.372300000000003</v>
      </c>
      <c r="BP449">
        <v>35.160714285714292</v>
      </c>
      <c r="BQ449">
        <v>999.89999999999986</v>
      </c>
      <c r="BR449">
        <v>0</v>
      </c>
      <c r="BS449">
        <v>0</v>
      </c>
      <c r="BT449">
        <v>8989.8214285714294</v>
      </c>
      <c r="BU449">
        <v>0</v>
      </c>
      <c r="BV449">
        <v>1456.007142857143</v>
      </c>
      <c r="BW449">
        <v>-30.042085714285719</v>
      </c>
      <c r="BX449">
        <v>1590.5314285714289</v>
      </c>
      <c r="BY449">
        <v>1618.091428571428</v>
      </c>
      <c r="BZ449">
        <v>2.176481428571428</v>
      </c>
      <c r="CA449">
        <v>1560.6242857142861</v>
      </c>
      <c r="CB449">
        <v>35.51595714285714</v>
      </c>
      <c r="CC449">
        <v>3.7990471428571428</v>
      </c>
      <c r="CD449">
        <v>3.5796785714285719</v>
      </c>
      <c r="CE449">
        <v>28.019014285714281</v>
      </c>
      <c r="CF449">
        <v>27.002457142857139</v>
      </c>
      <c r="CG449">
        <v>1200.008571428571</v>
      </c>
      <c r="CH449">
        <v>0.5000055714285716</v>
      </c>
      <c r="CI449">
        <v>0.49999428571428572</v>
      </c>
      <c r="CJ449">
        <v>0</v>
      </c>
      <c r="CK449">
        <v>771.07557142857149</v>
      </c>
      <c r="CL449">
        <v>4.9990899999999998</v>
      </c>
      <c r="CM449">
        <v>8176.1557142857137</v>
      </c>
      <c r="CN449">
        <v>9557.944285714284</v>
      </c>
      <c r="CO449">
        <v>45.446000000000012</v>
      </c>
      <c r="CP449">
        <v>47.811999999999998</v>
      </c>
      <c r="CQ449">
        <v>46.311999999999998</v>
      </c>
      <c r="CR449">
        <v>46.794285714285706</v>
      </c>
      <c r="CS449">
        <v>46.838999999999999</v>
      </c>
      <c r="CT449">
        <v>597.51285714285711</v>
      </c>
      <c r="CU449">
        <v>597.49857142857138</v>
      </c>
      <c r="CV449">
        <v>0</v>
      </c>
      <c r="CW449">
        <v>1669665575.2</v>
      </c>
      <c r="CX449">
        <v>0</v>
      </c>
      <c r="CY449">
        <v>1669664370.5999999</v>
      </c>
      <c r="CZ449" t="s">
        <v>356</v>
      </c>
      <c r="DA449">
        <v>1669664370.5999999</v>
      </c>
      <c r="DB449">
        <v>1669664354.0999999</v>
      </c>
      <c r="DC449">
        <v>14</v>
      </c>
      <c r="DD449">
        <v>-0.24</v>
      </c>
      <c r="DE449">
        <v>-2E-3</v>
      </c>
      <c r="DF449">
        <v>-3.524</v>
      </c>
      <c r="DG449">
        <v>0.111</v>
      </c>
      <c r="DH449">
        <v>415</v>
      </c>
      <c r="DI449">
        <v>34</v>
      </c>
      <c r="DJ449">
        <v>0.01</v>
      </c>
      <c r="DK449">
        <v>0.26</v>
      </c>
      <c r="DL449">
        <v>-29.973251219512189</v>
      </c>
      <c r="DM449">
        <v>-0.31336306620210741</v>
      </c>
      <c r="DN449">
        <v>6.4259762936530837E-2</v>
      </c>
      <c r="DO449">
        <v>0</v>
      </c>
      <c r="DP449">
        <v>2.214415609756097</v>
      </c>
      <c r="DQ449">
        <v>-0.30586975609756317</v>
      </c>
      <c r="DR449">
        <v>3.1821303728314813E-2</v>
      </c>
      <c r="DS449">
        <v>0</v>
      </c>
      <c r="DT449">
        <v>0</v>
      </c>
      <c r="DU449">
        <v>0</v>
      </c>
      <c r="DV449">
        <v>0</v>
      </c>
      <c r="DW449">
        <v>-1</v>
      </c>
      <c r="DX449">
        <v>0</v>
      </c>
      <c r="DY449">
        <v>2</v>
      </c>
      <c r="DZ449" t="s">
        <v>366</v>
      </c>
      <c r="EA449">
        <v>3.29399</v>
      </c>
      <c r="EB449">
        <v>2.6246700000000001</v>
      </c>
      <c r="EC449">
        <v>0.24155799999999999</v>
      </c>
      <c r="ED449">
        <v>0.24229600000000001</v>
      </c>
      <c r="EE449">
        <v>0.14825199999999999</v>
      </c>
      <c r="EF449">
        <v>0.140818</v>
      </c>
      <c r="EG449">
        <v>22877</v>
      </c>
      <c r="EH449">
        <v>23256.5</v>
      </c>
      <c r="EI449">
        <v>28087.9</v>
      </c>
      <c r="EJ449">
        <v>29573.7</v>
      </c>
      <c r="EK449">
        <v>32919.599999999999</v>
      </c>
      <c r="EL449">
        <v>35280</v>
      </c>
      <c r="EM449">
        <v>39641.5</v>
      </c>
      <c r="EN449">
        <v>42271.3</v>
      </c>
      <c r="EO449">
        <v>2.0295000000000001</v>
      </c>
      <c r="EP449">
        <v>2.1509499999999999</v>
      </c>
      <c r="EQ449">
        <v>0.141203</v>
      </c>
      <c r="ER449">
        <v>0</v>
      </c>
      <c r="ES449">
        <v>32.872799999999998</v>
      </c>
      <c r="ET449">
        <v>999.9</v>
      </c>
      <c r="EU449">
        <v>72.400000000000006</v>
      </c>
      <c r="EV449">
        <v>34.9</v>
      </c>
      <c r="EW449">
        <v>40.352400000000003</v>
      </c>
      <c r="EX449">
        <v>57.428400000000003</v>
      </c>
      <c r="EY449">
        <v>-2.8846099999999999</v>
      </c>
      <c r="EZ449">
        <v>2</v>
      </c>
      <c r="FA449">
        <v>0.65846499999999997</v>
      </c>
      <c r="FB449">
        <v>1.2958499999999999</v>
      </c>
      <c r="FC449">
        <v>20.265699999999999</v>
      </c>
      <c r="FD449">
        <v>5.2134</v>
      </c>
      <c r="FE449">
        <v>12.0099</v>
      </c>
      <c r="FF449">
        <v>4.9844499999999998</v>
      </c>
      <c r="FG449">
        <v>3.2837499999999999</v>
      </c>
      <c r="FH449">
        <v>9999</v>
      </c>
      <c r="FI449">
        <v>9999</v>
      </c>
      <c r="FJ449">
        <v>9999</v>
      </c>
      <c r="FK449">
        <v>999.9</v>
      </c>
      <c r="FL449">
        <v>1.8658300000000001</v>
      </c>
      <c r="FM449">
        <v>1.8621799999999999</v>
      </c>
      <c r="FN449">
        <v>1.86422</v>
      </c>
      <c r="FO449">
        <v>1.86029</v>
      </c>
      <c r="FP449">
        <v>1.8610100000000001</v>
      </c>
      <c r="FQ449">
        <v>1.86016</v>
      </c>
      <c r="FR449">
        <v>1.86185</v>
      </c>
      <c r="FS449">
        <v>1.8583700000000001</v>
      </c>
      <c r="FT449">
        <v>0</v>
      </c>
      <c r="FU449">
        <v>0</v>
      </c>
      <c r="FV449">
        <v>0</v>
      </c>
      <c r="FW449">
        <v>0</v>
      </c>
      <c r="FX449" t="s">
        <v>358</v>
      </c>
      <c r="FY449" t="s">
        <v>359</v>
      </c>
      <c r="FZ449" t="s">
        <v>360</v>
      </c>
      <c r="GA449" t="s">
        <v>360</v>
      </c>
      <c r="GB449" t="s">
        <v>360</v>
      </c>
      <c r="GC449" t="s">
        <v>360</v>
      </c>
      <c r="GD449">
        <v>0</v>
      </c>
      <c r="GE449">
        <v>100</v>
      </c>
      <c r="GF449">
        <v>100</v>
      </c>
      <c r="GG449">
        <v>-4.6900000000000004</v>
      </c>
      <c r="GH449">
        <v>0.14069999999999999</v>
      </c>
      <c r="GI449">
        <v>-2.6072369296877289</v>
      </c>
      <c r="GJ449">
        <v>-2.8314441237569559E-3</v>
      </c>
      <c r="GK449">
        <v>1.746196064066972E-6</v>
      </c>
      <c r="GL449">
        <v>-5.0840809965914505E-10</v>
      </c>
      <c r="GM449">
        <v>-0.18710776357729761</v>
      </c>
      <c r="GN449">
        <v>5.1166531179064507E-3</v>
      </c>
      <c r="GO449">
        <v>1.8935886849813399E-4</v>
      </c>
      <c r="GP449">
        <v>-2.4822471333493459E-6</v>
      </c>
      <c r="GQ449">
        <v>4</v>
      </c>
      <c r="GR449">
        <v>2082</v>
      </c>
      <c r="GS449">
        <v>4</v>
      </c>
      <c r="GT449">
        <v>36</v>
      </c>
      <c r="GU449">
        <v>19.8</v>
      </c>
      <c r="GV449">
        <v>20.100000000000001</v>
      </c>
      <c r="GW449">
        <v>3.9672900000000002</v>
      </c>
      <c r="GX449">
        <v>2.51831</v>
      </c>
      <c r="GY449">
        <v>2.04956</v>
      </c>
      <c r="GZ449">
        <v>2.6184099999999999</v>
      </c>
      <c r="HA449">
        <v>2.1972700000000001</v>
      </c>
      <c r="HB449">
        <v>2.2985799999999998</v>
      </c>
      <c r="HC449">
        <v>39.994199999999999</v>
      </c>
      <c r="HD449">
        <v>15.4717</v>
      </c>
      <c r="HE449">
        <v>18</v>
      </c>
      <c r="HF449">
        <v>576.42399999999998</v>
      </c>
      <c r="HG449">
        <v>744.31299999999999</v>
      </c>
      <c r="HH449">
        <v>30.999500000000001</v>
      </c>
      <c r="HI449">
        <v>35.635300000000001</v>
      </c>
      <c r="HJ449">
        <v>29.9998</v>
      </c>
      <c r="HK449">
        <v>35.466500000000003</v>
      </c>
      <c r="HL449">
        <v>35.458100000000002</v>
      </c>
      <c r="HM449">
        <v>79.331999999999994</v>
      </c>
      <c r="HN449">
        <v>13.894500000000001</v>
      </c>
      <c r="HO449">
        <v>100</v>
      </c>
      <c r="HP449">
        <v>31</v>
      </c>
      <c r="HQ449">
        <v>1576.74</v>
      </c>
      <c r="HR449">
        <v>35.661999999999999</v>
      </c>
      <c r="HS449">
        <v>98.965500000000006</v>
      </c>
      <c r="HT449">
        <v>98.023300000000006</v>
      </c>
    </row>
    <row r="450" spans="1:228" x14ac:dyDescent="0.2">
      <c r="A450">
        <v>435</v>
      </c>
      <c r="B450">
        <v>1669665561.0999999</v>
      </c>
      <c r="C450">
        <v>939.5</v>
      </c>
      <c r="D450" t="s">
        <v>1115</v>
      </c>
      <c r="E450" t="s">
        <v>1116</v>
      </c>
      <c r="F450">
        <v>4</v>
      </c>
      <c r="G450">
        <v>1669665558.6714289</v>
      </c>
      <c r="H450">
        <f t="shared" si="204"/>
        <v>5.5917845285613499E-3</v>
      </c>
      <c r="I450">
        <f t="shared" si="205"/>
        <v>5.5917845285613499</v>
      </c>
      <c r="J450">
        <f t="shared" si="206"/>
        <v>40.363147309906736</v>
      </c>
      <c r="K450">
        <f t="shared" si="207"/>
        <v>1532.8571428571429</v>
      </c>
      <c r="L450">
        <f t="shared" si="208"/>
        <v>1262.9266201787941</v>
      </c>
      <c r="M450">
        <f t="shared" si="209"/>
        <v>127.41687327050822</v>
      </c>
      <c r="N450">
        <f t="shared" si="210"/>
        <v>154.6502078525919</v>
      </c>
      <c r="O450">
        <f t="shared" si="211"/>
        <v>0.29654153505300018</v>
      </c>
      <c r="P450">
        <f t="shared" si="212"/>
        <v>3.6654339127987048</v>
      </c>
      <c r="Q450">
        <f t="shared" si="213"/>
        <v>0.28382893717527186</v>
      </c>
      <c r="R450">
        <f t="shared" si="214"/>
        <v>0.17848984630386516</v>
      </c>
      <c r="S450">
        <f t="shared" si="215"/>
        <v>226.11631372312601</v>
      </c>
      <c r="T450">
        <f t="shared" si="216"/>
        <v>34.27317025263639</v>
      </c>
      <c r="U450">
        <f t="shared" si="217"/>
        <v>35.157257142857141</v>
      </c>
      <c r="V450">
        <f t="shared" si="218"/>
        <v>5.697746046355479</v>
      </c>
      <c r="W450">
        <f t="shared" si="219"/>
        <v>69.73504653999926</v>
      </c>
      <c r="X450">
        <f t="shared" si="220"/>
        <v>3.8036787930125042</v>
      </c>
      <c r="Y450">
        <f t="shared" si="221"/>
        <v>5.4544722944018629</v>
      </c>
      <c r="Z450">
        <f t="shared" si="222"/>
        <v>1.8940672533429748</v>
      </c>
      <c r="AA450">
        <f t="shared" si="223"/>
        <v>-246.59769770955552</v>
      </c>
      <c r="AB450">
        <f t="shared" si="224"/>
        <v>-155.44353579828629</v>
      </c>
      <c r="AC450">
        <f t="shared" si="225"/>
        <v>-9.8812623868528995</v>
      </c>
      <c r="AD450">
        <f t="shared" si="226"/>
        <v>-185.80618217156871</v>
      </c>
      <c r="AE450">
        <f t="shared" si="227"/>
        <v>63.948303100058318</v>
      </c>
      <c r="AF450">
        <f t="shared" si="228"/>
        <v>5.4473317645840194</v>
      </c>
      <c r="AG450">
        <f t="shared" si="229"/>
        <v>40.363147309906736</v>
      </c>
      <c r="AH450">
        <v>1620.41559125859</v>
      </c>
      <c r="AI450">
        <v>1596.290606060606</v>
      </c>
      <c r="AJ450">
        <v>1.7526605662209791</v>
      </c>
      <c r="AK450">
        <v>63.387856260332732</v>
      </c>
      <c r="AL450">
        <f t="shared" si="230"/>
        <v>5.5917845285613499</v>
      </c>
      <c r="AM450">
        <v>35.519477769556289</v>
      </c>
      <c r="AN450">
        <v>37.712431515151508</v>
      </c>
      <c r="AO450">
        <v>7.6538220610593921E-3</v>
      </c>
      <c r="AP450">
        <v>91.539313711624942</v>
      </c>
      <c r="AQ450">
        <v>100</v>
      </c>
      <c r="AR450">
        <v>15</v>
      </c>
      <c r="AS450">
        <f t="shared" si="231"/>
        <v>1</v>
      </c>
      <c r="AT450">
        <f t="shared" si="232"/>
        <v>0</v>
      </c>
      <c r="AU450">
        <f t="shared" si="233"/>
        <v>46856.844241344414</v>
      </c>
      <c r="AV450">
        <f t="shared" si="234"/>
        <v>1200.0085714285719</v>
      </c>
      <c r="AW450">
        <f t="shared" si="235"/>
        <v>1025.932042343589</v>
      </c>
      <c r="AX450">
        <f t="shared" si="236"/>
        <v>0.85493726192492914</v>
      </c>
      <c r="AY450">
        <f t="shared" si="237"/>
        <v>0.18842891551511315</v>
      </c>
      <c r="AZ450">
        <v>2.7</v>
      </c>
      <c r="BA450">
        <v>0.5</v>
      </c>
      <c r="BB450" t="s">
        <v>355</v>
      </c>
      <c r="BC450">
        <v>2</v>
      </c>
      <c r="BD450" t="b">
        <v>1</v>
      </c>
      <c r="BE450">
        <v>1669665558.6714289</v>
      </c>
      <c r="BF450">
        <v>1532.8571428571429</v>
      </c>
      <c r="BG450">
        <v>1562.8928571428571</v>
      </c>
      <c r="BH450">
        <v>37.701185714285707</v>
      </c>
      <c r="BI450">
        <v>35.52345714285714</v>
      </c>
      <c r="BJ450">
        <v>1537.537142857143</v>
      </c>
      <c r="BK450">
        <v>37.560485714285711</v>
      </c>
      <c r="BL450">
        <v>649.91085714285714</v>
      </c>
      <c r="BM450">
        <v>100.79042857142861</v>
      </c>
      <c r="BN450">
        <v>9.9734985714285726E-2</v>
      </c>
      <c r="BO450">
        <v>34.370642857142848</v>
      </c>
      <c r="BP450">
        <v>35.157257142857141</v>
      </c>
      <c r="BQ450">
        <v>999.89999999999986</v>
      </c>
      <c r="BR450">
        <v>0</v>
      </c>
      <c r="BS450">
        <v>0</v>
      </c>
      <c r="BT450">
        <v>8981.0714285714294</v>
      </c>
      <c r="BU450">
        <v>0</v>
      </c>
      <c r="BV450">
        <v>1479.5971428571429</v>
      </c>
      <c r="BW450">
        <v>-30.038728571428571</v>
      </c>
      <c r="BX450">
        <v>1592.908571428572</v>
      </c>
      <c r="BY450">
        <v>1620.457142857143</v>
      </c>
      <c r="BZ450">
        <v>2.1777157142857142</v>
      </c>
      <c r="CA450">
        <v>1562.8928571428571</v>
      </c>
      <c r="CB450">
        <v>35.52345714285714</v>
      </c>
      <c r="CC450">
        <v>3.7999257142857141</v>
      </c>
      <c r="CD450">
        <v>3.5804328571428572</v>
      </c>
      <c r="CE450">
        <v>28.02298571428571</v>
      </c>
      <c r="CF450">
        <v>27.006042857142859</v>
      </c>
      <c r="CG450">
        <v>1200.0085714285719</v>
      </c>
      <c r="CH450">
        <v>0.50000785714285723</v>
      </c>
      <c r="CI450">
        <v>0.49999214285714277</v>
      </c>
      <c r="CJ450">
        <v>0</v>
      </c>
      <c r="CK450">
        <v>771.14714285714297</v>
      </c>
      <c r="CL450">
        <v>4.9990899999999998</v>
      </c>
      <c r="CM450">
        <v>8178.2985714285714</v>
      </c>
      <c r="CN450">
        <v>9557.9414285714283</v>
      </c>
      <c r="CO450">
        <v>45.436999999999998</v>
      </c>
      <c r="CP450">
        <v>47.811999999999998</v>
      </c>
      <c r="CQ450">
        <v>46.303142857142859</v>
      </c>
      <c r="CR450">
        <v>46.794285714285706</v>
      </c>
      <c r="CS450">
        <v>46.857000000000014</v>
      </c>
      <c r="CT450">
        <v>597.51571428571435</v>
      </c>
      <c r="CU450">
        <v>597.49571428571437</v>
      </c>
      <c r="CV450">
        <v>0</v>
      </c>
      <c r="CW450">
        <v>1669665576.4000001</v>
      </c>
      <c r="CX450">
        <v>0</v>
      </c>
      <c r="CY450">
        <v>1669664370.5999999</v>
      </c>
      <c r="CZ450" t="s">
        <v>356</v>
      </c>
      <c r="DA450">
        <v>1669664370.5999999</v>
      </c>
      <c r="DB450">
        <v>1669664354.0999999</v>
      </c>
      <c r="DC450">
        <v>14</v>
      </c>
      <c r="DD450">
        <v>-0.24</v>
      </c>
      <c r="DE450">
        <v>-2E-3</v>
      </c>
      <c r="DF450">
        <v>-3.524</v>
      </c>
      <c r="DG450">
        <v>0.111</v>
      </c>
      <c r="DH450">
        <v>415</v>
      </c>
      <c r="DI450">
        <v>34</v>
      </c>
      <c r="DJ450">
        <v>0.01</v>
      </c>
      <c r="DK450">
        <v>0.26</v>
      </c>
      <c r="DL450">
        <v>-29.981663414634141</v>
      </c>
      <c r="DM450">
        <v>-0.21639721254354879</v>
      </c>
      <c r="DN450">
        <v>5.6392460818098442E-2</v>
      </c>
      <c r="DO450">
        <v>0</v>
      </c>
      <c r="DP450">
        <v>2.2098958536585358</v>
      </c>
      <c r="DQ450">
        <v>-0.28241414634146023</v>
      </c>
      <c r="DR450">
        <v>2.9814619263580141E-2</v>
      </c>
      <c r="DS450">
        <v>0</v>
      </c>
      <c r="DT450">
        <v>0</v>
      </c>
      <c r="DU450">
        <v>0</v>
      </c>
      <c r="DV450">
        <v>0</v>
      </c>
      <c r="DW450">
        <v>-1</v>
      </c>
      <c r="DX450">
        <v>0</v>
      </c>
      <c r="DY450">
        <v>2</v>
      </c>
      <c r="DZ450" t="s">
        <v>366</v>
      </c>
      <c r="EA450">
        <v>3.2940700000000001</v>
      </c>
      <c r="EB450">
        <v>2.6251000000000002</v>
      </c>
      <c r="EC450">
        <v>0.241788</v>
      </c>
      <c r="ED450">
        <v>0.24252499999999999</v>
      </c>
      <c r="EE450">
        <v>0.14827499999999999</v>
      </c>
      <c r="EF450">
        <v>0.140844</v>
      </c>
      <c r="EG450">
        <v>22870.1</v>
      </c>
      <c r="EH450">
        <v>23249.3</v>
      </c>
      <c r="EI450">
        <v>28088</v>
      </c>
      <c r="EJ450">
        <v>29573.5</v>
      </c>
      <c r="EK450">
        <v>32918.9</v>
      </c>
      <c r="EL450">
        <v>35278.6</v>
      </c>
      <c r="EM450">
        <v>39641.699999999997</v>
      </c>
      <c r="EN450">
        <v>42270.9</v>
      </c>
      <c r="EO450">
        <v>2.0289799999999998</v>
      </c>
      <c r="EP450">
        <v>2.1510500000000001</v>
      </c>
      <c r="EQ450">
        <v>0.14083799999999999</v>
      </c>
      <c r="ER450">
        <v>0</v>
      </c>
      <c r="ES450">
        <v>32.8752</v>
      </c>
      <c r="ET450">
        <v>999.9</v>
      </c>
      <c r="EU450">
        <v>72.400000000000006</v>
      </c>
      <c r="EV450">
        <v>34.9</v>
      </c>
      <c r="EW450">
        <v>40.350099999999998</v>
      </c>
      <c r="EX450">
        <v>57.728400000000001</v>
      </c>
      <c r="EY450">
        <v>-2.96875</v>
      </c>
      <c r="EZ450">
        <v>2</v>
      </c>
      <c r="FA450">
        <v>0.65848300000000004</v>
      </c>
      <c r="FB450">
        <v>1.2946800000000001</v>
      </c>
      <c r="FC450">
        <v>20.265799999999999</v>
      </c>
      <c r="FD450">
        <v>5.2132500000000004</v>
      </c>
      <c r="FE450">
        <v>12.0099</v>
      </c>
      <c r="FF450">
        <v>4.9844499999999998</v>
      </c>
      <c r="FG450">
        <v>3.2837499999999999</v>
      </c>
      <c r="FH450">
        <v>9999</v>
      </c>
      <c r="FI450">
        <v>9999</v>
      </c>
      <c r="FJ450">
        <v>9999</v>
      </c>
      <c r="FK450">
        <v>999.9</v>
      </c>
      <c r="FL450">
        <v>1.8658300000000001</v>
      </c>
      <c r="FM450">
        <v>1.8621799999999999</v>
      </c>
      <c r="FN450">
        <v>1.8642099999999999</v>
      </c>
      <c r="FO450">
        <v>1.8603099999999999</v>
      </c>
      <c r="FP450">
        <v>1.8610100000000001</v>
      </c>
      <c r="FQ450">
        <v>1.8601700000000001</v>
      </c>
      <c r="FR450">
        <v>1.8618600000000001</v>
      </c>
      <c r="FS450">
        <v>1.8583700000000001</v>
      </c>
      <c r="FT450">
        <v>0</v>
      </c>
      <c r="FU450">
        <v>0</v>
      </c>
      <c r="FV450">
        <v>0</v>
      </c>
      <c r="FW450">
        <v>0</v>
      </c>
      <c r="FX450" t="s">
        <v>358</v>
      </c>
      <c r="FY450" t="s">
        <v>359</v>
      </c>
      <c r="FZ450" t="s">
        <v>360</v>
      </c>
      <c r="GA450" t="s">
        <v>360</v>
      </c>
      <c r="GB450" t="s">
        <v>360</v>
      </c>
      <c r="GC450" t="s">
        <v>360</v>
      </c>
      <c r="GD450">
        <v>0</v>
      </c>
      <c r="GE450">
        <v>100</v>
      </c>
      <c r="GF450">
        <v>100</v>
      </c>
      <c r="GG450">
        <v>-4.6900000000000004</v>
      </c>
      <c r="GH450">
        <v>0.1409</v>
      </c>
      <c r="GI450">
        <v>-2.6072369296877289</v>
      </c>
      <c r="GJ450">
        <v>-2.8314441237569559E-3</v>
      </c>
      <c r="GK450">
        <v>1.746196064066972E-6</v>
      </c>
      <c r="GL450">
        <v>-5.0840809965914505E-10</v>
      </c>
      <c r="GM450">
        <v>-0.18710776357729761</v>
      </c>
      <c r="GN450">
        <v>5.1166531179064507E-3</v>
      </c>
      <c r="GO450">
        <v>1.8935886849813399E-4</v>
      </c>
      <c r="GP450">
        <v>-2.4822471333493459E-6</v>
      </c>
      <c r="GQ450">
        <v>4</v>
      </c>
      <c r="GR450">
        <v>2082</v>
      </c>
      <c r="GS450">
        <v>4</v>
      </c>
      <c r="GT450">
        <v>36</v>
      </c>
      <c r="GU450">
        <v>19.8</v>
      </c>
      <c r="GV450">
        <v>20.100000000000001</v>
      </c>
      <c r="GW450">
        <v>3.9733900000000002</v>
      </c>
      <c r="GX450">
        <v>2.5134300000000001</v>
      </c>
      <c r="GY450">
        <v>2.04834</v>
      </c>
      <c r="GZ450">
        <v>2.6184099999999999</v>
      </c>
      <c r="HA450">
        <v>2.1972700000000001</v>
      </c>
      <c r="HB450">
        <v>2.3059099999999999</v>
      </c>
      <c r="HC450">
        <v>39.994199999999999</v>
      </c>
      <c r="HD450">
        <v>15.4717</v>
      </c>
      <c r="HE450">
        <v>18</v>
      </c>
      <c r="HF450">
        <v>576.03</v>
      </c>
      <c r="HG450">
        <v>744.399</v>
      </c>
      <c r="HH450">
        <v>30.999400000000001</v>
      </c>
      <c r="HI450">
        <v>35.635100000000001</v>
      </c>
      <c r="HJ450">
        <v>29.9998</v>
      </c>
      <c r="HK450">
        <v>35.4651</v>
      </c>
      <c r="HL450">
        <v>35.4572</v>
      </c>
      <c r="HM450">
        <v>79.436999999999998</v>
      </c>
      <c r="HN450">
        <v>13.894500000000001</v>
      </c>
      <c r="HO450">
        <v>100</v>
      </c>
      <c r="HP450">
        <v>31</v>
      </c>
      <c r="HQ450">
        <v>1577.21</v>
      </c>
      <c r="HR450">
        <v>35.671399999999998</v>
      </c>
      <c r="HS450">
        <v>98.965900000000005</v>
      </c>
      <c r="HT450">
        <v>98.022499999999994</v>
      </c>
    </row>
    <row r="451" spans="1:228" x14ac:dyDescent="0.2">
      <c r="A451">
        <v>436</v>
      </c>
      <c r="B451">
        <v>1669665563.5999999</v>
      </c>
      <c r="C451">
        <v>942</v>
      </c>
      <c r="D451" t="s">
        <v>1117</v>
      </c>
      <c r="E451" t="s">
        <v>1118</v>
      </c>
      <c r="F451">
        <v>4</v>
      </c>
      <c r="G451">
        <v>1669665561.314286</v>
      </c>
      <c r="H451">
        <f t="shared" si="204"/>
        <v>5.5230052141320256E-3</v>
      </c>
      <c r="I451">
        <f t="shared" si="205"/>
        <v>5.5230052141320254</v>
      </c>
      <c r="J451">
        <f t="shared" si="206"/>
        <v>41.147076546309513</v>
      </c>
      <c r="K451">
        <f t="shared" si="207"/>
        <v>1537.22</v>
      </c>
      <c r="L451">
        <f t="shared" si="208"/>
        <v>1260.3734625120612</v>
      </c>
      <c r="M451">
        <f t="shared" si="209"/>
        <v>127.15915609179379</v>
      </c>
      <c r="N451">
        <f t="shared" si="210"/>
        <v>155.09022027314913</v>
      </c>
      <c r="O451">
        <f t="shared" si="211"/>
        <v>0.29315689483787116</v>
      </c>
      <c r="P451">
        <f t="shared" si="212"/>
        <v>3.6691224435319754</v>
      </c>
      <c r="Q451">
        <f t="shared" si="213"/>
        <v>0.28073822495881695</v>
      </c>
      <c r="R451">
        <f t="shared" si="214"/>
        <v>0.17653331925336646</v>
      </c>
      <c r="S451">
        <f t="shared" si="215"/>
        <v>226.11954600883681</v>
      </c>
      <c r="T451">
        <f t="shared" si="216"/>
        <v>34.284127627213699</v>
      </c>
      <c r="U451">
        <f t="shared" si="217"/>
        <v>35.153099999999988</v>
      </c>
      <c r="V451">
        <f t="shared" si="218"/>
        <v>5.6964359997593457</v>
      </c>
      <c r="W451">
        <f t="shared" si="219"/>
        <v>69.774468717343666</v>
      </c>
      <c r="X451">
        <f t="shared" si="220"/>
        <v>3.8050729917159183</v>
      </c>
      <c r="Y451">
        <f t="shared" si="221"/>
        <v>5.4533886988523941</v>
      </c>
      <c r="Z451">
        <f t="shared" si="222"/>
        <v>1.8913630080434274</v>
      </c>
      <c r="AA451">
        <f t="shared" si="223"/>
        <v>-243.56452994322234</v>
      </c>
      <c r="AB451">
        <f t="shared" si="224"/>
        <v>-155.48409883864247</v>
      </c>
      <c r="AC451">
        <f t="shared" si="225"/>
        <v>-9.8735328333675501</v>
      </c>
      <c r="AD451">
        <f t="shared" si="226"/>
        <v>-182.80261560639556</v>
      </c>
      <c r="AE451">
        <f t="shared" si="227"/>
        <v>64.005781121071394</v>
      </c>
      <c r="AF451">
        <f t="shared" si="228"/>
        <v>5.440844136263431</v>
      </c>
      <c r="AG451">
        <f t="shared" si="229"/>
        <v>41.147076546309513</v>
      </c>
      <c r="AH451">
        <v>1624.741940577846</v>
      </c>
      <c r="AI451">
        <v>1600.4981818181809</v>
      </c>
      <c r="AJ451">
        <v>1.695849854334065</v>
      </c>
      <c r="AK451">
        <v>63.387856260332732</v>
      </c>
      <c r="AL451">
        <f t="shared" si="230"/>
        <v>5.5230052141320254</v>
      </c>
      <c r="AM451">
        <v>35.536259035042967</v>
      </c>
      <c r="AN451">
        <v>37.722067272727287</v>
      </c>
      <c r="AO451">
        <v>3.9710763013922077E-3</v>
      </c>
      <c r="AP451">
        <v>91.539313711624942</v>
      </c>
      <c r="AQ451">
        <v>100</v>
      </c>
      <c r="AR451">
        <v>15</v>
      </c>
      <c r="AS451">
        <f t="shared" si="231"/>
        <v>1</v>
      </c>
      <c r="AT451">
        <f t="shared" si="232"/>
        <v>0</v>
      </c>
      <c r="AU451">
        <f t="shared" si="233"/>
        <v>46922.944841291188</v>
      </c>
      <c r="AV451">
        <f t="shared" si="234"/>
        <v>1200.025714285714</v>
      </c>
      <c r="AW451">
        <f t="shared" si="235"/>
        <v>1025.9466994864438</v>
      </c>
      <c r="AX451">
        <f t="shared" si="236"/>
        <v>0.85493726282116667</v>
      </c>
      <c r="AY451">
        <f t="shared" si="237"/>
        <v>0.18842891724485167</v>
      </c>
      <c r="AZ451">
        <v>2.7</v>
      </c>
      <c r="BA451">
        <v>0.5</v>
      </c>
      <c r="BB451" t="s">
        <v>355</v>
      </c>
      <c r="BC451">
        <v>2</v>
      </c>
      <c r="BD451" t="b">
        <v>1</v>
      </c>
      <c r="BE451">
        <v>1669665561.314286</v>
      </c>
      <c r="BF451">
        <v>1537.22</v>
      </c>
      <c r="BG451">
        <v>1567.2842857142859</v>
      </c>
      <c r="BH451">
        <v>37.715042857142848</v>
      </c>
      <c r="BI451">
        <v>35.540014285714292</v>
      </c>
      <c r="BJ451">
        <v>1541.9057142857141</v>
      </c>
      <c r="BK451">
        <v>37.574214285714277</v>
      </c>
      <c r="BL451">
        <v>649.9332857142856</v>
      </c>
      <c r="BM451">
        <v>100.7902857142857</v>
      </c>
      <c r="BN451">
        <v>9.9775742857142857E-2</v>
      </c>
      <c r="BO451">
        <v>34.367071428571428</v>
      </c>
      <c r="BP451">
        <v>35.153099999999988</v>
      </c>
      <c r="BQ451">
        <v>999.89999999999986</v>
      </c>
      <c r="BR451">
        <v>0</v>
      </c>
      <c r="BS451">
        <v>0</v>
      </c>
      <c r="BT451">
        <v>8993.8385714285723</v>
      </c>
      <c r="BU451">
        <v>0</v>
      </c>
      <c r="BV451">
        <v>1493.007142857143</v>
      </c>
      <c r="BW451">
        <v>-30.065571428571431</v>
      </c>
      <c r="BX451">
        <v>1597.468571428572</v>
      </c>
      <c r="BY451">
        <v>1625.038571428571</v>
      </c>
      <c r="BZ451">
        <v>2.1750085714285712</v>
      </c>
      <c r="CA451">
        <v>1567.2842857142859</v>
      </c>
      <c r="CB451">
        <v>35.540014285714292</v>
      </c>
      <c r="CC451">
        <v>3.8013142857142861</v>
      </c>
      <c r="CD451">
        <v>3.582092857142857</v>
      </c>
      <c r="CE451">
        <v>28.029242857142862</v>
      </c>
      <c r="CF451">
        <v>27.013942857142862</v>
      </c>
      <c r="CG451">
        <v>1200.025714285714</v>
      </c>
      <c r="CH451">
        <v>0.50000800000000012</v>
      </c>
      <c r="CI451">
        <v>0.49999199999999988</v>
      </c>
      <c r="CJ451">
        <v>0</v>
      </c>
      <c r="CK451">
        <v>771.25628571428581</v>
      </c>
      <c r="CL451">
        <v>4.9990899999999998</v>
      </c>
      <c r="CM451">
        <v>8179.7857142857129</v>
      </c>
      <c r="CN451">
        <v>9558.0700000000015</v>
      </c>
      <c r="CO451">
        <v>45.436999999999998</v>
      </c>
      <c r="CP451">
        <v>47.811999999999998</v>
      </c>
      <c r="CQ451">
        <v>46.285428571428568</v>
      </c>
      <c r="CR451">
        <v>46.785428571428568</v>
      </c>
      <c r="CS451">
        <v>46.875</v>
      </c>
      <c r="CT451">
        <v>597.52428571428561</v>
      </c>
      <c r="CU451">
        <v>597.50428571428586</v>
      </c>
      <c r="CV451">
        <v>0</v>
      </c>
      <c r="CW451">
        <v>1669665578.8</v>
      </c>
      <c r="CX451">
        <v>0</v>
      </c>
      <c r="CY451">
        <v>1669664370.5999999</v>
      </c>
      <c r="CZ451" t="s">
        <v>356</v>
      </c>
      <c r="DA451">
        <v>1669664370.5999999</v>
      </c>
      <c r="DB451">
        <v>1669664354.0999999</v>
      </c>
      <c r="DC451">
        <v>14</v>
      </c>
      <c r="DD451">
        <v>-0.24</v>
      </c>
      <c r="DE451">
        <v>-2E-3</v>
      </c>
      <c r="DF451">
        <v>-3.524</v>
      </c>
      <c r="DG451">
        <v>0.111</v>
      </c>
      <c r="DH451">
        <v>415</v>
      </c>
      <c r="DI451">
        <v>34</v>
      </c>
      <c r="DJ451">
        <v>0.01</v>
      </c>
      <c r="DK451">
        <v>0.26</v>
      </c>
      <c r="DL451">
        <v>-29.997068292682929</v>
      </c>
      <c r="DM451">
        <v>-0.28897421602791928</v>
      </c>
      <c r="DN451">
        <v>6.1993722888473733E-2</v>
      </c>
      <c r="DO451">
        <v>0</v>
      </c>
      <c r="DP451">
        <v>2.1966543902439031</v>
      </c>
      <c r="DQ451">
        <v>-0.19544592334495531</v>
      </c>
      <c r="DR451">
        <v>2.1007560781634099E-2</v>
      </c>
      <c r="DS451">
        <v>0</v>
      </c>
      <c r="DT451">
        <v>0</v>
      </c>
      <c r="DU451">
        <v>0</v>
      </c>
      <c r="DV451">
        <v>0</v>
      </c>
      <c r="DW451">
        <v>-1</v>
      </c>
      <c r="DX451">
        <v>0</v>
      </c>
      <c r="DY451">
        <v>2</v>
      </c>
      <c r="DZ451" t="s">
        <v>366</v>
      </c>
      <c r="EA451">
        <v>3.2943500000000001</v>
      </c>
      <c r="EB451">
        <v>2.6253799999999998</v>
      </c>
      <c r="EC451">
        <v>0.242173</v>
      </c>
      <c r="ED451">
        <v>0.242923</v>
      </c>
      <c r="EE451">
        <v>0.14830299999999999</v>
      </c>
      <c r="EF451">
        <v>0.14088000000000001</v>
      </c>
      <c r="EG451">
        <v>22858.3</v>
      </c>
      <c r="EH451">
        <v>23237.1</v>
      </c>
      <c r="EI451">
        <v>28087.8</v>
      </c>
      <c r="EJ451">
        <v>29573.599999999999</v>
      </c>
      <c r="EK451">
        <v>32917.599999999999</v>
      </c>
      <c r="EL451">
        <v>35277.5</v>
      </c>
      <c r="EM451">
        <v>39641.4</v>
      </c>
      <c r="EN451">
        <v>42271.3</v>
      </c>
      <c r="EO451">
        <v>2.0294500000000002</v>
      </c>
      <c r="EP451">
        <v>2.1509999999999998</v>
      </c>
      <c r="EQ451">
        <v>0.140704</v>
      </c>
      <c r="ER451">
        <v>0</v>
      </c>
      <c r="ES451">
        <v>32.876899999999999</v>
      </c>
      <c r="ET451">
        <v>999.9</v>
      </c>
      <c r="EU451">
        <v>72.400000000000006</v>
      </c>
      <c r="EV451">
        <v>34.9</v>
      </c>
      <c r="EW451">
        <v>40.349400000000003</v>
      </c>
      <c r="EX451">
        <v>57.458399999999997</v>
      </c>
      <c r="EY451">
        <v>-2.9206699999999999</v>
      </c>
      <c r="EZ451">
        <v>2</v>
      </c>
      <c r="FA451">
        <v>0.65843200000000002</v>
      </c>
      <c r="FB451">
        <v>1.2921499999999999</v>
      </c>
      <c r="FC451">
        <v>20.265699999999999</v>
      </c>
      <c r="FD451">
        <v>5.2135499999999997</v>
      </c>
      <c r="FE451">
        <v>12.0099</v>
      </c>
      <c r="FF451">
        <v>4.9840999999999998</v>
      </c>
      <c r="FG451">
        <v>3.28383</v>
      </c>
      <c r="FH451">
        <v>9999</v>
      </c>
      <c r="FI451">
        <v>9999</v>
      </c>
      <c r="FJ451">
        <v>9999</v>
      </c>
      <c r="FK451">
        <v>999.9</v>
      </c>
      <c r="FL451">
        <v>1.86582</v>
      </c>
      <c r="FM451">
        <v>1.8621799999999999</v>
      </c>
      <c r="FN451">
        <v>1.8642300000000001</v>
      </c>
      <c r="FO451">
        <v>1.86033</v>
      </c>
      <c r="FP451">
        <v>1.8610199999999999</v>
      </c>
      <c r="FQ451">
        <v>1.8601700000000001</v>
      </c>
      <c r="FR451">
        <v>1.86185</v>
      </c>
      <c r="FS451">
        <v>1.8583700000000001</v>
      </c>
      <c r="FT451">
        <v>0</v>
      </c>
      <c r="FU451">
        <v>0</v>
      </c>
      <c r="FV451">
        <v>0</v>
      </c>
      <c r="FW451">
        <v>0</v>
      </c>
      <c r="FX451" t="s">
        <v>358</v>
      </c>
      <c r="FY451" t="s">
        <v>359</v>
      </c>
      <c r="FZ451" t="s">
        <v>360</v>
      </c>
      <c r="GA451" t="s">
        <v>360</v>
      </c>
      <c r="GB451" t="s">
        <v>360</v>
      </c>
      <c r="GC451" t="s">
        <v>360</v>
      </c>
      <c r="GD451">
        <v>0</v>
      </c>
      <c r="GE451">
        <v>100</v>
      </c>
      <c r="GF451">
        <v>100</v>
      </c>
      <c r="GG451">
        <v>-4.6900000000000004</v>
      </c>
      <c r="GH451">
        <v>0.1409</v>
      </c>
      <c r="GI451">
        <v>-2.6072369296877289</v>
      </c>
      <c r="GJ451">
        <v>-2.8314441237569559E-3</v>
      </c>
      <c r="GK451">
        <v>1.746196064066972E-6</v>
      </c>
      <c r="GL451">
        <v>-5.0840809965914505E-10</v>
      </c>
      <c r="GM451">
        <v>-0.18710776357729761</v>
      </c>
      <c r="GN451">
        <v>5.1166531179064507E-3</v>
      </c>
      <c r="GO451">
        <v>1.8935886849813399E-4</v>
      </c>
      <c r="GP451">
        <v>-2.4822471333493459E-6</v>
      </c>
      <c r="GQ451">
        <v>4</v>
      </c>
      <c r="GR451">
        <v>2082</v>
      </c>
      <c r="GS451">
        <v>4</v>
      </c>
      <c r="GT451">
        <v>36</v>
      </c>
      <c r="GU451">
        <v>19.899999999999999</v>
      </c>
      <c r="GV451">
        <v>20.2</v>
      </c>
      <c r="GW451">
        <v>3.9807100000000002</v>
      </c>
      <c r="GX451">
        <v>2.5097700000000001</v>
      </c>
      <c r="GY451">
        <v>2.04834</v>
      </c>
      <c r="GZ451">
        <v>2.6184099999999999</v>
      </c>
      <c r="HA451">
        <v>2.1972700000000001</v>
      </c>
      <c r="HB451">
        <v>2.3315399999999999</v>
      </c>
      <c r="HC451">
        <v>39.994199999999999</v>
      </c>
      <c r="HD451">
        <v>15.5067</v>
      </c>
      <c r="HE451">
        <v>18</v>
      </c>
      <c r="HF451">
        <v>576.36900000000003</v>
      </c>
      <c r="HG451">
        <v>744.32899999999995</v>
      </c>
      <c r="HH451">
        <v>30.999199999999998</v>
      </c>
      <c r="HI451">
        <v>35.635100000000001</v>
      </c>
      <c r="HJ451">
        <v>29.9998</v>
      </c>
      <c r="HK451">
        <v>35.464599999999997</v>
      </c>
      <c r="HL451">
        <v>35.455300000000001</v>
      </c>
      <c r="HM451">
        <v>79.593699999999998</v>
      </c>
      <c r="HN451">
        <v>13.894500000000001</v>
      </c>
      <c r="HO451">
        <v>100</v>
      </c>
      <c r="HP451">
        <v>31</v>
      </c>
      <c r="HQ451">
        <v>1583.42</v>
      </c>
      <c r="HR451">
        <v>35.668399999999998</v>
      </c>
      <c r="HS451">
        <v>98.965199999999996</v>
      </c>
      <c r="HT451">
        <v>98.023200000000003</v>
      </c>
    </row>
    <row r="452" spans="1:228" x14ac:dyDescent="0.2">
      <c r="A452">
        <v>437</v>
      </c>
      <c r="B452">
        <v>1669665565.0999999</v>
      </c>
      <c r="C452">
        <v>943.5</v>
      </c>
      <c r="D452" t="s">
        <v>1119</v>
      </c>
      <c r="E452" t="s">
        <v>1120</v>
      </c>
      <c r="F452">
        <v>4</v>
      </c>
      <c r="G452">
        <v>1669665562.6714289</v>
      </c>
      <c r="H452">
        <f t="shared" si="204"/>
        <v>5.4867698637541045E-3</v>
      </c>
      <c r="I452">
        <f t="shared" si="205"/>
        <v>5.4867698637541045</v>
      </c>
      <c r="J452">
        <f t="shared" si="206"/>
        <v>40.987607980674973</v>
      </c>
      <c r="K452">
        <f t="shared" si="207"/>
        <v>1539.4428571428571</v>
      </c>
      <c r="L452">
        <f t="shared" si="208"/>
        <v>1262.0118962354506</v>
      </c>
      <c r="M452">
        <f t="shared" si="209"/>
        <v>127.32467853277812</v>
      </c>
      <c r="N452">
        <f t="shared" si="210"/>
        <v>155.31475375944223</v>
      </c>
      <c r="O452">
        <f t="shared" si="211"/>
        <v>0.29127402427861354</v>
      </c>
      <c r="P452">
        <f t="shared" si="212"/>
        <v>3.6700516920101371</v>
      </c>
      <c r="Q452">
        <f t="shared" si="213"/>
        <v>0.27901374312293498</v>
      </c>
      <c r="R452">
        <f t="shared" si="214"/>
        <v>0.17544212289511987</v>
      </c>
      <c r="S452">
        <f t="shared" si="215"/>
        <v>226.11817890741551</v>
      </c>
      <c r="T452">
        <f t="shared" si="216"/>
        <v>34.28837952156649</v>
      </c>
      <c r="U452">
        <f t="shared" si="217"/>
        <v>35.152514285714282</v>
      </c>
      <c r="V452">
        <f t="shared" si="218"/>
        <v>5.6962514437881451</v>
      </c>
      <c r="W452">
        <f t="shared" si="219"/>
        <v>69.798724744830182</v>
      </c>
      <c r="X452">
        <f t="shared" si="220"/>
        <v>3.8056849305728009</v>
      </c>
      <c r="Y452">
        <f t="shared" si="221"/>
        <v>5.452370289694553</v>
      </c>
      <c r="Z452">
        <f t="shared" si="222"/>
        <v>1.8905665132153442</v>
      </c>
      <c r="AA452">
        <f t="shared" si="223"/>
        <v>-241.96655099155601</v>
      </c>
      <c r="AB452">
        <f t="shared" si="224"/>
        <v>-156.0718313953393</v>
      </c>
      <c r="AC452">
        <f t="shared" si="225"/>
        <v>-9.9081552563222992</v>
      </c>
      <c r="AD452">
        <f t="shared" si="226"/>
        <v>-181.82835873580208</v>
      </c>
      <c r="AE452">
        <f t="shared" si="227"/>
        <v>64.18294428598216</v>
      </c>
      <c r="AF452">
        <f t="shared" si="228"/>
        <v>5.4398599092891153</v>
      </c>
      <c r="AG452">
        <f t="shared" si="229"/>
        <v>40.987607980674973</v>
      </c>
      <c r="AH452">
        <v>1627.3786119460699</v>
      </c>
      <c r="AI452">
        <v>1603.105151515151</v>
      </c>
      <c r="AJ452">
        <v>1.7218674833829271</v>
      </c>
      <c r="AK452">
        <v>63.387856260332732</v>
      </c>
      <c r="AL452">
        <f t="shared" si="230"/>
        <v>5.4867698637541045</v>
      </c>
      <c r="AM452">
        <v>35.546380543517678</v>
      </c>
      <c r="AN452">
        <v>37.729746060606047</v>
      </c>
      <c r="AO452">
        <v>1.7692602836408651E-3</v>
      </c>
      <c r="AP452">
        <v>91.539313711624942</v>
      </c>
      <c r="AQ452">
        <v>100</v>
      </c>
      <c r="AR452">
        <v>15</v>
      </c>
      <c r="AS452">
        <f t="shared" si="231"/>
        <v>1</v>
      </c>
      <c r="AT452">
        <f t="shared" si="232"/>
        <v>0</v>
      </c>
      <c r="AU452">
        <f t="shared" si="233"/>
        <v>46939.974911048877</v>
      </c>
      <c r="AV452">
        <f t="shared" si="234"/>
        <v>1200.02</v>
      </c>
      <c r="AW452">
        <f t="shared" si="235"/>
        <v>1025.9416636825986</v>
      </c>
      <c r="AX452">
        <f t="shared" si="236"/>
        <v>0.85493713744987465</v>
      </c>
      <c r="AY452">
        <f t="shared" si="237"/>
        <v>0.1884286752782583</v>
      </c>
      <c r="AZ452">
        <v>2.7</v>
      </c>
      <c r="BA452">
        <v>0.5</v>
      </c>
      <c r="BB452" t="s">
        <v>355</v>
      </c>
      <c r="BC452">
        <v>2</v>
      </c>
      <c r="BD452" t="b">
        <v>1</v>
      </c>
      <c r="BE452">
        <v>1669665562.6714289</v>
      </c>
      <c r="BF452">
        <v>1539.4428571428571</v>
      </c>
      <c r="BG452">
        <v>1569.5828571428569</v>
      </c>
      <c r="BH452">
        <v>37.721042857142848</v>
      </c>
      <c r="BI452">
        <v>35.546585714285712</v>
      </c>
      <c r="BJ452">
        <v>1544.1314285714279</v>
      </c>
      <c r="BK452">
        <v>37.580171428571433</v>
      </c>
      <c r="BL452">
        <v>649.9824285714285</v>
      </c>
      <c r="BM452">
        <v>100.7902857142857</v>
      </c>
      <c r="BN452">
        <v>9.9950671428571419E-2</v>
      </c>
      <c r="BO452">
        <v>34.363714285714288</v>
      </c>
      <c r="BP452">
        <v>35.152514285714282</v>
      </c>
      <c r="BQ452">
        <v>999.89999999999986</v>
      </c>
      <c r="BR452">
        <v>0</v>
      </c>
      <c r="BS452">
        <v>0</v>
      </c>
      <c r="BT452">
        <v>8997.0528571428567</v>
      </c>
      <c r="BU452">
        <v>0</v>
      </c>
      <c r="BV452">
        <v>1493.277142857143</v>
      </c>
      <c r="BW452">
        <v>-30.139714285714291</v>
      </c>
      <c r="BX452">
        <v>1599.79</v>
      </c>
      <c r="BY452">
        <v>1627.4328571428571</v>
      </c>
      <c r="BZ452">
        <v>2.1744271428571431</v>
      </c>
      <c r="CA452">
        <v>1569.5828571428569</v>
      </c>
      <c r="CB452">
        <v>35.546585714285712</v>
      </c>
      <c r="CC452">
        <v>3.8019128571428569</v>
      </c>
      <c r="CD452">
        <v>3.5827514285714281</v>
      </c>
      <c r="CE452">
        <v>28.031942857142859</v>
      </c>
      <c r="CF452">
        <v>27.017057142857141</v>
      </c>
      <c r="CG452">
        <v>1200.02</v>
      </c>
      <c r="CH452">
        <v>0.50001200000000001</v>
      </c>
      <c r="CI452">
        <v>0.49998799999999999</v>
      </c>
      <c r="CJ452">
        <v>0</v>
      </c>
      <c r="CK452">
        <v>771.22171428571426</v>
      </c>
      <c r="CL452">
        <v>4.9990899999999998</v>
      </c>
      <c r="CM452">
        <v>8180.5528571428567</v>
      </c>
      <c r="CN452">
        <v>9558.0542857142864</v>
      </c>
      <c r="CO452">
        <v>45.436999999999998</v>
      </c>
      <c r="CP452">
        <v>47.811999999999998</v>
      </c>
      <c r="CQ452">
        <v>46.285428571428568</v>
      </c>
      <c r="CR452">
        <v>46.776571428571422</v>
      </c>
      <c r="CS452">
        <v>46.875</v>
      </c>
      <c r="CT452">
        <v>597.52571428571434</v>
      </c>
      <c r="CU452">
        <v>597.49571428571437</v>
      </c>
      <c r="CV452">
        <v>0</v>
      </c>
      <c r="CW452">
        <v>1669665580.5999999</v>
      </c>
      <c r="CX452">
        <v>0</v>
      </c>
      <c r="CY452">
        <v>1669664370.5999999</v>
      </c>
      <c r="CZ452" t="s">
        <v>356</v>
      </c>
      <c r="DA452">
        <v>1669664370.5999999</v>
      </c>
      <c r="DB452">
        <v>1669664354.0999999</v>
      </c>
      <c r="DC452">
        <v>14</v>
      </c>
      <c r="DD452">
        <v>-0.24</v>
      </c>
      <c r="DE452">
        <v>-2E-3</v>
      </c>
      <c r="DF452">
        <v>-3.524</v>
      </c>
      <c r="DG452">
        <v>0.111</v>
      </c>
      <c r="DH452">
        <v>415</v>
      </c>
      <c r="DI452">
        <v>34</v>
      </c>
      <c r="DJ452">
        <v>0.01</v>
      </c>
      <c r="DK452">
        <v>0.26</v>
      </c>
      <c r="DL452">
        <v>-30.005251219512189</v>
      </c>
      <c r="DM452">
        <v>-0.46505017421611172</v>
      </c>
      <c r="DN452">
        <v>7.4614103557787942E-2</v>
      </c>
      <c r="DO452">
        <v>0</v>
      </c>
      <c r="DP452">
        <v>2.1929617073170729</v>
      </c>
      <c r="DQ452">
        <v>-0.16761156794425089</v>
      </c>
      <c r="DR452">
        <v>1.792673257979566E-2</v>
      </c>
      <c r="DS452">
        <v>0</v>
      </c>
      <c r="DT452">
        <v>0</v>
      </c>
      <c r="DU452">
        <v>0</v>
      </c>
      <c r="DV452">
        <v>0</v>
      </c>
      <c r="DW452">
        <v>-1</v>
      </c>
      <c r="DX452">
        <v>0</v>
      </c>
      <c r="DY452">
        <v>2</v>
      </c>
      <c r="DZ452" t="s">
        <v>366</v>
      </c>
      <c r="EA452">
        <v>3.2942999999999998</v>
      </c>
      <c r="EB452">
        <v>2.6251699999999998</v>
      </c>
      <c r="EC452">
        <v>0.24240600000000001</v>
      </c>
      <c r="ED452">
        <v>0.24316099999999999</v>
      </c>
      <c r="EE452">
        <v>0.14832000000000001</v>
      </c>
      <c r="EF452">
        <v>0.14088600000000001</v>
      </c>
      <c r="EG452">
        <v>22851</v>
      </c>
      <c r="EH452">
        <v>23229.8</v>
      </c>
      <c r="EI452">
        <v>28087.599999999999</v>
      </c>
      <c r="EJ452">
        <v>29573.7</v>
      </c>
      <c r="EK452">
        <v>32916.699999999997</v>
      </c>
      <c r="EL452">
        <v>35277.5</v>
      </c>
      <c r="EM452">
        <v>39641</v>
      </c>
      <c r="EN452">
        <v>42271.5</v>
      </c>
      <c r="EO452">
        <v>2.0297800000000001</v>
      </c>
      <c r="EP452">
        <v>2.1510500000000001</v>
      </c>
      <c r="EQ452">
        <v>0.1406</v>
      </c>
      <c r="ER452">
        <v>0</v>
      </c>
      <c r="ES452">
        <v>32.878100000000003</v>
      </c>
      <c r="ET452">
        <v>999.9</v>
      </c>
      <c r="EU452">
        <v>72.400000000000006</v>
      </c>
      <c r="EV452">
        <v>34.9</v>
      </c>
      <c r="EW452">
        <v>40.3523</v>
      </c>
      <c r="EX452">
        <v>57.188400000000001</v>
      </c>
      <c r="EY452">
        <v>-2.9126599999999998</v>
      </c>
      <c r="EZ452">
        <v>2</v>
      </c>
      <c r="FA452">
        <v>0.65834099999999995</v>
      </c>
      <c r="FB452">
        <v>1.2892300000000001</v>
      </c>
      <c r="FC452">
        <v>20.265699999999999</v>
      </c>
      <c r="FD452">
        <v>5.2134</v>
      </c>
      <c r="FE452">
        <v>12.0099</v>
      </c>
      <c r="FF452">
        <v>4.9843999999999999</v>
      </c>
      <c r="FG452">
        <v>3.28383</v>
      </c>
      <c r="FH452">
        <v>9999</v>
      </c>
      <c r="FI452">
        <v>9999</v>
      </c>
      <c r="FJ452">
        <v>9999</v>
      </c>
      <c r="FK452">
        <v>999.9</v>
      </c>
      <c r="FL452">
        <v>1.86582</v>
      </c>
      <c r="FM452">
        <v>1.8621799999999999</v>
      </c>
      <c r="FN452">
        <v>1.86425</v>
      </c>
      <c r="FO452">
        <v>1.86033</v>
      </c>
      <c r="FP452">
        <v>1.8610100000000001</v>
      </c>
      <c r="FQ452">
        <v>1.8601700000000001</v>
      </c>
      <c r="FR452">
        <v>1.86185</v>
      </c>
      <c r="FS452">
        <v>1.8583700000000001</v>
      </c>
      <c r="FT452">
        <v>0</v>
      </c>
      <c r="FU452">
        <v>0</v>
      </c>
      <c r="FV452">
        <v>0</v>
      </c>
      <c r="FW452">
        <v>0</v>
      </c>
      <c r="FX452" t="s">
        <v>358</v>
      </c>
      <c r="FY452" t="s">
        <v>359</v>
      </c>
      <c r="FZ452" t="s">
        <v>360</v>
      </c>
      <c r="GA452" t="s">
        <v>360</v>
      </c>
      <c r="GB452" t="s">
        <v>360</v>
      </c>
      <c r="GC452" t="s">
        <v>360</v>
      </c>
      <c r="GD452">
        <v>0</v>
      </c>
      <c r="GE452">
        <v>100</v>
      </c>
      <c r="GF452">
        <v>100</v>
      </c>
      <c r="GG452">
        <v>-4.6900000000000004</v>
      </c>
      <c r="GH452">
        <v>0.14099999999999999</v>
      </c>
      <c r="GI452">
        <v>-2.6072369296877289</v>
      </c>
      <c r="GJ452">
        <v>-2.8314441237569559E-3</v>
      </c>
      <c r="GK452">
        <v>1.746196064066972E-6</v>
      </c>
      <c r="GL452">
        <v>-5.0840809965914505E-10</v>
      </c>
      <c r="GM452">
        <v>-0.18710776357729761</v>
      </c>
      <c r="GN452">
        <v>5.1166531179064507E-3</v>
      </c>
      <c r="GO452">
        <v>1.8935886849813399E-4</v>
      </c>
      <c r="GP452">
        <v>-2.4822471333493459E-6</v>
      </c>
      <c r="GQ452">
        <v>4</v>
      </c>
      <c r="GR452">
        <v>2082</v>
      </c>
      <c r="GS452">
        <v>4</v>
      </c>
      <c r="GT452">
        <v>36</v>
      </c>
      <c r="GU452">
        <v>19.899999999999999</v>
      </c>
      <c r="GV452">
        <v>20.2</v>
      </c>
      <c r="GW452">
        <v>3.9855999999999998</v>
      </c>
      <c r="GX452">
        <v>2.5109900000000001</v>
      </c>
      <c r="GY452">
        <v>2.04834</v>
      </c>
      <c r="GZ452">
        <v>2.6184099999999999</v>
      </c>
      <c r="HA452">
        <v>2.1972700000000001</v>
      </c>
      <c r="HB452">
        <v>2.32666</v>
      </c>
      <c r="HC452">
        <v>39.994199999999999</v>
      </c>
      <c r="HD452">
        <v>15.4892</v>
      </c>
      <c r="HE452">
        <v>18</v>
      </c>
      <c r="HF452">
        <v>576.60500000000002</v>
      </c>
      <c r="HG452">
        <v>744.37099999999998</v>
      </c>
      <c r="HH452">
        <v>30.998899999999999</v>
      </c>
      <c r="HI452">
        <v>35.634799999999998</v>
      </c>
      <c r="HJ452">
        <v>29.9998</v>
      </c>
      <c r="HK452">
        <v>35.464599999999997</v>
      </c>
      <c r="HL452">
        <v>35.454900000000002</v>
      </c>
      <c r="HM452">
        <v>79.696399999999997</v>
      </c>
      <c r="HN452">
        <v>13.6206</v>
      </c>
      <c r="HO452">
        <v>100</v>
      </c>
      <c r="HP452">
        <v>31</v>
      </c>
      <c r="HQ452">
        <v>1583.89</v>
      </c>
      <c r="HR452">
        <v>35.676000000000002</v>
      </c>
      <c r="HS452">
        <v>98.964299999999994</v>
      </c>
      <c r="HT452">
        <v>98.023499999999999</v>
      </c>
    </row>
    <row r="453" spans="1:228" x14ac:dyDescent="0.2">
      <c r="A453">
        <v>438</v>
      </c>
      <c r="B453">
        <v>1669665567.5999999</v>
      </c>
      <c r="C453">
        <v>946</v>
      </c>
      <c r="D453" t="s">
        <v>1121</v>
      </c>
      <c r="E453" t="s">
        <v>1122</v>
      </c>
      <c r="F453">
        <v>4</v>
      </c>
      <c r="G453">
        <v>1669665565.314286</v>
      </c>
      <c r="H453">
        <f t="shared" si="204"/>
        <v>5.4951443285104944E-3</v>
      </c>
      <c r="I453">
        <f t="shared" si="205"/>
        <v>5.4951443285104942</v>
      </c>
      <c r="J453">
        <f t="shared" si="206"/>
        <v>40.760718583086266</v>
      </c>
      <c r="K453">
        <f t="shared" si="207"/>
        <v>1543.8271428571429</v>
      </c>
      <c r="L453">
        <f t="shared" si="208"/>
        <v>1268.3026339529019</v>
      </c>
      <c r="M453">
        <f t="shared" si="209"/>
        <v>127.95923528449455</v>
      </c>
      <c r="N453">
        <f t="shared" si="210"/>
        <v>155.75694264369238</v>
      </c>
      <c r="O453">
        <f t="shared" si="211"/>
        <v>0.29219555297740774</v>
      </c>
      <c r="P453">
        <f t="shared" si="212"/>
        <v>3.6726806058919923</v>
      </c>
      <c r="Q453">
        <f t="shared" si="213"/>
        <v>0.2798677672981178</v>
      </c>
      <c r="R453">
        <f t="shared" si="214"/>
        <v>0.17598161511277641</v>
      </c>
      <c r="S453">
        <f t="shared" si="215"/>
        <v>226.11602494797148</v>
      </c>
      <c r="T453">
        <f t="shared" si="216"/>
        <v>34.278022425098492</v>
      </c>
      <c r="U453">
        <f t="shared" si="217"/>
        <v>35.146914285714288</v>
      </c>
      <c r="V453">
        <f t="shared" si="218"/>
        <v>5.6944871709802118</v>
      </c>
      <c r="W453">
        <f t="shared" si="219"/>
        <v>69.852912460431426</v>
      </c>
      <c r="X453">
        <f t="shared" si="220"/>
        <v>3.8068085300294152</v>
      </c>
      <c r="Y453">
        <f t="shared" si="221"/>
        <v>5.4497491886051321</v>
      </c>
      <c r="Z453">
        <f t="shared" si="222"/>
        <v>1.8876786409507966</v>
      </c>
      <c r="AA453">
        <f t="shared" si="223"/>
        <v>-242.33586488731279</v>
      </c>
      <c r="AB453">
        <f t="shared" si="224"/>
        <v>-156.786118474923</v>
      </c>
      <c r="AC453">
        <f t="shared" si="225"/>
        <v>-9.9456864079020448</v>
      </c>
      <c r="AD453">
        <f t="shared" si="226"/>
        <v>-182.95164482216634</v>
      </c>
      <c r="AE453">
        <f t="shared" si="227"/>
        <v>64.427371736145872</v>
      </c>
      <c r="AF453">
        <f t="shared" si="228"/>
        <v>5.4465038507836816</v>
      </c>
      <c r="AG453">
        <f t="shared" si="229"/>
        <v>40.760718583086266</v>
      </c>
      <c r="AH453">
        <v>1631.8469389990801</v>
      </c>
      <c r="AI453">
        <v>1607.5109090909091</v>
      </c>
      <c r="AJ453">
        <v>1.7637688553599971</v>
      </c>
      <c r="AK453">
        <v>63.387856260332732</v>
      </c>
      <c r="AL453">
        <f t="shared" si="230"/>
        <v>5.4951443285104942</v>
      </c>
      <c r="AM453">
        <v>35.550963843471159</v>
      </c>
      <c r="AN453">
        <v>37.738923636363637</v>
      </c>
      <c r="AO453">
        <v>1.522428557063059E-3</v>
      </c>
      <c r="AP453">
        <v>91.539313711624942</v>
      </c>
      <c r="AQ453">
        <v>100</v>
      </c>
      <c r="AR453">
        <v>15</v>
      </c>
      <c r="AS453">
        <f t="shared" si="231"/>
        <v>1</v>
      </c>
      <c r="AT453">
        <f t="shared" si="232"/>
        <v>0</v>
      </c>
      <c r="AU453">
        <f t="shared" si="233"/>
        <v>46988.0281352526</v>
      </c>
      <c r="AV453">
        <f t="shared" si="234"/>
        <v>1200.011428571428</v>
      </c>
      <c r="AW453">
        <f t="shared" si="235"/>
        <v>1025.9340564497259</v>
      </c>
      <c r="AX453">
        <f t="shared" si="236"/>
        <v>0.85493690478520246</v>
      </c>
      <c r="AY453">
        <f t="shared" si="237"/>
        <v>0.18842822623544075</v>
      </c>
      <c r="AZ453">
        <v>2.7</v>
      </c>
      <c r="BA453">
        <v>0.5</v>
      </c>
      <c r="BB453" t="s">
        <v>355</v>
      </c>
      <c r="BC453">
        <v>2</v>
      </c>
      <c r="BD453" t="b">
        <v>1</v>
      </c>
      <c r="BE453">
        <v>1669665565.314286</v>
      </c>
      <c r="BF453">
        <v>1543.8271428571429</v>
      </c>
      <c r="BG453">
        <v>1574.081428571428</v>
      </c>
      <c r="BH453">
        <v>37.732214285714292</v>
      </c>
      <c r="BI453">
        <v>35.555228571428572</v>
      </c>
      <c r="BJ453">
        <v>1548.5214285714289</v>
      </c>
      <c r="BK453">
        <v>37.591271428571417</v>
      </c>
      <c r="BL453">
        <v>650.01285714285711</v>
      </c>
      <c r="BM453">
        <v>100.7901428571429</v>
      </c>
      <c r="BN453">
        <v>0.1000010714285714</v>
      </c>
      <c r="BO453">
        <v>34.355071428571428</v>
      </c>
      <c r="BP453">
        <v>35.146914285714288</v>
      </c>
      <c r="BQ453">
        <v>999.89999999999986</v>
      </c>
      <c r="BR453">
        <v>0</v>
      </c>
      <c r="BS453">
        <v>0</v>
      </c>
      <c r="BT453">
        <v>9006.1614285714277</v>
      </c>
      <c r="BU453">
        <v>0</v>
      </c>
      <c r="BV453">
        <v>1495.512857142857</v>
      </c>
      <c r="BW453">
        <v>-30.25544285714286</v>
      </c>
      <c r="BX453">
        <v>1604.3642857142861</v>
      </c>
      <c r="BY453">
        <v>1632.1128571428569</v>
      </c>
      <c r="BZ453">
        <v>2.1769985714285718</v>
      </c>
      <c r="CA453">
        <v>1574.081428571428</v>
      </c>
      <c r="CB453">
        <v>35.555228571428572</v>
      </c>
      <c r="CC453">
        <v>3.803031428571428</v>
      </c>
      <c r="CD453">
        <v>3.5836114285714289</v>
      </c>
      <c r="CE453">
        <v>28.036999999999999</v>
      </c>
      <c r="CF453">
        <v>27.021157142857142</v>
      </c>
      <c r="CG453">
        <v>1200.011428571428</v>
      </c>
      <c r="CH453">
        <v>0.50001999999999991</v>
      </c>
      <c r="CI453">
        <v>0.49997999999999998</v>
      </c>
      <c r="CJ453">
        <v>0</v>
      </c>
      <c r="CK453">
        <v>771.23685714285705</v>
      </c>
      <c r="CL453">
        <v>4.9990899999999998</v>
      </c>
      <c r="CM453">
        <v>8181.1114285714284</v>
      </c>
      <c r="CN453">
        <v>9558.028571428571</v>
      </c>
      <c r="CO453">
        <v>45.436999999999998</v>
      </c>
      <c r="CP453">
        <v>47.811999999999998</v>
      </c>
      <c r="CQ453">
        <v>46.294285714285721</v>
      </c>
      <c r="CR453">
        <v>46.75</v>
      </c>
      <c r="CS453">
        <v>46.857000000000014</v>
      </c>
      <c r="CT453">
        <v>597.52999999999986</v>
      </c>
      <c r="CU453">
        <v>597.48142857142864</v>
      </c>
      <c r="CV453">
        <v>0</v>
      </c>
      <c r="CW453">
        <v>1669665583</v>
      </c>
      <c r="CX453">
        <v>0</v>
      </c>
      <c r="CY453">
        <v>1669664370.5999999</v>
      </c>
      <c r="CZ453" t="s">
        <v>356</v>
      </c>
      <c r="DA453">
        <v>1669664370.5999999</v>
      </c>
      <c r="DB453">
        <v>1669664354.0999999</v>
      </c>
      <c r="DC453">
        <v>14</v>
      </c>
      <c r="DD453">
        <v>-0.24</v>
      </c>
      <c r="DE453">
        <v>-2E-3</v>
      </c>
      <c r="DF453">
        <v>-3.524</v>
      </c>
      <c r="DG453">
        <v>0.111</v>
      </c>
      <c r="DH453">
        <v>415</v>
      </c>
      <c r="DI453">
        <v>34</v>
      </c>
      <c r="DJ453">
        <v>0.01</v>
      </c>
      <c r="DK453">
        <v>0.26</v>
      </c>
      <c r="DL453">
        <v>-30.053097560975608</v>
      </c>
      <c r="DM453">
        <v>-0.92516027874568962</v>
      </c>
      <c r="DN453">
        <v>0.1187262037524396</v>
      </c>
      <c r="DO453">
        <v>0</v>
      </c>
      <c r="DP453">
        <v>2.1870597560975611</v>
      </c>
      <c r="DQ453">
        <v>-0.11860871080139559</v>
      </c>
      <c r="DR453">
        <v>1.4119797809615199E-2</v>
      </c>
      <c r="DS453">
        <v>0</v>
      </c>
      <c r="DT453">
        <v>0</v>
      </c>
      <c r="DU453">
        <v>0</v>
      </c>
      <c r="DV453">
        <v>0</v>
      </c>
      <c r="DW453">
        <v>-1</v>
      </c>
      <c r="DX453">
        <v>0</v>
      </c>
      <c r="DY453">
        <v>2</v>
      </c>
      <c r="DZ453" t="s">
        <v>366</v>
      </c>
      <c r="EA453">
        <v>3.2944200000000001</v>
      </c>
      <c r="EB453">
        <v>2.6253799999999998</v>
      </c>
      <c r="EC453">
        <v>0.24280099999999999</v>
      </c>
      <c r="ED453">
        <v>0.24354000000000001</v>
      </c>
      <c r="EE453">
        <v>0.148344</v>
      </c>
      <c r="EF453">
        <v>0.14094400000000001</v>
      </c>
      <c r="EG453">
        <v>22839</v>
      </c>
      <c r="EH453">
        <v>23218.2</v>
      </c>
      <c r="EI453">
        <v>28087.599999999999</v>
      </c>
      <c r="EJ453">
        <v>29573.8</v>
      </c>
      <c r="EK453">
        <v>32916</v>
      </c>
      <c r="EL453">
        <v>35275.1</v>
      </c>
      <c r="EM453">
        <v>39641.300000000003</v>
      </c>
      <c r="EN453">
        <v>42271.4</v>
      </c>
      <c r="EO453">
        <v>2.0297800000000001</v>
      </c>
      <c r="EP453">
        <v>2.1510699999999998</v>
      </c>
      <c r="EQ453">
        <v>0.139486</v>
      </c>
      <c r="ER453">
        <v>0</v>
      </c>
      <c r="ES453">
        <v>32.878300000000003</v>
      </c>
      <c r="ET453">
        <v>999.9</v>
      </c>
      <c r="EU453">
        <v>72.400000000000006</v>
      </c>
      <c r="EV453">
        <v>34.9</v>
      </c>
      <c r="EW453">
        <v>40.3504</v>
      </c>
      <c r="EX453">
        <v>57.308399999999999</v>
      </c>
      <c r="EY453">
        <v>-3.0729099999999998</v>
      </c>
      <c r="EZ453">
        <v>2</v>
      </c>
      <c r="FA453">
        <v>0.65799300000000005</v>
      </c>
      <c r="FB453">
        <v>1.2851600000000001</v>
      </c>
      <c r="FC453">
        <v>20.265799999999999</v>
      </c>
      <c r="FD453">
        <v>5.2134</v>
      </c>
      <c r="FE453">
        <v>12.0099</v>
      </c>
      <c r="FF453">
        <v>4.9845499999999996</v>
      </c>
      <c r="FG453">
        <v>3.28383</v>
      </c>
      <c r="FH453">
        <v>9999</v>
      </c>
      <c r="FI453">
        <v>9999</v>
      </c>
      <c r="FJ453">
        <v>9999</v>
      </c>
      <c r="FK453">
        <v>999.9</v>
      </c>
      <c r="FL453">
        <v>1.8658300000000001</v>
      </c>
      <c r="FM453">
        <v>1.8621799999999999</v>
      </c>
      <c r="FN453">
        <v>1.8642399999999999</v>
      </c>
      <c r="FO453">
        <v>1.86032</v>
      </c>
      <c r="FP453">
        <v>1.8610100000000001</v>
      </c>
      <c r="FQ453">
        <v>1.8601700000000001</v>
      </c>
      <c r="FR453">
        <v>1.8618600000000001</v>
      </c>
      <c r="FS453">
        <v>1.8583700000000001</v>
      </c>
      <c r="FT453">
        <v>0</v>
      </c>
      <c r="FU453">
        <v>0</v>
      </c>
      <c r="FV453">
        <v>0</v>
      </c>
      <c r="FW453">
        <v>0</v>
      </c>
      <c r="FX453" t="s">
        <v>358</v>
      </c>
      <c r="FY453" t="s">
        <v>359</v>
      </c>
      <c r="FZ453" t="s">
        <v>360</v>
      </c>
      <c r="GA453" t="s">
        <v>360</v>
      </c>
      <c r="GB453" t="s">
        <v>360</v>
      </c>
      <c r="GC453" t="s">
        <v>360</v>
      </c>
      <c r="GD453">
        <v>0</v>
      </c>
      <c r="GE453">
        <v>100</v>
      </c>
      <c r="GF453">
        <v>100</v>
      </c>
      <c r="GG453">
        <v>-4.7</v>
      </c>
      <c r="GH453">
        <v>0.14099999999999999</v>
      </c>
      <c r="GI453">
        <v>-2.6072369296877289</v>
      </c>
      <c r="GJ453">
        <v>-2.8314441237569559E-3</v>
      </c>
      <c r="GK453">
        <v>1.746196064066972E-6</v>
      </c>
      <c r="GL453">
        <v>-5.0840809965914505E-10</v>
      </c>
      <c r="GM453">
        <v>-0.18710776357729761</v>
      </c>
      <c r="GN453">
        <v>5.1166531179064507E-3</v>
      </c>
      <c r="GO453">
        <v>1.8935886849813399E-4</v>
      </c>
      <c r="GP453">
        <v>-2.4822471333493459E-6</v>
      </c>
      <c r="GQ453">
        <v>4</v>
      </c>
      <c r="GR453">
        <v>2082</v>
      </c>
      <c r="GS453">
        <v>4</v>
      </c>
      <c r="GT453">
        <v>36</v>
      </c>
      <c r="GU453">
        <v>19.899999999999999</v>
      </c>
      <c r="GV453">
        <v>20.2</v>
      </c>
      <c r="GW453">
        <v>3.9941399999999998</v>
      </c>
      <c r="GX453">
        <v>2.5097700000000001</v>
      </c>
      <c r="GY453">
        <v>2.04834</v>
      </c>
      <c r="GZ453">
        <v>2.6184099999999999</v>
      </c>
      <c r="HA453">
        <v>2.1972700000000001</v>
      </c>
      <c r="HB453">
        <v>2.323</v>
      </c>
      <c r="HC453">
        <v>39.994199999999999</v>
      </c>
      <c r="HD453">
        <v>15.4717</v>
      </c>
      <c r="HE453">
        <v>18</v>
      </c>
      <c r="HF453">
        <v>576.60500000000002</v>
      </c>
      <c r="HG453">
        <v>744.39599999999996</v>
      </c>
      <c r="HH453">
        <v>30.9986</v>
      </c>
      <c r="HI453">
        <v>35.632899999999999</v>
      </c>
      <c r="HJ453">
        <v>29.999700000000001</v>
      </c>
      <c r="HK453">
        <v>35.464599999999997</v>
      </c>
      <c r="HL453">
        <v>35.454900000000002</v>
      </c>
      <c r="HM453">
        <v>79.856300000000005</v>
      </c>
      <c r="HN453">
        <v>13.6206</v>
      </c>
      <c r="HO453">
        <v>100</v>
      </c>
      <c r="HP453">
        <v>31</v>
      </c>
      <c r="HQ453">
        <v>1590.1</v>
      </c>
      <c r="HR453">
        <v>35.678899999999999</v>
      </c>
      <c r="HS453">
        <v>98.964699999999993</v>
      </c>
      <c r="HT453">
        <v>98.023600000000002</v>
      </c>
    </row>
    <row r="454" spans="1:228" x14ac:dyDescent="0.2">
      <c r="A454">
        <v>439</v>
      </c>
      <c r="B454">
        <v>1669665569.0999999</v>
      </c>
      <c r="C454">
        <v>947.5</v>
      </c>
      <c r="D454" t="s">
        <v>1123</v>
      </c>
      <c r="E454" t="s">
        <v>1124</v>
      </c>
      <c r="F454">
        <v>4</v>
      </c>
      <c r="G454">
        <v>1669665566.6714289</v>
      </c>
      <c r="H454">
        <f t="shared" si="204"/>
        <v>5.4895764124150218E-3</v>
      </c>
      <c r="I454">
        <f t="shared" si="205"/>
        <v>5.4895764124150217</v>
      </c>
      <c r="J454">
        <f t="shared" si="206"/>
        <v>40.970948219292822</v>
      </c>
      <c r="K454">
        <f t="shared" si="207"/>
        <v>1546.1</v>
      </c>
      <c r="L454">
        <f t="shared" si="208"/>
        <v>1269.4974381152606</v>
      </c>
      <c r="M454">
        <f t="shared" si="209"/>
        <v>128.07943358238455</v>
      </c>
      <c r="N454">
        <f t="shared" si="210"/>
        <v>155.98583054702135</v>
      </c>
      <c r="O454">
        <f t="shared" si="211"/>
        <v>0.29233393671252605</v>
      </c>
      <c r="P454">
        <f t="shared" si="212"/>
        <v>3.6726476340362795</v>
      </c>
      <c r="Q454">
        <f t="shared" si="213"/>
        <v>0.27999463072486197</v>
      </c>
      <c r="R454">
        <f t="shared" si="214"/>
        <v>0.17606187928639916</v>
      </c>
      <c r="S454">
        <f t="shared" si="215"/>
        <v>226.11639823356069</v>
      </c>
      <c r="T454">
        <f t="shared" si="216"/>
        <v>34.275304083574248</v>
      </c>
      <c r="U454">
        <f t="shared" si="217"/>
        <v>35.13992857142857</v>
      </c>
      <c r="V454">
        <f t="shared" si="218"/>
        <v>5.6922869963749765</v>
      </c>
      <c r="W454">
        <f t="shared" si="219"/>
        <v>69.878222887137468</v>
      </c>
      <c r="X454">
        <f t="shared" si="220"/>
        <v>3.807364680651574</v>
      </c>
      <c r="Y454">
        <f t="shared" si="221"/>
        <v>5.4485711332427122</v>
      </c>
      <c r="Z454">
        <f t="shared" si="222"/>
        <v>1.8849223157234025</v>
      </c>
      <c r="AA454">
        <f t="shared" si="223"/>
        <v>-242.09031978750247</v>
      </c>
      <c r="AB454">
        <f t="shared" si="224"/>
        <v>-156.17091159627432</v>
      </c>
      <c r="AC454">
        <f t="shared" si="225"/>
        <v>-9.9062248011268395</v>
      </c>
      <c r="AD454">
        <f t="shared" si="226"/>
        <v>-182.05105795134293</v>
      </c>
      <c r="AE454">
        <f t="shared" si="227"/>
        <v>64.425820760627587</v>
      </c>
      <c r="AF454">
        <f t="shared" si="228"/>
        <v>5.4333342273434448</v>
      </c>
      <c r="AG454">
        <f t="shared" si="229"/>
        <v>40.970948219292822</v>
      </c>
      <c r="AH454">
        <v>1634.469228089717</v>
      </c>
      <c r="AI454">
        <v>1610.1103030303029</v>
      </c>
      <c r="AJ454">
        <v>1.746171833368158</v>
      </c>
      <c r="AK454">
        <v>63.387856260332732</v>
      </c>
      <c r="AL454">
        <f t="shared" si="230"/>
        <v>5.4895764124150217</v>
      </c>
      <c r="AM454">
        <v>35.55639480195024</v>
      </c>
      <c r="AN454">
        <v>37.745559393939367</v>
      </c>
      <c r="AO454">
        <v>8.9758757183447608E-4</v>
      </c>
      <c r="AP454">
        <v>91.539313711624942</v>
      </c>
      <c r="AQ454">
        <v>100</v>
      </c>
      <c r="AR454">
        <v>15</v>
      </c>
      <c r="AS454">
        <f t="shared" si="231"/>
        <v>1</v>
      </c>
      <c r="AT454">
        <f t="shared" si="232"/>
        <v>0</v>
      </c>
      <c r="AU454">
        <f t="shared" si="233"/>
        <v>46988.033961500958</v>
      </c>
      <c r="AV454">
        <f t="shared" si="234"/>
        <v>1200.014285714286</v>
      </c>
      <c r="AW454">
        <f t="shared" si="235"/>
        <v>1025.9364135925186</v>
      </c>
      <c r="AX454">
        <f t="shared" si="236"/>
        <v>0.85493683350765215</v>
      </c>
      <c r="AY454">
        <f t="shared" si="237"/>
        <v>0.18842808866976876</v>
      </c>
      <c r="AZ454">
        <v>2.7</v>
      </c>
      <c r="BA454">
        <v>0.5</v>
      </c>
      <c r="BB454" t="s">
        <v>355</v>
      </c>
      <c r="BC454">
        <v>2</v>
      </c>
      <c r="BD454" t="b">
        <v>1</v>
      </c>
      <c r="BE454">
        <v>1669665566.6714289</v>
      </c>
      <c r="BF454">
        <v>1546.1</v>
      </c>
      <c r="BG454">
        <v>1576.35</v>
      </c>
      <c r="BH454">
        <v>37.737828571428572</v>
      </c>
      <c r="BI454">
        <v>35.566142857142857</v>
      </c>
      <c r="BJ454">
        <v>1550.7971428571429</v>
      </c>
      <c r="BK454">
        <v>37.596828571428581</v>
      </c>
      <c r="BL454">
        <v>650.01985714285718</v>
      </c>
      <c r="BM454">
        <v>100.7898571428571</v>
      </c>
      <c r="BN454">
        <v>0.10001450000000001</v>
      </c>
      <c r="BO454">
        <v>34.351185714285712</v>
      </c>
      <c r="BP454">
        <v>35.13992857142857</v>
      </c>
      <c r="BQ454">
        <v>999.89999999999986</v>
      </c>
      <c r="BR454">
        <v>0</v>
      </c>
      <c r="BS454">
        <v>0</v>
      </c>
      <c r="BT454">
        <v>9006.0728571428572</v>
      </c>
      <c r="BU454">
        <v>0</v>
      </c>
      <c r="BV454">
        <v>1492.97</v>
      </c>
      <c r="BW454">
        <v>-30.250499999999999</v>
      </c>
      <c r="BX454">
        <v>1606.735714285714</v>
      </c>
      <c r="BY454">
        <v>1634.482857142857</v>
      </c>
      <c r="BZ454">
        <v>2.171697142857143</v>
      </c>
      <c r="CA454">
        <v>1576.35</v>
      </c>
      <c r="CB454">
        <v>35.566142857142857</v>
      </c>
      <c r="CC454">
        <v>3.8035899999999998</v>
      </c>
      <c r="CD454">
        <v>3.584704285714285</v>
      </c>
      <c r="CE454">
        <v>28.039528571428569</v>
      </c>
      <c r="CF454">
        <v>27.026342857142851</v>
      </c>
      <c r="CG454">
        <v>1200.014285714286</v>
      </c>
      <c r="CH454">
        <v>0.50002199999999997</v>
      </c>
      <c r="CI454">
        <v>0.49997799999999998</v>
      </c>
      <c r="CJ454">
        <v>0</v>
      </c>
      <c r="CK454">
        <v>771.25842857142857</v>
      </c>
      <c r="CL454">
        <v>4.9990899999999998</v>
      </c>
      <c r="CM454">
        <v>8180.1428571428569</v>
      </c>
      <c r="CN454">
        <v>9558.0557142857142</v>
      </c>
      <c r="CO454">
        <v>45.436999999999998</v>
      </c>
      <c r="CP454">
        <v>47.811999999999998</v>
      </c>
      <c r="CQ454">
        <v>46.303142857142859</v>
      </c>
      <c r="CR454">
        <v>46.75</v>
      </c>
      <c r="CS454">
        <v>46.838999999999999</v>
      </c>
      <c r="CT454">
        <v>597.53428571428572</v>
      </c>
      <c r="CU454">
        <v>597.4799999999999</v>
      </c>
      <c r="CV454">
        <v>0</v>
      </c>
      <c r="CW454">
        <v>1669665584.2</v>
      </c>
      <c r="CX454">
        <v>0</v>
      </c>
      <c r="CY454">
        <v>1669664370.5999999</v>
      </c>
      <c r="CZ454" t="s">
        <v>356</v>
      </c>
      <c r="DA454">
        <v>1669664370.5999999</v>
      </c>
      <c r="DB454">
        <v>1669664354.0999999</v>
      </c>
      <c r="DC454">
        <v>14</v>
      </c>
      <c r="DD454">
        <v>-0.24</v>
      </c>
      <c r="DE454">
        <v>-2E-3</v>
      </c>
      <c r="DF454">
        <v>-3.524</v>
      </c>
      <c r="DG454">
        <v>0.111</v>
      </c>
      <c r="DH454">
        <v>415</v>
      </c>
      <c r="DI454">
        <v>34</v>
      </c>
      <c r="DJ454">
        <v>0.01</v>
      </c>
      <c r="DK454">
        <v>0.26</v>
      </c>
      <c r="DL454">
        <v>-30.06603170731708</v>
      </c>
      <c r="DM454">
        <v>-0.97305783972129312</v>
      </c>
      <c r="DN454">
        <v>0.12190335524109371</v>
      </c>
      <c r="DO454">
        <v>0</v>
      </c>
      <c r="DP454">
        <v>2.185183414634146</v>
      </c>
      <c r="DQ454">
        <v>-0.1146213240418059</v>
      </c>
      <c r="DR454">
        <v>1.381866299165224E-2</v>
      </c>
      <c r="DS454">
        <v>0</v>
      </c>
      <c r="DT454">
        <v>0</v>
      </c>
      <c r="DU454">
        <v>0</v>
      </c>
      <c r="DV454">
        <v>0</v>
      </c>
      <c r="DW454">
        <v>-1</v>
      </c>
      <c r="DX454">
        <v>0</v>
      </c>
      <c r="DY454">
        <v>2</v>
      </c>
      <c r="DZ454" t="s">
        <v>366</v>
      </c>
      <c r="EA454">
        <v>3.2945500000000001</v>
      </c>
      <c r="EB454">
        <v>2.6255999999999999</v>
      </c>
      <c r="EC454">
        <v>0.24303</v>
      </c>
      <c r="ED454">
        <v>0.24376300000000001</v>
      </c>
      <c r="EE454">
        <v>0.148365</v>
      </c>
      <c r="EF454">
        <v>0.14102000000000001</v>
      </c>
      <c r="EG454">
        <v>22832</v>
      </c>
      <c r="EH454">
        <v>23211.3</v>
      </c>
      <c r="EI454">
        <v>28087.4</v>
      </c>
      <c r="EJ454">
        <v>29573.7</v>
      </c>
      <c r="EK454">
        <v>32915.199999999997</v>
      </c>
      <c r="EL454">
        <v>35271.9</v>
      </c>
      <c r="EM454">
        <v>39641.300000000003</v>
      </c>
      <c r="EN454">
        <v>42271.3</v>
      </c>
      <c r="EO454">
        <v>2.02982</v>
      </c>
      <c r="EP454">
        <v>2.15103</v>
      </c>
      <c r="EQ454">
        <v>0.138983</v>
      </c>
      <c r="ER454">
        <v>0</v>
      </c>
      <c r="ES454">
        <v>32.877099999999999</v>
      </c>
      <c r="ET454">
        <v>999.9</v>
      </c>
      <c r="EU454">
        <v>72.400000000000006</v>
      </c>
      <c r="EV454">
        <v>34.9</v>
      </c>
      <c r="EW454">
        <v>40.350999999999999</v>
      </c>
      <c r="EX454">
        <v>57.548400000000001</v>
      </c>
      <c r="EY454">
        <v>-3.0929500000000001</v>
      </c>
      <c r="EZ454">
        <v>2</v>
      </c>
      <c r="FA454">
        <v>0.65783499999999995</v>
      </c>
      <c r="FB454">
        <v>1.2825899999999999</v>
      </c>
      <c r="FC454">
        <v>20.265799999999999</v>
      </c>
      <c r="FD454">
        <v>5.2137000000000002</v>
      </c>
      <c r="FE454">
        <v>12.0099</v>
      </c>
      <c r="FF454">
        <v>4.9843000000000002</v>
      </c>
      <c r="FG454">
        <v>3.28383</v>
      </c>
      <c r="FH454">
        <v>9999</v>
      </c>
      <c r="FI454">
        <v>9999</v>
      </c>
      <c r="FJ454">
        <v>9999</v>
      </c>
      <c r="FK454">
        <v>999.9</v>
      </c>
      <c r="FL454">
        <v>1.8658300000000001</v>
      </c>
      <c r="FM454">
        <v>1.8621799999999999</v>
      </c>
      <c r="FN454">
        <v>1.86422</v>
      </c>
      <c r="FO454">
        <v>1.86032</v>
      </c>
      <c r="FP454">
        <v>1.8610199999999999</v>
      </c>
      <c r="FQ454">
        <v>1.8601700000000001</v>
      </c>
      <c r="FR454">
        <v>1.8618600000000001</v>
      </c>
      <c r="FS454">
        <v>1.8583700000000001</v>
      </c>
      <c r="FT454">
        <v>0</v>
      </c>
      <c r="FU454">
        <v>0</v>
      </c>
      <c r="FV454">
        <v>0</v>
      </c>
      <c r="FW454">
        <v>0</v>
      </c>
      <c r="FX454" t="s">
        <v>358</v>
      </c>
      <c r="FY454" t="s">
        <v>359</v>
      </c>
      <c r="FZ454" t="s">
        <v>360</v>
      </c>
      <c r="GA454" t="s">
        <v>360</v>
      </c>
      <c r="GB454" t="s">
        <v>360</v>
      </c>
      <c r="GC454" t="s">
        <v>360</v>
      </c>
      <c r="GD454">
        <v>0</v>
      </c>
      <c r="GE454">
        <v>100</v>
      </c>
      <c r="GF454">
        <v>100</v>
      </c>
      <c r="GG454">
        <v>-4.7</v>
      </c>
      <c r="GH454">
        <v>0.1411</v>
      </c>
      <c r="GI454">
        <v>-2.6072369296877289</v>
      </c>
      <c r="GJ454">
        <v>-2.8314441237569559E-3</v>
      </c>
      <c r="GK454">
        <v>1.746196064066972E-6</v>
      </c>
      <c r="GL454">
        <v>-5.0840809965914505E-10</v>
      </c>
      <c r="GM454">
        <v>-0.18710776357729761</v>
      </c>
      <c r="GN454">
        <v>5.1166531179064507E-3</v>
      </c>
      <c r="GO454">
        <v>1.8935886849813399E-4</v>
      </c>
      <c r="GP454">
        <v>-2.4822471333493459E-6</v>
      </c>
      <c r="GQ454">
        <v>4</v>
      </c>
      <c r="GR454">
        <v>2082</v>
      </c>
      <c r="GS454">
        <v>4</v>
      </c>
      <c r="GT454">
        <v>36</v>
      </c>
      <c r="GU454">
        <v>20</v>
      </c>
      <c r="GV454">
        <v>20.2</v>
      </c>
      <c r="GW454">
        <v>3.9990199999999998</v>
      </c>
      <c r="GX454">
        <v>2.50854</v>
      </c>
      <c r="GY454">
        <v>2.04834</v>
      </c>
      <c r="GZ454">
        <v>2.6184099999999999</v>
      </c>
      <c r="HA454">
        <v>2.1972700000000001</v>
      </c>
      <c r="HB454">
        <v>2.36328</v>
      </c>
      <c r="HC454">
        <v>39.994199999999999</v>
      </c>
      <c r="HD454">
        <v>15.480399999999999</v>
      </c>
      <c r="HE454">
        <v>18</v>
      </c>
      <c r="HF454">
        <v>576.64099999999996</v>
      </c>
      <c r="HG454">
        <v>744.34699999999998</v>
      </c>
      <c r="HH454">
        <v>30.9985</v>
      </c>
      <c r="HI454">
        <v>35.631799999999998</v>
      </c>
      <c r="HJ454">
        <v>29.9998</v>
      </c>
      <c r="HK454">
        <v>35.464599999999997</v>
      </c>
      <c r="HL454">
        <v>35.454900000000002</v>
      </c>
      <c r="HM454">
        <v>79.965299999999999</v>
      </c>
      <c r="HN454">
        <v>13.6206</v>
      </c>
      <c r="HO454">
        <v>100</v>
      </c>
      <c r="HP454">
        <v>31</v>
      </c>
      <c r="HQ454">
        <v>1590.57</v>
      </c>
      <c r="HR454">
        <v>35.666699999999999</v>
      </c>
      <c r="HS454">
        <v>98.964500000000001</v>
      </c>
      <c r="HT454">
        <v>98.023399999999995</v>
      </c>
    </row>
    <row r="455" spans="1:228" x14ac:dyDescent="0.2">
      <c r="A455">
        <v>440</v>
      </c>
      <c r="B455">
        <v>1669665571.5999999</v>
      </c>
      <c r="C455">
        <v>950</v>
      </c>
      <c r="D455" t="s">
        <v>1125</v>
      </c>
      <c r="E455" t="s">
        <v>1126</v>
      </c>
      <c r="F455">
        <v>4</v>
      </c>
      <c r="G455">
        <v>1669665569.314286</v>
      </c>
      <c r="H455">
        <f t="shared" si="204"/>
        <v>5.4995730514704059E-3</v>
      </c>
      <c r="I455">
        <f t="shared" si="205"/>
        <v>5.4995730514704055</v>
      </c>
      <c r="J455">
        <f t="shared" si="206"/>
        <v>40.882460283274604</v>
      </c>
      <c r="K455">
        <f t="shared" si="207"/>
        <v>1550.524285714286</v>
      </c>
      <c r="L455">
        <f t="shared" si="208"/>
        <v>1275.5223369031912</v>
      </c>
      <c r="M455">
        <f t="shared" si="209"/>
        <v>128.68605775882858</v>
      </c>
      <c r="N455">
        <f t="shared" si="210"/>
        <v>156.43070451618357</v>
      </c>
      <c r="O455">
        <f t="shared" si="211"/>
        <v>0.2938227056012877</v>
      </c>
      <c r="P455">
        <f t="shared" si="212"/>
        <v>3.6696237672005947</v>
      </c>
      <c r="Q455">
        <f t="shared" si="213"/>
        <v>0.28135047831841675</v>
      </c>
      <c r="R455">
        <f t="shared" si="214"/>
        <v>0.17692051062761324</v>
      </c>
      <c r="S455">
        <f t="shared" si="215"/>
        <v>226.11693694784668</v>
      </c>
      <c r="T455">
        <f t="shared" si="216"/>
        <v>34.26666600630638</v>
      </c>
      <c r="U455">
        <f t="shared" si="217"/>
        <v>35.126371428571417</v>
      </c>
      <c r="V455">
        <f t="shared" si="218"/>
        <v>5.6880192358744335</v>
      </c>
      <c r="W455">
        <f t="shared" si="219"/>
        <v>69.928974361712363</v>
      </c>
      <c r="X455">
        <f t="shared" si="220"/>
        <v>3.8087552332182404</v>
      </c>
      <c r="Y455">
        <f t="shared" si="221"/>
        <v>5.4466053134387407</v>
      </c>
      <c r="Z455">
        <f t="shared" si="222"/>
        <v>1.8792640026561931</v>
      </c>
      <c r="AA455">
        <f t="shared" si="223"/>
        <v>-242.5311715698449</v>
      </c>
      <c r="AB455">
        <f t="shared" si="224"/>
        <v>-154.64334010646078</v>
      </c>
      <c r="AC455">
        <f t="shared" si="225"/>
        <v>-9.8164517760689627</v>
      </c>
      <c r="AD455">
        <f t="shared" si="226"/>
        <v>-180.87402650452796</v>
      </c>
      <c r="AE455">
        <f t="shared" si="227"/>
        <v>64.437709805494393</v>
      </c>
      <c r="AF455">
        <f t="shared" si="228"/>
        <v>5.3713589747656059</v>
      </c>
      <c r="AG455">
        <f t="shared" si="229"/>
        <v>40.882460283274604</v>
      </c>
      <c r="AH455">
        <v>1638.772924158503</v>
      </c>
      <c r="AI455">
        <v>1614.4703636363629</v>
      </c>
      <c r="AJ455">
        <v>1.7419694977724549</v>
      </c>
      <c r="AK455">
        <v>63.387856260332732</v>
      </c>
      <c r="AL455">
        <f t="shared" si="230"/>
        <v>5.4995730514704055</v>
      </c>
      <c r="AM455">
        <v>35.59675894920796</v>
      </c>
      <c r="AN455">
        <v>37.76573333333333</v>
      </c>
      <c r="AO455">
        <v>5.1992741037167464E-3</v>
      </c>
      <c r="AP455">
        <v>91.539313711624942</v>
      </c>
      <c r="AQ455">
        <v>100</v>
      </c>
      <c r="AR455">
        <v>15</v>
      </c>
      <c r="AS455">
        <f t="shared" si="231"/>
        <v>1</v>
      </c>
      <c r="AT455">
        <f t="shared" si="232"/>
        <v>0</v>
      </c>
      <c r="AU455">
        <f t="shared" si="233"/>
        <v>46935.260910268298</v>
      </c>
      <c r="AV455">
        <f t="shared" si="234"/>
        <v>1200.017142857143</v>
      </c>
      <c r="AW455">
        <f t="shared" si="235"/>
        <v>1025.9388564496614</v>
      </c>
      <c r="AX455">
        <f t="shared" si="236"/>
        <v>0.85493683365804651</v>
      </c>
      <c r="AY455">
        <f t="shared" si="237"/>
        <v>0.18842808896002994</v>
      </c>
      <c r="AZ455">
        <v>2.7</v>
      </c>
      <c r="BA455">
        <v>0.5</v>
      </c>
      <c r="BB455" t="s">
        <v>355</v>
      </c>
      <c r="BC455">
        <v>2</v>
      </c>
      <c r="BD455" t="b">
        <v>1</v>
      </c>
      <c r="BE455">
        <v>1669665569.314286</v>
      </c>
      <c r="BF455">
        <v>1550.524285714286</v>
      </c>
      <c r="BG455">
        <v>1580.745714285714</v>
      </c>
      <c r="BH455">
        <v>37.75197142857143</v>
      </c>
      <c r="BI455">
        <v>35.605342857142873</v>
      </c>
      <c r="BJ455">
        <v>1555.227142857143</v>
      </c>
      <c r="BK455">
        <v>37.610857142857142</v>
      </c>
      <c r="BL455">
        <v>650.09685714285717</v>
      </c>
      <c r="BM455">
        <v>100.78871428571431</v>
      </c>
      <c r="BN455">
        <v>0.1001953285714286</v>
      </c>
      <c r="BO455">
        <v>34.344700000000003</v>
      </c>
      <c r="BP455">
        <v>35.126371428571417</v>
      </c>
      <c r="BQ455">
        <v>999.89999999999986</v>
      </c>
      <c r="BR455">
        <v>0</v>
      </c>
      <c r="BS455">
        <v>0</v>
      </c>
      <c r="BT455">
        <v>8995.7128571428584</v>
      </c>
      <c r="BU455">
        <v>0</v>
      </c>
      <c r="BV455">
        <v>1448.1985714285711</v>
      </c>
      <c r="BW455">
        <v>-30.221085714285721</v>
      </c>
      <c r="BX455">
        <v>1611.3585714285709</v>
      </c>
      <c r="BY455">
        <v>1639.1085714285709</v>
      </c>
      <c r="BZ455">
        <v>2.1466257142857139</v>
      </c>
      <c r="CA455">
        <v>1580.745714285714</v>
      </c>
      <c r="CB455">
        <v>35.605342857142873</v>
      </c>
      <c r="CC455">
        <v>3.8049728571428569</v>
      </c>
      <c r="CD455">
        <v>3.5886142857142862</v>
      </c>
      <c r="CE455">
        <v>28.045742857142859</v>
      </c>
      <c r="CF455">
        <v>27.044914285714281</v>
      </c>
      <c r="CG455">
        <v>1200.017142857143</v>
      </c>
      <c r="CH455">
        <v>0.50002199999999997</v>
      </c>
      <c r="CI455">
        <v>0.49997799999999998</v>
      </c>
      <c r="CJ455">
        <v>0</v>
      </c>
      <c r="CK455">
        <v>771.45942857142848</v>
      </c>
      <c r="CL455">
        <v>4.9990899999999998</v>
      </c>
      <c r="CM455">
        <v>8171.8457142857142</v>
      </c>
      <c r="CN455">
        <v>9558.0728571428572</v>
      </c>
      <c r="CO455">
        <v>45.436999999999998</v>
      </c>
      <c r="CP455">
        <v>47.811999999999998</v>
      </c>
      <c r="CQ455">
        <v>46.276571428571422</v>
      </c>
      <c r="CR455">
        <v>46.75</v>
      </c>
      <c r="CS455">
        <v>46.821000000000012</v>
      </c>
      <c r="CT455">
        <v>597.53571428571411</v>
      </c>
      <c r="CU455">
        <v>597.48142857142864</v>
      </c>
      <c r="CV455">
        <v>0</v>
      </c>
      <c r="CW455">
        <v>1669665587.2</v>
      </c>
      <c r="CX455">
        <v>0</v>
      </c>
      <c r="CY455">
        <v>1669664370.5999999</v>
      </c>
      <c r="CZ455" t="s">
        <v>356</v>
      </c>
      <c r="DA455">
        <v>1669664370.5999999</v>
      </c>
      <c r="DB455">
        <v>1669664354.0999999</v>
      </c>
      <c r="DC455">
        <v>14</v>
      </c>
      <c r="DD455">
        <v>-0.24</v>
      </c>
      <c r="DE455">
        <v>-2E-3</v>
      </c>
      <c r="DF455">
        <v>-3.524</v>
      </c>
      <c r="DG455">
        <v>0.111</v>
      </c>
      <c r="DH455">
        <v>415</v>
      </c>
      <c r="DI455">
        <v>34</v>
      </c>
      <c r="DJ455">
        <v>0.01</v>
      </c>
      <c r="DK455">
        <v>0.26</v>
      </c>
      <c r="DL455">
        <v>-30.0935243902439</v>
      </c>
      <c r="DM455">
        <v>-1.0690034843205789</v>
      </c>
      <c r="DN455">
        <v>0.12577073757240309</v>
      </c>
      <c r="DO455">
        <v>0</v>
      </c>
      <c r="DP455">
        <v>2.1760131707317072</v>
      </c>
      <c r="DQ455">
        <v>-0.1431100348432012</v>
      </c>
      <c r="DR455">
        <v>1.728324275679663E-2</v>
      </c>
      <c r="DS455">
        <v>0</v>
      </c>
      <c r="DT455">
        <v>0</v>
      </c>
      <c r="DU455">
        <v>0</v>
      </c>
      <c r="DV455">
        <v>0</v>
      </c>
      <c r="DW455">
        <v>-1</v>
      </c>
      <c r="DX455">
        <v>0</v>
      </c>
      <c r="DY455">
        <v>2</v>
      </c>
      <c r="DZ455" t="s">
        <v>366</v>
      </c>
      <c r="EA455">
        <v>3.2944200000000001</v>
      </c>
      <c r="EB455">
        <v>2.6251799999999998</v>
      </c>
      <c r="EC455">
        <v>0.24341199999999999</v>
      </c>
      <c r="ED455">
        <v>0.24415100000000001</v>
      </c>
      <c r="EE455">
        <v>0.14841599999999999</v>
      </c>
      <c r="EF455">
        <v>0.141094</v>
      </c>
      <c r="EG455">
        <v>22820.7</v>
      </c>
      <c r="EH455">
        <v>23199.200000000001</v>
      </c>
      <c r="EI455">
        <v>28087.7</v>
      </c>
      <c r="EJ455">
        <v>29573.599999999999</v>
      </c>
      <c r="EK455">
        <v>32913.800000000003</v>
      </c>
      <c r="EL455">
        <v>35268.699999999997</v>
      </c>
      <c r="EM455">
        <v>39641.9</v>
      </c>
      <c r="EN455">
        <v>42271.1</v>
      </c>
      <c r="EO455">
        <v>2.0300799999999999</v>
      </c>
      <c r="EP455">
        <v>2.1511800000000001</v>
      </c>
      <c r="EQ455">
        <v>0.139017</v>
      </c>
      <c r="ER455">
        <v>0</v>
      </c>
      <c r="ES455">
        <v>32.876100000000001</v>
      </c>
      <c r="ET455">
        <v>999.9</v>
      </c>
      <c r="EU455">
        <v>72.400000000000006</v>
      </c>
      <c r="EV455">
        <v>34.9</v>
      </c>
      <c r="EW455">
        <v>40.348300000000002</v>
      </c>
      <c r="EX455">
        <v>57.458399999999997</v>
      </c>
      <c r="EY455">
        <v>-3.00481</v>
      </c>
      <c r="EZ455">
        <v>2</v>
      </c>
      <c r="FA455">
        <v>0.65787899999999999</v>
      </c>
      <c r="FB455">
        <v>1.2790299999999999</v>
      </c>
      <c r="FC455">
        <v>20.265899999999998</v>
      </c>
      <c r="FD455">
        <v>5.2137000000000002</v>
      </c>
      <c r="FE455">
        <v>12.0099</v>
      </c>
      <c r="FF455">
        <v>4.9843500000000001</v>
      </c>
      <c r="FG455">
        <v>3.2837999999999998</v>
      </c>
      <c r="FH455">
        <v>9999</v>
      </c>
      <c r="FI455">
        <v>9999</v>
      </c>
      <c r="FJ455">
        <v>9999</v>
      </c>
      <c r="FK455">
        <v>999.9</v>
      </c>
      <c r="FL455">
        <v>1.86582</v>
      </c>
      <c r="FM455">
        <v>1.8621799999999999</v>
      </c>
      <c r="FN455">
        <v>1.8642000000000001</v>
      </c>
      <c r="FO455">
        <v>1.86029</v>
      </c>
      <c r="FP455">
        <v>1.8610199999999999</v>
      </c>
      <c r="FQ455">
        <v>1.86016</v>
      </c>
      <c r="FR455">
        <v>1.8618600000000001</v>
      </c>
      <c r="FS455">
        <v>1.8583700000000001</v>
      </c>
      <c r="FT455">
        <v>0</v>
      </c>
      <c r="FU455">
        <v>0</v>
      </c>
      <c r="FV455">
        <v>0</v>
      </c>
      <c r="FW455">
        <v>0</v>
      </c>
      <c r="FX455" t="s">
        <v>358</v>
      </c>
      <c r="FY455" t="s">
        <v>359</v>
      </c>
      <c r="FZ455" t="s">
        <v>360</v>
      </c>
      <c r="GA455" t="s">
        <v>360</v>
      </c>
      <c r="GB455" t="s">
        <v>360</v>
      </c>
      <c r="GC455" t="s">
        <v>360</v>
      </c>
      <c r="GD455">
        <v>0</v>
      </c>
      <c r="GE455">
        <v>100</v>
      </c>
      <c r="GF455">
        <v>100</v>
      </c>
      <c r="GG455">
        <v>-4.7</v>
      </c>
      <c r="GH455">
        <v>0.14130000000000001</v>
      </c>
      <c r="GI455">
        <v>-2.6072369296877289</v>
      </c>
      <c r="GJ455">
        <v>-2.8314441237569559E-3</v>
      </c>
      <c r="GK455">
        <v>1.746196064066972E-6</v>
      </c>
      <c r="GL455">
        <v>-5.0840809965914505E-10</v>
      </c>
      <c r="GM455">
        <v>-0.18710776357729761</v>
      </c>
      <c r="GN455">
        <v>5.1166531179064507E-3</v>
      </c>
      <c r="GO455">
        <v>1.8935886849813399E-4</v>
      </c>
      <c r="GP455">
        <v>-2.4822471333493459E-6</v>
      </c>
      <c r="GQ455">
        <v>4</v>
      </c>
      <c r="GR455">
        <v>2082</v>
      </c>
      <c r="GS455">
        <v>4</v>
      </c>
      <c r="GT455">
        <v>36</v>
      </c>
      <c r="GU455">
        <v>20</v>
      </c>
      <c r="GV455">
        <v>20.3</v>
      </c>
      <c r="GW455">
        <v>4.0063500000000003</v>
      </c>
      <c r="GX455">
        <v>2.5158700000000001</v>
      </c>
      <c r="GY455">
        <v>2.04834</v>
      </c>
      <c r="GZ455">
        <v>2.6184099999999999</v>
      </c>
      <c r="HA455">
        <v>2.1972700000000001</v>
      </c>
      <c r="HB455">
        <v>2.35107</v>
      </c>
      <c r="HC455">
        <v>39.994199999999999</v>
      </c>
      <c r="HD455">
        <v>15.497999999999999</v>
      </c>
      <c r="HE455">
        <v>18</v>
      </c>
      <c r="HF455">
        <v>576.81100000000004</v>
      </c>
      <c r="HG455">
        <v>744.48900000000003</v>
      </c>
      <c r="HH455">
        <v>30.9984</v>
      </c>
      <c r="HI455">
        <v>35.631799999999998</v>
      </c>
      <c r="HJ455">
        <v>29.9999</v>
      </c>
      <c r="HK455">
        <v>35.463200000000001</v>
      </c>
      <c r="HL455">
        <v>35.454500000000003</v>
      </c>
      <c r="HM455">
        <v>80.116900000000001</v>
      </c>
      <c r="HN455">
        <v>13.6206</v>
      </c>
      <c r="HO455">
        <v>100</v>
      </c>
      <c r="HP455">
        <v>31</v>
      </c>
      <c r="HQ455">
        <v>1596.78</v>
      </c>
      <c r="HR455">
        <v>35.659199999999998</v>
      </c>
      <c r="HS455">
        <v>98.965900000000005</v>
      </c>
      <c r="HT455">
        <v>98.022900000000007</v>
      </c>
    </row>
    <row r="456" spans="1:228" x14ac:dyDescent="0.2">
      <c r="A456">
        <v>441</v>
      </c>
      <c r="B456">
        <v>1669665573.0999999</v>
      </c>
      <c r="C456">
        <v>951.5</v>
      </c>
      <c r="D456" t="s">
        <v>1127</v>
      </c>
      <c r="E456" t="s">
        <v>1128</v>
      </c>
      <c r="F456">
        <v>4</v>
      </c>
      <c r="G456">
        <v>1669665570.6714289</v>
      </c>
      <c r="H456">
        <f t="shared" si="204"/>
        <v>5.498503228490069E-3</v>
      </c>
      <c r="I456">
        <f t="shared" si="205"/>
        <v>5.498503228490069</v>
      </c>
      <c r="J456">
        <f t="shared" si="206"/>
        <v>41.274778413307708</v>
      </c>
      <c r="K456">
        <f t="shared" si="207"/>
        <v>1552.774285714285</v>
      </c>
      <c r="L456">
        <f t="shared" si="208"/>
        <v>1275.7506117403441</v>
      </c>
      <c r="M456">
        <f t="shared" si="209"/>
        <v>128.70828762473246</v>
      </c>
      <c r="N456">
        <f t="shared" si="210"/>
        <v>156.65673019695134</v>
      </c>
      <c r="O456">
        <f t="shared" si="211"/>
        <v>0.29407115581271703</v>
      </c>
      <c r="P456">
        <f t="shared" si="212"/>
        <v>3.6696350411648786</v>
      </c>
      <c r="Q456">
        <f t="shared" si="213"/>
        <v>0.2815783458300844</v>
      </c>
      <c r="R456">
        <f t="shared" si="214"/>
        <v>0.17706466869752518</v>
      </c>
      <c r="S456">
        <f t="shared" si="215"/>
        <v>226.11530066191216</v>
      </c>
      <c r="T456">
        <f t="shared" si="216"/>
        <v>34.262711127129485</v>
      </c>
      <c r="U456">
        <f t="shared" si="217"/>
        <v>35.123399999999997</v>
      </c>
      <c r="V456">
        <f t="shared" si="218"/>
        <v>5.6870842079390833</v>
      </c>
      <c r="W456">
        <f t="shared" si="219"/>
        <v>69.962902456458053</v>
      </c>
      <c r="X456">
        <f t="shared" si="220"/>
        <v>3.8097188077597166</v>
      </c>
      <c r="Y456">
        <f t="shared" si="221"/>
        <v>5.4453412794455236</v>
      </c>
      <c r="Z456">
        <f t="shared" si="222"/>
        <v>1.8773654001793667</v>
      </c>
      <c r="AA456">
        <f t="shared" si="223"/>
        <v>-242.48399237641203</v>
      </c>
      <c r="AB456">
        <f t="shared" si="224"/>
        <v>-154.88122004509708</v>
      </c>
      <c r="AC456">
        <f t="shared" si="225"/>
        <v>-9.8311794703664379</v>
      </c>
      <c r="AD456">
        <f t="shared" si="226"/>
        <v>-181.08109122996339</v>
      </c>
      <c r="AE456">
        <f t="shared" si="227"/>
        <v>64.459768374467131</v>
      </c>
      <c r="AF456">
        <f t="shared" si="228"/>
        <v>5.3545528904220996</v>
      </c>
      <c r="AG456">
        <f t="shared" si="229"/>
        <v>41.274778413307708</v>
      </c>
      <c r="AH456">
        <v>1641.4721868651229</v>
      </c>
      <c r="AI456">
        <v>1617.0465454545449</v>
      </c>
      <c r="AJ456">
        <v>1.7297451258658749</v>
      </c>
      <c r="AK456">
        <v>63.387856260332732</v>
      </c>
      <c r="AL456">
        <f t="shared" si="230"/>
        <v>5.498503228490069</v>
      </c>
      <c r="AM456">
        <v>35.622047606823948</v>
      </c>
      <c r="AN456">
        <v>37.776595757575741</v>
      </c>
      <c r="AO456">
        <v>7.728556543759567E-3</v>
      </c>
      <c r="AP456">
        <v>91.539313711624942</v>
      </c>
      <c r="AQ456">
        <v>100</v>
      </c>
      <c r="AR456">
        <v>15</v>
      </c>
      <c r="AS456">
        <f t="shared" si="231"/>
        <v>1</v>
      </c>
      <c r="AT456">
        <f t="shared" si="232"/>
        <v>0</v>
      </c>
      <c r="AU456">
        <f t="shared" si="233"/>
        <v>46936.094352753047</v>
      </c>
      <c r="AV456">
        <f t="shared" si="234"/>
        <v>1200.01</v>
      </c>
      <c r="AW456">
        <f t="shared" si="235"/>
        <v>1025.9325993066902</v>
      </c>
      <c r="AX456">
        <f t="shared" si="236"/>
        <v>0.85493670828300616</v>
      </c>
      <c r="AY456">
        <f t="shared" si="237"/>
        <v>0.18842784698620191</v>
      </c>
      <c r="AZ456">
        <v>2.7</v>
      </c>
      <c r="BA456">
        <v>0.5</v>
      </c>
      <c r="BB456" t="s">
        <v>355</v>
      </c>
      <c r="BC456">
        <v>2</v>
      </c>
      <c r="BD456" t="b">
        <v>1</v>
      </c>
      <c r="BE456">
        <v>1669665570.6714289</v>
      </c>
      <c r="BF456">
        <v>1552.774285714285</v>
      </c>
      <c r="BG456">
        <v>1583</v>
      </c>
      <c r="BH456">
        <v>37.761757142857142</v>
      </c>
      <c r="BI456">
        <v>35.621799999999993</v>
      </c>
      <c r="BJ456">
        <v>1557.478571428572</v>
      </c>
      <c r="BK456">
        <v>37.620571428571431</v>
      </c>
      <c r="BL456">
        <v>650.07657142857147</v>
      </c>
      <c r="BM456">
        <v>100.7881428571429</v>
      </c>
      <c r="BN456">
        <v>0.1001392571428571</v>
      </c>
      <c r="BO456">
        <v>34.340528571428578</v>
      </c>
      <c r="BP456">
        <v>35.123399999999997</v>
      </c>
      <c r="BQ456">
        <v>999.89999999999986</v>
      </c>
      <c r="BR456">
        <v>0</v>
      </c>
      <c r="BS456">
        <v>0</v>
      </c>
      <c r="BT456">
        <v>8995.8028571428567</v>
      </c>
      <c r="BU456">
        <v>0</v>
      </c>
      <c r="BV456">
        <v>1393.284285714285</v>
      </c>
      <c r="BW456">
        <v>-30.226714285714291</v>
      </c>
      <c r="BX456">
        <v>1613.712857142857</v>
      </c>
      <c r="BY456">
        <v>1641.474285714286</v>
      </c>
      <c r="BZ456">
        <v>2.139967142857143</v>
      </c>
      <c r="CA456">
        <v>1583</v>
      </c>
      <c r="CB456">
        <v>35.621799999999993</v>
      </c>
      <c r="CC456">
        <v>3.805935714285714</v>
      </c>
      <c r="CD456">
        <v>3.590248571428571</v>
      </c>
      <c r="CE456">
        <v>28.050085714285711</v>
      </c>
      <c r="CF456">
        <v>27.052671428571429</v>
      </c>
      <c r="CG456">
        <v>1200.01</v>
      </c>
      <c r="CH456">
        <v>0.50002628571428565</v>
      </c>
      <c r="CI456">
        <v>0.4999737142857143</v>
      </c>
      <c r="CJ456">
        <v>0</v>
      </c>
      <c r="CK456">
        <v>771.43628571428576</v>
      </c>
      <c r="CL456">
        <v>4.9990899999999998</v>
      </c>
      <c r="CM456">
        <v>8167.9328571428568</v>
      </c>
      <c r="CN456">
        <v>9558.0257142857135</v>
      </c>
      <c r="CO456">
        <v>45.436999999999998</v>
      </c>
      <c r="CP456">
        <v>47.811999999999998</v>
      </c>
      <c r="CQ456">
        <v>46.258857142857153</v>
      </c>
      <c r="CR456">
        <v>46.75</v>
      </c>
      <c r="CS456">
        <v>46.811999999999998</v>
      </c>
      <c r="CT456">
        <v>597.53714285714284</v>
      </c>
      <c r="CU456">
        <v>597.47285714285715</v>
      </c>
      <c r="CV456">
        <v>0</v>
      </c>
      <c r="CW456">
        <v>1669665588.4000001</v>
      </c>
      <c r="CX456">
        <v>0</v>
      </c>
      <c r="CY456">
        <v>1669664370.5999999</v>
      </c>
      <c r="CZ456" t="s">
        <v>356</v>
      </c>
      <c r="DA456">
        <v>1669664370.5999999</v>
      </c>
      <c r="DB456">
        <v>1669664354.0999999</v>
      </c>
      <c r="DC456">
        <v>14</v>
      </c>
      <c r="DD456">
        <v>-0.24</v>
      </c>
      <c r="DE456">
        <v>-2E-3</v>
      </c>
      <c r="DF456">
        <v>-3.524</v>
      </c>
      <c r="DG456">
        <v>0.111</v>
      </c>
      <c r="DH456">
        <v>415</v>
      </c>
      <c r="DI456">
        <v>34</v>
      </c>
      <c r="DJ456">
        <v>0.01</v>
      </c>
      <c r="DK456">
        <v>0.26</v>
      </c>
      <c r="DL456">
        <v>-30.10697317073171</v>
      </c>
      <c r="DM456">
        <v>-1.1558383275262261</v>
      </c>
      <c r="DN456">
        <v>0.13104786506741339</v>
      </c>
      <c r="DO456">
        <v>0</v>
      </c>
      <c r="DP456">
        <v>2.1726585365853661</v>
      </c>
      <c r="DQ456">
        <v>-0.1492122648083623</v>
      </c>
      <c r="DR456">
        <v>1.7961349637074801E-2</v>
      </c>
      <c r="DS456">
        <v>0</v>
      </c>
      <c r="DT456">
        <v>0</v>
      </c>
      <c r="DU456">
        <v>0</v>
      </c>
      <c r="DV456">
        <v>0</v>
      </c>
      <c r="DW456">
        <v>-1</v>
      </c>
      <c r="DX456">
        <v>0</v>
      </c>
      <c r="DY456">
        <v>2</v>
      </c>
      <c r="DZ456" t="s">
        <v>366</v>
      </c>
      <c r="EA456">
        <v>3.2941500000000001</v>
      </c>
      <c r="EB456">
        <v>2.6251500000000001</v>
      </c>
      <c r="EC456">
        <v>0.243646</v>
      </c>
      <c r="ED456">
        <v>0.24437700000000001</v>
      </c>
      <c r="EE456">
        <v>0.14844099999999999</v>
      </c>
      <c r="EF456">
        <v>0.141099</v>
      </c>
      <c r="EG456">
        <v>22813.599999999999</v>
      </c>
      <c r="EH456">
        <v>23192.2</v>
      </c>
      <c r="EI456">
        <v>28087.9</v>
      </c>
      <c r="EJ456">
        <v>29573.599999999999</v>
      </c>
      <c r="EK456">
        <v>32912.9</v>
      </c>
      <c r="EL456">
        <v>35268.6</v>
      </c>
      <c r="EM456">
        <v>39642</v>
      </c>
      <c r="EN456">
        <v>42271.3</v>
      </c>
      <c r="EO456">
        <v>2.0305800000000001</v>
      </c>
      <c r="EP456">
        <v>2.1513499999999999</v>
      </c>
      <c r="EQ456">
        <v>0.13869300000000001</v>
      </c>
      <c r="ER456">
        <v>0</v>
      </c>
      <c r="ES456">
        <v>32.874699999999997</v>
      </c>
      <c r="ET456">
        <v>999.9</v>
      </c>
      <c r="EU456">
        <v>72.400000000000006</v>
      </c>
      <c r="EV456">
        <v>34.9</v>
      </c>
      <c r="EW456">
        <v>40.348700000000001</v>
      </c>
      <c r="EX456">
        <v>57.248399999999997</v>
      </c>
      <c r="EY456">
        <v>-2.8846099999999999</v>
      </c>
      <c r="EZ456">
        <v>2</v>
      </c>
      <c r="FA456">
        <v>0.65786800000000001</v>
      </c>
      <c r="FB456">
        <v>1.2768900000000001</v>
      </c>
      <c r="FC456">
        <v>20.265899999999998</v>
      </c>
      <c r="FD456">
        <v>5.2132500000000004</v>
      </c>
      <c r="FE456">
        <v>12.0099</v>
      </c>
      <c r="FF456">
        <v>4.9842000000000004</v>
      </c>
      <c r="FG456">
        <v>3.2837999999999998</v>
      </c>
      <c r="FH456">
        <v>9999</v>
      </c>
      <c r="FI456">
        <v>9999</v>
      </c>
      <c r="FJ456">
        <v>9999</v>
      </c>
      <c r="FK456">
        <v>999.9</v>
      </c>
      <c r="FL456">
        <v>1.86582</v>
      </c>
      <c r="FM456">
        <v>1.8621799999999999</v>
      </c>
      <c r="FN456">
        <v>1.8642000000000001</v>
      </c>
      <c r="FO456">
        <v>1.86029</v>
      </c>
      <c r="FP456">
        <v>1.8610100000000001</v>
      </c>
      <c r="FQ456">
        <v>1.8601399999999999</v>
      </c>
      <c r="FR456">
        <v>1.8618600000000001</v>
      </c>
      <c r="FS456">
        <v>1.8583700000000001</v>
      </c>
      <c r="FT456">
        <v>0</v>
      </c>
      <c r="FU456">
        <v>0</v>
      </c>
      <c r="FV456">
        <v>0</v>
      </c>
      <c r="FW456">
        <v>0</v>
      </c>
      <c r="FX456" t="s">
        <v>358</v>
      </c>
      <c r="FY456" t="s">
        <v>359</v>
      </c>
      <c r="FZ456" t="s">
        <v>360</v>
      </c>
      <c r="GA456" t="s">
        <v>360</v>
      </c>
      <c r="GB456" t="s">
        <v>360</v>
      </c>
      <c r="GC456" t="s">
        <v>360</v>
      </c>
      <c r="GD456">
        <v>0</v>
      </c>
      <c r="GE456">
        <v>100</v>
      </c>
      <c r="GF456">
        <v>100</v>
      </c>
      <c r="GG456">
        <v>-4.7</v>
      </c>
      <c r="GH456">
        <v>0.1414</v>
      </c>
      <c r="GI456">
        <v>-2.6072369296877289</v>
      </c>
      <c r="GJ456">
        <v>-2.8314441237569559E-3</v>
      </c>
      <c r="GK456">
        <v>1.746196064066972E-6</v>
      </c>
      <c r="GL456">
        <v>-5.0840809965914505E-10</v>
      </c>
      <c r="GM456">
        <v>-0.18710776357729761</v>
      </c>
      <c r="GN456">
        <v>5.1166531179064507E-3</v>
      </c>
      <c r="GO456">
        <v>1.8935886849813399E-4</v>
      </c>
      <c r="GP456">
        <v>-2.4822471333493459E-6</v>
      </c>
      <c r="GQ456">
        <v>4</v>
      </c>
      <c r="GR456">
        <v>2082</v>
      </c>
      <c r="GS456">
        <v>4</v>
      </c>
      <c r="GT456">
        <v>36</v>
      </c>
      <c r="GU456">
        <v>20</v>
      </c>
      <c r="GV456">
        <v>20.3</v>
      </c>
      <c r="GW456">
        <v>4.0124500000000003</v>
      </c>
      <c r="GX456">
        <v>2.5146500000000001</v>
      </c>
      <c r="GY456">
        <v>2.04834</v>
      </c>
      <c r="GZ456">
        <v>2.6184099999999999</v>
      </c>
      <c r="HA456">
        <v>2.1972700000000001</v>
      </c>
      <c r="HB456">
        <v>2.3022499999999999</v>
      </c>
      <c r="HC456">
        <v>39.994199999999999</v>
      </c>
      <c r="HD456">
        <v>15.480399999999999</v>
      </c>
      <c r="HE456">
        <v>18</v>
      </c>
      <c r="HF456">
        <v>577.16099999999994</v>
      </c>
      <c r="HG456">
        <v>744.64099999999996</v>
      </c>
      <c r="HH456">
        <v>30.9985</v>
      </c>
      <c r="HI456">
        <v>35.630699999999997</v>
      </c>
      <c r="HJ456">
        <v>29.9999</v>
      </c>
      <c r="HK456">
        <v>35.461799999999997</v>
      </c>
      <c r="HL456">
        <v>35.453099999999999</v>
      </c>
      <c r="HM456">
        <v>80.226799999999997</v>
      </c>
      <c r="HN456">
        <v>13.6206</v>
      </c>
      <c r="HO456">
        <v>100</v>
      </c>
      <c r="HP456">
        <v>31</v>
      </c>
      <c r="HQ456">
        <v>1597.29</v>
      </c>
      <c r="HR456">
        <v>35.657200000000003</v>
      </c>
      <c r="HS456">
        <v>98.966200000000001</v>
      </c>
      <c r="HT456">
        <v>98.023200000000003</v>
      </c>
    </row>
    <row r="457" spans="1:228" x14ac:dyDescent="0.2">
      <c r="A457">
        <v>442</v>
      </c>
      <c r="B457">
        <v>1669665575.5999999</v>
      </c>
      <c r="C457">
        <v>954</v>
      </c>
      <c r="D457" t="s">
        <v>1129</v>
      </c>
      <c r="E457" t="s">
        <v>1130</v>
      </c>
      <c r="F457">
        <v>4</v>
      </c>
      <c r="G457">
        <v>1669665573.314286</v>
      </c>
      <c r="H457">
        <f t="shared" si="204"/>
        <v>5.4771380558138166E-3</v>
      </c>
      <c r="I457">
        <f t="shared" si="205"/>
        <v>5.4771380558138167</v>
      </c>
      <c r="J457">
        <f t="shared" si="206"/>
        <v>40.758020209565956</v>
      </c>
      <c r="K457">
        <f t="shared" si="207"/>
        <v>1557.181428571429</v>
      </c>
      <c r="L457">
        <f t="shared" si="208"/>
        <v>1282.6892585537585</v>
      </c>
      <c r="M457">
        <f t="shared" si="209"/>
        <v>129.40759075099425</v>
      </c>
      <c r="N457">
        <f t="shared" si="210"/>
        <v>157.10047908316102</v>
      </c>
      <c r="O457">
        <f t="shared" si="211"/>
        <v>0.29364146061179214</v>
      </c>
      <c r="P457">
        <f t="shared" si="212"/>
        <v>3.6712241198810966</v>
      </c>
      <c r="Q457">
        <f t="shared" si="213"/>
        <v>0.28118944766956977</v>
      </c>
      <c r="R457">
        <f t="shared" si="214"/>
        <v>0.17681816611913989</v>
      </c>
      <c r="S457">
        <f t="shared" si="215"/>
        <v>226.11412037591518</v>
      </c>
      <c r="T457">
        <f t="shared" si="216"/>
        <v>34.256971360179264</v>
      </c>
      <c r="U457">
        <f t="shared" si="217"/>
        <v>35.113885714285722</v>
      </c>
      <c r="V457">
        <f t="shared" si="218"/>
        <v>5.6840912189681605</v>
      </c>
      <c r="W457">
        <f t="shared" si="219"/>
        <v>70.03428268624036</v>
      </c>
      <c r="X457">
        <f t="shared" si="220"/>
        <v>3.8114327319264052</v>
      </c>
      <c r="Y457">
        <f t="shared" si="221"/>
        <v>5.4422385519417018</v>
      </c>
      <c r="Z457">
        <f t="shared" si="222"/>
        <v>1.8726584870417553</v>
      </c>
      <c r="AA457">
        <f t="shared" si="223"/>
        <v>-241.54178826138931</v>
      </c>
      <c r="AB457">
        <f t="shared" si="224"/>
        <v>-155.09249003090966</v>
      </c>
      <c r="AC457">
        <f t="shared" si="225"/>
        <v>-9.8393811601765453</v>
      </c>
      <c r="AD457">
        <f t="shared" si="226"/>
        <v>-180.35953907656034</v>
      </c>
      <c r="AE457">
        <f t="shared" si="227"/>
        <v>64.456605806580811</v>
      </c>
      <c r="AF457">
        <f t="shared" si="228"/>
        <v>5.3665671656570479</v>
      </c>
      <c r="AG457">
        <f t="shared" si="229"/>
        <v>40.758020209565956</v>
      </c>
      <c r="AH457">
        <v>1645.7808911390321</v>
      </c>
      <c r="AI457">
        <v>1621.46109090909</v>
      </c>
      <c r="AJ457">
        <v>1.759214710790431</v>
      </c>
      <c r="AK457">
        <v>63.387856260332732</v>
      </c>
      <c r="AL457">
        <f t="shared" si="230"/>
        <v>5.4771380558138167</v>
      </c>
      <c r="AM457">
        <v>35.633175166555077</v>
      </c>
      <c r="AN457">
        <v>37.788012727272722</v>
      </c>
      <c r="AO457">
        <v>6.1815387248695024E-3</v>
      </c>
      <c r="AP457">
        <v>91.539313711624942</v>
      </c>
      <c r="AQ457">
        <v>99</v>
      </c>
      <c r="AR457">
        <v>15</v>
      </c>
      <c r="AS457">
        <f t="shared" si="231"/>
        <v>1</v>
      </c>
      <c r="AT457">
        <f t="shared" si="232"/>
        <v>0</v>
      </c>
      <c r="AU457">
        <f t="shared" si="233"/>
        <v>46965.905716897803</v>
      </c>
      <c r="AV457">
        <f t="shared" si="234"/>
        <v>1200.005714285714</v>
      </c>
      <c r="AW457">
        <f t="shared" si="235"/>
        <v>1025.9287421636866</v>
      </c>
      <c r="AX457">
        <f t="shared" si="236"/>
        <v>0.85493654734332303</v>
      </c>
      <c r="AY457">
        <f t="shared" si="237"/>
        <v>0.18842753637261331</v>
      </c>
      <c r="AZ457">
        <v>2.7</v>
      </c>
      <c r="BA457">
        <v>0.5</v>
      </c>
      <c r="BB457" t="s">
        <v>355</v>
      </c>
      <c r="BC457">
        <v>2</v>
      </c>
      <c r="BD457" t="b">
        <v>1</v>
      </c>
      <c r="BE457">
        <v>1669665573.314286</v>
      </c>
      <c r="BF457">
        <v>1557.181428571429</v>
      </c>
      <c r="BG457">
        <v>1587.4271428571431</v>
      </c>
      <c r="BH457">
        <v>37.778957142857138</v>
      </c>
      <c r="BI457">
        <v>35.633971428571428</v>
      </c>
      <c r="BJ457">
        <v>1561.8885714285709</v>
      </c>
      <c r="BK457">
        <v>37.637600000000013</v>
      </c>
      <c r="BL457">
        <v>649.9961428571429</v>
      </c>
      <c r="BM457">
        <v>100.7877142857143</v>
      </c>
      <c r="BN457">
        <v>0.1000025857142857</v>
      </c>
      <c r="BO457">
        <v>34.330285714285708</v>
      </c>
      <c r="BP457">
        <v>35.113885714285722</v>
      </c>
      <c r="BQ457">
        <v>999.89999999999986</v>
      </c>
      <c r="BR457">
        <v>0</v>
      </c>
      <c r="BS457">
        <v>0</v>
      </c>
      <c r="BT457">
        <v>9001.3385714285723</v>
      </c>
      <c r="BU457">
        <v>0</v>
      </c>
      <c r="BV457">
        <v>1276.1528571428571</v>
      </c>
      <c r="BW457">
        <v>-30.246614285714291</v>
      </c>
      <c r="BX457">
        <v>1618.3214285714289</v>
      </c>
      <c r="BY457">
        <v>1646.0828571428569</v>
      </c>
      <c r="BZ457">
        <v>2.1450014285714292</v>
      </c>
      <c r="CA457">
        <v>1587.4271428571431</v>
      </c>
      <c r="CB457">
        <v>35.633971428571428</v>
      </c>
      <c r="CC457">
        <v>3.8076471428571428</v>
      </c>
      <c r="CD457">
        <v>3.5914571428571431</v>
      </c>
      <c r="CE457">
        <v>28.057814285714279</v>
      </c>
      <c r="CF457">
        <v>27.058399999999999</v>
      </c>
      <c r="CG457">
        <v>1200.005714285714</v>
      </c>
      <c r="CH457">
        <v>0.50003271428571416</v>
      </c>
      <c r="CI457">
        <v>0.49996728571428578</v>
      </c>
      <c r="CJ457">
        <v>0</v>
      </c>
      <c r="CK457">
        <v>771.55428571428581</v>
      </c>
      <c r="CL457">
        <v>4.9990899999999998</v>
      </c>
      <c r="CM457">
        <v>8164.0128571428568</v>
      </c>
      <c r="CN457">
        <v>9558.0014285714278</v>
      </c>
      <c r="CO457">
        <v>45.436999999999998</v>
      </c>
      <c r="CP457">
        <v>47.811999999999998</v>
      </c>
      <c r="CQ457">
        <v>46.25</v>
      </c>
      <c r="CR457">
        <v>46.75</v>
      </c>
      <c r="CS457">
        <v>46.811999999999998</v>
      </c>
      <c r="CT457">
        <v>597.54142857142858</v>
      </c>
      <c r="CU457">
        <v>597.46428571428567</v>
      </c>
      <c r="CV457">
        <v>0</v>
      </c>
      <c r="CW457">
        <v>1669665590.8</v>
      </c>
      <c r="CX457">
        <v>0</v>
      </c>
      <c r="CY457">
        <v>1669664370.5999999</v>
      </c>
      <c r="CZ457" t="s">
        <v>356</v>
      </c>
      <c r="DA457">
        <v>1669664370.5999999</v>
      </c>
      <c r="DB457">
        <v>1669664354.0999999</v>
      </c>
      <c r="DC457">
        <v>14</v>
      </c>
      <c r="DD457">
        <v>-0.24</v>
      </c>
      <c r="DE457">
        <v>-2E-3</v>
      </c>
      <c r="DF457">
        <v>-3.524</v>
      </c>
      <c r="DG457">
        <v>0.111</v>
      </c>
      <c r="DH457">
        <v>415</v>
      </c>
      <c r="DI457">
        <v>34</v>
      </c>
      <c r="DJ457">
        <v>0.01</v>
      </c>
      <c r="DK457">
        <v>0.26</v>
      </c>
      <c r="DL457">
        <v>-30.154924390243899</v>
      </c>
      <c r="DM457">
        <v>-0.88179512195124055</v>
      </c>
      <c r="DN457">
        <v>0.1080855008901611</v>
      </c>
      <c r="DO457">
        <v>0</v>
      </c>
      <c r="DP457">
        <v>2.1648519512195121</v>
      </c>
      <c r="DQ457">
        <v>-0.12965790940766289</v>
      </c>
      <c r="DR457">
        <v>1.6201435079392371E-2</v>
      </c>
      <c r="DS457">
        <v>0</v>
      </c>
      <c r="DT457">
        <v>0</v>
      </c>
      <c r="DU457">
        <v>0</v>
      </c>
      <c r="DV457">
        <v>0</v>
      </c>
      <c r="DW457">
        <v>-1</v>
      </c>
      <c r="DX457">
        <v>0</v>
      </c>
      <c r="DY457">
        <v>2</v>
      </c>
      <c r="DZ457" t="s">
        <v>366</v>
      </c>
      <c r="EA457">
        <v>3.2944300000000002</v>
      </c>
      <c r="EB457">
        <v>2.6255299999999999</v>
      </c>
      <c r="EC457">
        <v>0.244031</v>
      </c>
      <c r="ED457">
        <v>0.24476000000000001</v>
      </c>
      <c r="EE457">
        <v>0.14847299999999999</v>
      </c>
      <c r="EF457">
        <v>0.14110700000000001</v>
      </c>
      <c r="EG457">
        <v>22801.7</v>
      </c>
      <c r="EH457">
        <v>23180.400000000001</v>
      </c>
      <c r="EI457">
        <v>28087.5</v>
      </c>
      <c r="EJ457">
        <v>29573.599999999999</v>
      </c>
      <c r="EK457">
        <v>32911.199999999997</v>
      </c>
      <c r="EL457">
        <v>35268.5</v>
      </c>
      <c r="EM457">
        <v>39641.4</v>
      </c>
      <c r="EN457">
        <v>42271.5</v>
      </c>
      <c r="EO457">
        <v>2.0316700000000001</v>
      </c>
      <c r="EP457">
        <v>2.1512500000000001</v>
      </c>
      <c r="EQ457">
        <v>0.137798</v>
      </c>
      <c r="ER457">
        <v>0</v>
      </c>
      <c r="ES457">
        <v>32.869999999999997</v>
      </c>
      <c r="ET457">
        <v>999.9</v>
      </c>
      <c r="EU457">
        <v>72.400000000000006</v>
      </c>
      <c r="EV457">
        <v>34.9</v>
      </c>
      <c r="EW457">
        <v>40.349899999999998</v>
      </c>
      <c r="EX457">
        <v>56.888399999999997</v>
      </c>
      <c r="EY457">
        <v>-3.0729099999999998</v>
      </c>
      <c r="EZ457">
        <v>2</v>
      </c>
      <c r="FA457">
        <v>0.65778000000000003</v>
      </c>
      <c r="FB457">
        <v>1.2756099999999999</v>
      </c>
      <c r="FC457">
        <v>20.265899999999998</v>
      </c>
      <c r="FD457">
        <v>5.21265</v>
      </c>
      <c r="FE457">
        <v>12.0099</v>
      </c>
      <c r="FF457">
        <v>4.9839000000000002</v>
      </c>
      <c r="FG457">
        <v>3.2837499999999999</v>
      </c>
      <c r="FH457">
        <v>9999</v>
      </c>
      <c r="FI457">
        <v>9999</v>
      </c>
      <c r="FJ457">
        <v>9999</v>
      </c>
      <c r="FK457">
        <v>999.9</v>
      </c>
      <c r="FL457">
        <v>1.8658300000000001</v>
      </c>
      <c r="FM457">
        <v>1.8621799999999999</v>
      </c>
      <c r="FN457">
        <v>1.8642099999999999</v>
      </c>
      <c r="FO457">
        <v>1.8603099999999999</v>
      </c>
      <c r="FP457">
        <v>1.8610100000000001</v>
      </c>
      <c r="FQ457">
        <v>1.8601399999999999</v>
      </c>
      <c r="FR457">
        <v>1.8618600000000001</v>
      </c>
      <c r="FS457">
        <v>1.8583700000000001</v>
      </c>
      <c r="FT457">
        <v>0</v>
      </c>
      <c r="FU457">
        <v>0</v>
      </c>
      <c r="FV457">
        <v>0</v>
      </c>
      <c r="FW457">
        <v>0</v>
      </c>
      <c r="FX457" t="s">
        <v>358</v>
      </c>
      <c r="FY457" t="s">
        <v>359</v>
      </c>
      <c r="FZ457" t="s">
        <v>360</v>
      </c>
      <c r="GA457" t="s">
        <v>360</v>
      </c>
      <c r="GB457" t="s">
        <v>360</v>
      </c>
      <c r="GC457" t="s">
        <v>360</v>
      </c>
      <c r="GD457">
        <v>0</v>
      </c>
      <c r="GE457">
        <v>100</v>
      </c>
      <c r="GF457">
        <v>100</v>
      </c>
      <c r="GG457">
        <v>-4.71</v>
      </c>
      <c r="GH457">
        <v>0.14149999999999999</v>
      </c>
      <c r="GI457">
        <v>-2.6072369296877289</v>
      </c>
      <c r="GJ457">
        <v>-2.8314441237569559E-3</v>
      </c>
      <c r="GK457">
        <v>1.746196064066972E-6</v>
      </c>
      <c r="GL457">
        <v>-5.0840809965914505E-10</v>
      </c>
      <c r="GM457">
        <v>-0.18710776357729761</v>
      </c>
      <c r="GN457">
        <v>5.1166531179064507E-3</v>
      </c>
      <c r="GO457">
        <v>1.8935886849813399E-4</v>
      </c>
      <c r="GP457">
        <v>-2.4822471333493459E-6</v>
      </c>
      <c r="GQ457">
        <v>4</v>
      </c>
      <c r="GR457">
        <v>2082</v>
      </c>
      <c r="GS457">
        <v>4</v>
      </c>
      <c r="GT457">
        <v>36</v>
      </c>
      <c r="GU457">
        <v>20.100000000000001</v>
      </c>
      <c r="GV457">
        <v>20.399999999999999</v>
      </c>
      <c r="GW457">
        <v>4.0197799999999999</v>
      </c>
      <c r="GX457">
        <v>2.50488</v>
      </c>
      <c r="GY457">
        <v>2.04834</v>
      </c>
      <c r="GZ457">
        <v>2.6184099999999999</v>
      </c>
      <c r="HA457">
        <v>2.1972700000000001</v>
      </c>
      <c r="HB457">
        <v>2.34497</v>
      </c>
      <c r="HC457">
        <v>39.994199999999999</v>
      </c>
      <c r="HD457">
        <v>15.497999999999999</v>
      </c>
      <c r="HE457">
        <v>18</v>
      </c>
      <c r="HF457">
        <v>577.95500000000004</v>
      </c>
      <c r="HG457">
        <v>744.52599999999995</v>
      </c>
      <c r="HH457">
        <v>30.998799999999999</v>
      </c>
      <c r="HI457">
        <v>35.628700000000002</v>
      </c>
      <c r="HJ457">
        <v>29.9998</v>
      </c>
      <c r="HK457">
        <v>35.461300000000001</v>
      </c>
      <c r="HL457">
        <v>35.451599999999999</v>
      </c>
      <c r="HM457">
        <v>80.381699999999995</v>
      </c>
      <c r="HN457">
        <v>13.6206</v>
      </c>
      <c r="HO457">
        <v>100</v>
      </c>
      <c r="HP457">
        <v>31</v>
      </c>
      <c r="HQ457">
        <v>1603.51</v>
      </c>
      <c r="HR457">
        <v>35.657200000000003</v>
      </c>
      <c r="HS457">
        <v>98.964699999999993</v>
      </c>
      <c r="HT457">
        <v>98.023399999999995</v>
      </c>
    </row>
    <row r="458" spans="1:228" x14ac:dyDescent="0.2">
      <c r="A458">
        <v>443</v>
      </c>
      <c r="B458">
        <v>1669665577.0999999</v>
      </c>
      <c r="C458">
        <v>955.5</v>
      </c>
      <c r="D458" t="s">
        <v>1131</v>
      </c>
      <c r="E458" t="s">
        <v>1132</v>
      </c>
      <c r="F458">
        <v>4</v>
      </c>
      <c r="G458">
        <v>1669665574.6714289</v>
      </c>
      <c r="H458">
        <f t="shared" si="204"/>
        <v>5.4537890168696711E-3</v>
      </c>
      <c r="I458">
        <f t="shared" si="205"/>
        <v>5.4537890168696714</v>
      </c>
      <c r="J458">
        <f t="shared" si="206"/>
        <v>40.980007310568595</v>
      </c>
      <c r="K458">
        <f t="shared" si="207"/>
        <v>1559.45</v>
      </c>
      <c r="L458">
        <f t="shared" si="208"/>
        <v>1283.1780105572211</v>
      </c>
      <c r="M458">
        <f t="shared" si="209"/>
        <v>129.4571935625176</v>
      </c>
      <c r="N458">
        <f t="shared" si="210"/>
        <v>157.32970705553208</v>
      </c>
      <c r="O458">
        <f t="shared" si="211"/>
        <v>0.29290263633762287</v>
      </c>
      <c r="P458">
        <f t="shared" si="212"/>
        <v>3.671408651270434</v>
      </c>
      <c r="Q458">
        <f t="shared" si="213"/>
        <v>0.28051237809009749</v>
      </c>
      <c r="R458">
        <f t="shared" si="214"/>
        <v>0.17638977487499979</v>
      </c>
      <c r="S458">
        <f t="shared" si="215"/>
        <v>226.11403766156675</v>
      </c>
      <c r="T458">
        <f t="shared" si="216"/>
        <v>34.257095821592195</v>
      </c>
      <c r="U458">
        <f t="shared" si="217"/>
        <v>35.105228571428569</v>
      </c>
      <c r="V458">
        <f t="shared" si="218"/>
        <v>5.6813690582252203</v>
      </c>
      <c r="W458">
        <f t="shared" si="219"/>
        <v>70.066416796866534</v>
      </c>
      <c r="X458">
        <f t="shared" si="220"/>
        <v>3.8121692145354191</v>
      </c>
      <c r="Y458">
        <f t="shared" si="221"/>
        <v>5.4407937337333685</v>
      </c>
      <c r="Z458">
        <f t="shared" si="222"/>
        <v>1.8691998436898012</v>
      </c>
      <c r="AA458">
        <f t="shared" si="223"/>
        <v>-240.51209564395251</v>
      </c>
      <c r="AB458">
        <f t="shared" si="224"/>
        <v>-154.33117462077229</v>
      </c>
      <c r="AC458">
        <f t="shared" si="225"/>
        <v>-9.789948640112776</v>
      </c>
      <c r="AD458">
        <f t="shared" si="226"/>
        <v>-178.51918124327082</v>
      </c>
      <c r="AE458">
        <f t="shared" si="227"/>
        <v>64.418880471371082</v>
      </c>
      <c r="AF458">
        <f t="shared" si="228"/>
        <v>5.3801212142072137</v>
      </c>
      <c r="AG458">
        <f t="shared" si="229"/>
        <v>40.980007310568595</v>
      </c>
      <c r="AH458">
        <v>1648.4040753121089</v>
      </c>
      <c r="AI458">
        <v>1624.051515151516</v>
      </c>
      <c r="AJ458">
        <v>1.7430418565265331</v>
      </c>
      <c r="AK458">
        <v>63.387856260332732</v>
      </c>
      <c r="AL458">
        <f t="shared" si="230"/>
        <v>5.4537890168696714</v>
      </c>
      <c r="AM458">
        <v>35.6353447211944</v>
      </c>
      <c r="AN458">
        <v>37.796622424242422</v>
      </c>
      <c r="AO458">
        <v>3.3241025055923568E-3</v>
      </c>
      <c r="AP458">
        <v>91.539313711624942</v>
      </c>
      <c r="AQ458">
        <v>99</v>
      </c>
      <c r="AR458">
        <v>15</v>
      </c>
      <c r="AS458">
        <f t="shared" si="231"/>
        <v>1</v>
      </c>
      <c r="AT458">
        <f t="shared" si="232"/>
        <v>0</v>
      </c>
      <c r="AU458">
        <f t="shared" si="233"/>
        <v>46969.91661327106</v>
      </c>
      <c r="AV458">
        <f t="shared" si="234"/>
        <v>1200.005714285714</v>
      </c>
      <c r="AW458">
        <f t="shared" si="235"/>
        <v>1025.9286993065111</v>
      </c>
      <c r="AX458">
        <f t="shared" si="236"/>
        <v>0.85493651162918027</v>
      </c>
      <c r="AY458">
        <f t="shared" si="237"/>
        <v>0.18842746744431785</v>
      </c>
      <c r="AZ458">
        <v>2.7</v>
      </c>
      <c r="BA458">
        <v>0.5</v>
      </c>
      <c r="BB458" t="s">
        <v>355</v>
      </c>
      <c r="BC458">
        <v>2</v>
      </c>
      <c r="BD458" t="b">
        <v>1</v>
      </c>
      <c r="BE458">
        <v>1669665574.6714289</v>
      </c>
      <c r="BF458">
        <v>1559.45</v>
      </c>
      <c r="BG458">
        <v>1589.6928571428571</v>
      </c>
      <c r="BH458">
        <v>37.786171428571429</v>
      </c>
      <c r="BI458">
        <v>35.635857142857141</v>
      </c>
      <c r="BJ458">
        <v>1564.158571428572</v>
      </c>
      <c r="BK458">
        <v>37.644742857142873</v>
      </c>
      <c r="BL458">
        <v>650.01814285714295</v>
      </c>
      <c r="BM458">
        <v>100.78785714285711</v>
      </c>
      <c r="BN458">
        <v>0.1000886428571429</v>
      </c>
      <c r="BO458">
        <v>34.325514285714277</v>
      </c>
      <c r="BP458">
        <v>35.105228571428569</v>
      </c>
      <c r="BQ458">
        <v>999.89999999999986</v>
      </c>
      <c r="BR458">
        <v>0</v>
      </c>
      <c r="BS458">
        <v>0</v>
      </c>
      <c r="BT458">
        <v>9001.9642857142862</v>
      </c>
      <c r="BU458">
        <v>0</v>
      </c>
      <c r="BV458">
        <v>1243.83</v>
      </c>
      <c r="BW458">
        <v>-30.243300000000001</v>
      </c>
      <c r="BX458">
        <v>1620.69</v>
      </c>
      <c r="BY458">
        <v>1648.434285714286</v>
      </c>
      <c r="BZ458">
        <v>2.1503214285714281</v>
      </c>
      <c r="CA458">
        <v>1589.6928571428571</v>
      </c>
      <c r="CB458">
        <v>35.635857142857141</v>
      </c>
      <c r="CC458">
        <v>3.8083785714285718</v>
      </c>
      <c r="CD458">
        <v>3.591652857142857</v>
      </c>
      <c r="CE458">
        <v>28.061114285714289</v>
      </c>
      <c r="CF458">
        <v>27.059342857142859</v>
      </c>
      <c r="CG458">
        <v>1200.005714285714</v>
      </c>
      <c r="CH458">
        <v>0.500034857142857</v>
      </c>
      <c r="CI458">
        <v>0.49996514285714289</v>
      </c>
      <c r="CJ458">
        <v>0</v>
      </c>
      <c r="CK458">
        <v>771.63442857142866</v>
      </c>
      <c r="CL458">
        <v>4.9990899999999998</v>
      </c>
      <c r="CM458">
        <v>8164.1628571428573</v>
      </c>
      <c r="CN458">
        <v>9558.0128571428559</v>
      </c>
      <c r="CO458">
        <v>45.428142857142859</v>
      </c>
      <c r="CP458">
        <v>47.803142857142859</v>
      </c>
      <c r="CQ458">
        <v>46.25</v>
      </c>
      <c r="CR458">
        <v>46.75</v>
      </c>
      <c r="CS458">
        <v>46.811999999999998</v>
      </c>
      <c r="CT458">
        <v>597.5428571428572</v>
      </c>
      <c r="CU458">
        <v>597.46285714285716</v>
      </c>
      <c r="CV458">
        <v>0</v>
      </c>
      <c r="CW458">
        <v>1669665592.5999999</v>
      </c>
      <c r="CX458">
        <v>0</v>
      </c>
      <c r="CY458">
        <v>1669664370.5999999</v>
      </c>
      <c r="CZ458" t="s">
        <v>356</v>
      </c>
      <c r="DA458">
        <v>1669664370.5999999</v>
      </c>
      <c r="DB458">
        <v>1669664354.0999999</v>
      </c>
      <c r="DC458">
        <v>14</v>
      </c>
      <c r="DD458">
        <v>-0.24</v>
      </c>
      <c r="DE458">
        <v>-2E-3</v>
      </c>
      <c r="DF458">
        <v>-3.524</v>
      </c>
      <c r="DG458">
        <v>0.111</v>
      </c>
      <c r="DH458">
        <v>415</v>
      </c>
      <c r="DI458">
        <v>34</v>
      </c>
      <c r="DJ458">
        <v>0.01</v>
      </c>
      <c r="DK458">
        <v>0.26</v>
      </c>
      <c r="DL458">
        <v>-30.16950487804878</v>
      </c>
      <c r="DM458">
        <v>-0.7712487804878061</v>
      </c>
      <c r="DN458">
        <v>9.9059272601810425E-2</v>
      </c>
      <c r="DO458">
        <v>0</v>
      </c>
      <c r="DP458">
        <v>2.1635636585365852</v>
      </c>
      <c r="DQ458">
        <v>-0.1263114982578456</v>
      </c>
      <c r="DR458">
        <v>1.6039890328087041E-2</v>
      </c>
      <c r="DS458">
        <v>0</v>
      </c>
      <c r="DT458">
        <v>0</v>
      </c>
      <c r="DU458">
        <v>0</v>
      </c>
      <c r="DV458">
        <v>0</v>
      </c>
      <c r="DW458">
        <v>-1</v>
      </c>
      <c r="DX458">
        <v>0</v>
      </c>
      <c r="DY458">
        <v>2</v>
      </c>
      <c r="DZ458" t="s">
        <v>366</v>
      </c>
      <c r="EA458">
        <v>3.2946</v>
      </c>
      <c r="EB458">
        <v>2.6255299999999999</v>
      </c>
      <c r="EC458">
        <v>0.24426300000000001</v>
      </c>
      <c r="ED458">
        <v>0.24498600000000001</v>
      </c>
      <c r="EE458">
        <v>0.14849300000000001</v>
      </c>
      <c r="EF458">
        <v>0.14111000000000001</v>
      </c>
      <c r="EG458">
        <v>22794.6</v>
      </c>
      <c r="EH458">
        <v>23173.4</v>
      </c>
      <c r="EI458">
        <v>28087.5</v>
      </c>
      <c r="EJ458">
        <v>29573.5</v>
      </c>
      <c r="EK458">
        <v>32910.400000000001</v>
      </c>
      <c r="EL458">
        <v>35268.5</v>
      </c>
      <c r="EM458">
        <v>39641.4</v>
      </c>
      <c r="EN458">
        <v>42271.6</v>
      </c>
      <c r="EO458">
        <v>2.0322300000000002</v>
      </c>
      <c r="EP458">
        <v>2.15123</v>
      </c>
      <c r="EQ458">
        <v>0.13772400000000001</v>
      </c>
      <c r="ER458">
        <v>0</v>
      </c>
      <c r="ES458">
        <v>32.865699999999997</v>
      </c>
      <c r="ET458">
        <v>999.9</v>
      </c>
      <c r="EU458">
        <v>72.3</v>
      </c>
      <c r="EV458">
        <v>34.9</v>
      </c>
      <c r="EW458">
        <v>40.289499999999997</v>
      </c>
      <c r="EX458">
        <v>57.218400000000003</v>
      </c>
      <c r="EY458">
        <v>-3.1009600000000002</v>
      </c>
      <c r="EZ458">
        <v>2</v>
      </c>
      <c r="FA458">
        <v>0.65749000000000002</v>
      </c>
      <c r="FB458">
        <v>1.2741899999999999</v>
      </c>
      <c r="FC458">
        <v>20.265799999999999</v>
      </c>
      <c r="FD458">
        <v>5.2123499999999998</v>
      </c>
      <c r="FE458">
        <v>12.0099</v>
      </c>
      <c r="FF458">
        <v>4.9839000000000002</v>
      </c>
      <c r="FG458">
        <v>3.2836799999999999</v>
      </c>
      <c r="FH458">
        <v>9999</v>
      </c>
      <c r="FI458">
        <v>9999</v>
      </c>
      <c r="FJ458">
        <v>9999</v>
      </c>
      <c r="FK458">
        <v>999.9</v>
      </c>
      <c r="FL458">
        <v>1.8658399999999999</v>
      </c>
      <c r="FM458">
        <v>1.8621799999999999</v>
      </c>
      <c r="FN458">
        <v>1.8642300000000001</v>
      </c>
      <c r="FO458">
        <v>1.8603099999999999</v>
      </c>
      <c r="FP458">
        <v>1.8610100000000001</v>
      </c>
      <c r="FQ458">
        <v>1.86016</v>
      </c>
      <c r="FR458">
        <v>1.8618600000000001</v>
      </c>
      <c r="FS458">
        <v>1.8583799999999999</v>
      </c>
      <c r="FT458">
        <v>0</v>
      </c>
      <c r="FU458">
        <v>0</v>
      </c>
      <c r="FV458">
        <v>0</v>
      </c>
      <c r="FW458">
        <v>0</v>
      </c>
      <c r="FX458" t="s">
        <v>358</v>
      </c>
      <c r="FY458" t="s">
        <v>359</v>
      </c>
      <c r="FZ458" t="s">
        <v>360</v>
      </c>
      <c r="GA458" t="s">
        <v>360</v>
      </c>
      <c r="GB458" t="s">
        <v>360</v>
      </c>
      <c r="GC458" t="s">
        <v>360</v>
      </c>
      <c r="GD458">
        <v>0</v>
      </c>
      <c r="GE458">
        <v>100</v>
      </c>
      <c r="GF458">
        <v>100</v>
      </c>
      <c r="GG458">
        <v>-4.72</v>
      </c>
      <c r="GH458">
        <v>0.14149999999999999</v>
      </c>
      <c r="GI458">
        <v>-2.6072369296877289</v>
      </c>
      <c r="GJ458">
        <v>-2.8314441237569559E-3</v>
      </c>
      <c r="GK458">
        <v>1.746196064066972E-6</v>
      </c>
      <c r="GL458">
        <v>-5.0840809965914505E-10</v>
      </c>
      <c r="GM458">
        <v>-0.18710776357729761</v>
      </c>
      <c r="GN458">
        <v>5.1166531179064507E-3</v>
      </c>
      <c r="GO458">
        <v>1.8935886849813399E-4</v>
      </c>
      <c r="GP458">
        <v>-2.4822471333493459E-6</v>
      </c>
      <c r="GQ458">
        <v>4</v>
      </c>
      <c r="GR458">
        <v>2082</v>
      </c>
      <c r="GS458">
        <v>4</v>
      </c>
      <c r="GT458">
        <v>36</v>
      </c>
      <c r="GU458">
        <v>20.100000000000001</v>
      </c>
      <c r="GV458">
        <v>20.399999999999999</v>
      </c>
      <c r="GW458">
        <v>4.0258799999999999</v>
      </c>
      <c r="GX458">
        <v>2.50488</v>
      </c>
      <c r="GY458">
        <v>2.04834</v>
      </c>
      <c r="GZ458">
        <v>2.6171899999999999</v>
      </c>
      <c r="HA458">
        <v>2.1972700000000001</v>
      </c>
      <c r="HB458">
        <v>2.36084</v>
      </c>
      <c r="HC458">
        <v>39.994199999999999</v>
      </c>
      <c r="HD458">
        <v>15.497999999999999</v>
      </c>
      <c r="HE458">
        <v>18</v>
      </c>
      <c r="HF458">
        <v>578.35400000000004</v>
      </c>
      <c r="HG458">
        <v>744.50199999999995</v>
      </c>
      <c r="HH458">
        <v>30.998899999999999</v>
      </c>
      <c r="HI458">
        <v>35.6282</v>
      </c>
      <c r="HJ458">
        <v>29.9998</v>
      </c>
      <c r="HK458">
        <v>35.461300000000001</v>
      </c>
      <c r="HL458">
        <v>35.451599999999999</v>
      </c>
      <c r="HM458">
        <v>80.493600000000001</v>
      </c>
      <c r="HN458">
        <v>13.6206</v>
      </c>
      <c r="HO458">
        <v>100</v>
      </c>
      <c r="HP458">
        <v>31</v>
      </c>
      <c r="HQ458">
        <v>1603.98</v>
      </c>
      <c r="HR458">
        <v>35.657200000000003</v>
      </c>
      <c r="HS458">
        <v>98.964799999999997</v>
      </c>
      <c r="HT458">
        <v>98.023499999999999</v>
      </c>
    </row>
    <row r="459" spans="1:228" x14ac:dyDescent="0.2">
      <c r="A459">
        <v>444</v>
      </c>
      <c r="B459">
        <v>1669665579.5999999</v>
      </c>
      <c r="C459">
        <v>958</v>
      </c>
      <c r="D459" t="s">
        <v>1133</v>
      </c>
      <c r="E459" t="s">
        <v>1134</v>
      </c>
      <c r="F459">
        <v>4</v>
      </c>
      <c r="G459">
        <v>1669665577.314286</v>
      </c>
      <c r="H459">
        <f t="shared" si="204"/>
        <v>5.5017617026711261E-3</v>
      </c>
      <c r="I459">
        <f t="shared" si="205"/>
        <v>5.5017617026711259</v>
      </c>
      <c r="J459">
        <f t="shared" si="206"/>
        <v>41.438483766538248</v>
      </c>
      <c r="K459">
        <f t="shared" si="207"/>
        <v>1563.83</v>
      </c>
      <c r="L459">
        <f t="shared" si="208"/>
        <v>1287.6168603145964</v>
      </c>
      <c r="M459">
        <f t="shared" si="209"/>
        <v>129.9066279537312</v>
      </c>
      <c r="N459">
        <f t="shared" si="210"/>
        <v>157.77354914663707</v>
      </c>
      <c r="O459">
        <f t="shared" si="211"/>
        <v>0.29642294749874454</v>
      </c>
      <c r="P459">
        <f t="shared" si="212"/>
        <v>3.6658843246913175</v>
      </c>
      <c r="Q459">
        <f t="shared" si="213"/>
        <v>0.28372176988795844</v>
      </c>
      <c r="R459">
        <f t="shared" si="214"/>
        <v>0.17842190414731712</v>
      </c>
      <c r="S459">
        <f t="shared" si="215"/>
        <v>226.11387223286988</v>
      </c>
      <c r="T459">
        <f t="shared" si="216"/>
        <v>34.239944639691913</v>
      </c>
      <c r="U459">
        <f t="shared" si="217"/>
        <v>35.09404285714286</v>
      </c>
      <c r="V459">
        <f t="shared" si="218"/>
        <v>5.677853488679153</v>
      </c>
      <c r="W459">
        <f t="shared" si="219"/>
        <v>70.118060663417737</v>
      </c>
      <c r="X459">
        <f t="shared" si="220"/>
        <v>3.8134962528633447</v>
      </c>
      <c r="Y459">
        <f t="shared" si="221"/>
        <v>5.4386790176199735</v>
      </c>
      <c r="Z459">
        <f t="shared" si="222"/>
        <v>1.8643572358158083</v>
      </c>
      <c r="AA459">
        <f t="shared" si="223"/>
        <v>-242.62769108779665</v>
      </c>
      <c r="AB459">
        <f t="shared" si="224"/>
        <v>-153.26888661461169</v>
      </c>
      <c r="AC459">
        <f t="shared" si="225"/>
        <v>-9.7363515604542297</v>
      </c>
      <c r="AD459">
        <f t="shared" si="226"/>
        <v>-179.51905702999269</v>
      </c>
      <c r="AE459">
        <f t="shared" si="227"/>
        <v>64.345430637304617</v>
      </c>
      <c r="AF459">
        <f t="shared" si="228"/>
        <v>5.4080623525497398</v>
      </c>
      <c r="AG459">
        <f t="shared" si="229"/>
        <v>41.438483766538248</v>
      </c>
      <c r="AH459">
        <v>1652.7056395200909</v>
      </c>
      <c r="AI459">
        <v>1628.3050909090909</v>
      </c>
      <c r="AJ459">
        <v>1.7047564801650481</v>
      </c>
      <c r="AK459">
        <v>63.387856260332732</v>
      </c>
      <c r="AL459">
        <f t="shared" si="230"/>
        <v>5.5017617026711259</v>
      </c>
      <c r="AM459">
        <v>35.638053310279133</v>
      </c>
      <c r="AN459">
        <v>37.804783636363616</v>
      </c>
      <c r="AO459">
        <v>5.7511947679214966E-3</v>
      </c>
      <c r="AP459">
        <v>91.539313711624942</v>
      </c>
      <c r="AQ459">
        <v>98</v>
      </c>
      <c r="AR459">
        <v>15</v>
      </c>
      <c r="AS459">
        <f t="shared" si="231"/>
        <v>1</v>
      </c>
      <c r="AT459">
        <f t="shared" si="232"/>
        <v>0</v>
      </c>
      <c r="AU459">
        <f t="shared" si="233"/>
        <v>46872.785359545582</v>
      </c>
      <c r="AV459">
        <f t="shared" si="234"/>
        <v>1200.005714285714</v>
      </c>
      <c r="AW459">
        <f t="shared" si="235"/>
        <v>1025.9286135921604</v>
      </c>
      <c r="AX459">
        <f t="shared" si="236"/>
        <v>0.85493644020089476</v>
      </c>
      <c r="AY459">
        <f t="shared" si="237"/>
        <v>0.1884273295877269</v>
      </c>
      <c r="AZ459">
        <v>2.7</v>
      </c>
      <c r="BA459">
        <v>0.5</v>
      </c>
      <c r="BB459" t="s">
        <v>355</v>
      </c>
      <c r="BC459">
        <v>2</v>
      </c>
      <c r="BD459" t="b">
        <v>1</v>
      </c>
      <c r="BE459">
        <v>1669665577.314286</v>
      </c>
      <c r="BF459">
        <v>1563.83</v>
      </c>
      <c r="BG459">
        <v>1594.0671428571429</v>
      </c>
      <c r="BH459">
        <v>37.798857142857138</v>
      </c>
      <c r="BI459">
        <v>35.637628571428571</v>
      </c>
      <c r="BJ459">
        <v>1568.54</v>
      </c>
      <c r="BK459">
        <v>37.657314285714293</v>
      </c>
      <c r="BL459">
        <v>650.08571428571418</v>
      </c>
      <c r="BM459">
        <v>100.7888571428571</v>
      </c>
      <c r="BN459">
        <v>0.10033742857142861</v>
      </c>
      <c r="BO459">
        <v>34.318528571428573</v>
      </c>
      <c r="BP459">
        <v>35.09404285714286</v>
      </c>
      <c r="BQ459">
        <v>999.89999999999986</v>
      </c>
      <c r="BR459">
        <v>0</v>
      </c>
      <c r="BS459">
        <v>0</v>
      </c>
      <c r="BT459">
        <v>8982.7685714285708</v>
      </c>
      <c r="BU459">
        <v>0</v>
      </c>
      <c r="BV459">
        <v>1242.777142857143</v>
      </c>
      <c r="BW459">
        <v>-30.238400000000009</v>
      </c>
      <c r="BX459">
        <v>1625.262857142857</v>
      </c>
      <c r="BY459">
        <v>1652.974285714286</v>
      </c>
      <c r="BZ459">
        <v>2.1612399999999998</v>
      </c>
      <c r="CA459">
        <v>1594.0671428571429</v>
      </c>
      <c r="CB459">
        <v>35.637628571428571</v>
      </c>
      <c r="CC459">
        <v>3.8097028571428568</v>
      </c>
      <c r="CD459">
        <v>3.5918728571428571</v>
      </c>
      <c r="CE459">
        <v>28.067071428571431</v>
      </c>
      <c r="CF459">
        <v>27.060371428571429</v>
      </c>
      <c r="CG459">
        <v>1200.005714285714</v>
      </c>
      <c r="CH459">
        <v>0.50003699999999995</v>
      </c>
      <c r="CI459">
        <v>0.49996299999999999</v>
      </c>
      <c r="CJ459">
        <v>0</v>
      </c>
      <c r="CK459">
        <v>771.62542857142853</v>
      </c>
      <c r="CL459">
        <v>4.9990899999999998</v>
      </c>
      <c r="CM459">
        <v>8175.9871428571423</v>
      </c>
      <c r="CN459">
        <v>9558.0371428571434</v>
      </c>
      <c r="CO459">
        <v>45.392714285714291</v>
      </c>
      <c r="CP459">
        <v>47.803142857142859</v>
      </c>
      <c r="CQ459">
        <v>46.25</v>
      </c>
      <c r="CR459">
        <v>46.75</v>
      </c>
      <c r="CS459">
        <v>46.811999999999998</v>
      </c>
      <c r="CT459">
        <v>597.54571428571433</v>
      </c>
      <c r="CU459">
        <v>597.46</v>
      </c>
      <c r="CV459">
        <v>0</v>
      </c>
      <c r="CW459">
        <v>1669665595</v>
      </c>
      <c r="CX459">
        <v>0</v>
      </c>
      <c r="CY459">
        <v>1669664370.5999999</v>
      </c>
      <c r="CZ459" t="s">
        <v>356</v>
      </c>
      <c r="DA459">
        <v>1669664370.5999999</v>
      </c>
      <c r="DB459">
        <v>1669664354.0999999</v>
      </c>
      <c r="DC459">
        <v>14</v>
      </c>
      <c r="DD459">
        <v>-0.24</v>
      </c>
      <c r="DE459">
        <v>-2E-3</v>
      </c>
      <c r="DF459">
        <v>-3.524</v>
      </c>
      <c r="DG459">
        <v>0.111</v>
      </c>
      <c r="DH459">
        <v>415</v>
      </c>
      <c r="DI459">
        <v>34</v>
      </c>
      <c r="DJ459">
        <v>0.01</v>
      </c>
      <c r="DK459">
        <v>0.26</v>
      </c>
      <c r="DL459">
        <v>-30.19539268292683</v>
      </c>
      <c r="DM459">
        <v>-0.60596864111502236</v>
      </c>
      <c r="DN459">
        <v>8.9851873740914065E-2</v>
      </c>
      <c r="DO459">
        <v>0</v>
      </c>
      <c r="DP459">
        <v>2.161777073170732</v>
      </c>
      <c r="DQ459">
        <v>-9.9723972125428134E-2</v>
      </c>
      <c r="DR459">
        <v>1.54602227989976E-2</v>
      </c>
      <c r="DS459">
        <v>1</v>
      </c>
      <c r="DT459">
        <v>0</v>
      </c>
      <c r="DU459">
        <v>0</v>
      </c>
      <c r="DV459">
        <v>0</v>
      </c>
      <c r="DW459">
        <v>-1</v>
      </c>
      <c r="DX459">
        <v>1</v>
      </c>
      <c r="DY459">
        <v>2</v>
      </c>
      <c r="DZ459" t="s">
        <v>363</v>
      </c>
      <c r="EA459">
        <v>3.2944399999999998</v>
      </c>
      <c r="EB459">
        <v>2.6253299999999999</v>
      </c>
      <c r="EC459">
        <v>0.24465000000000001</v>
      </c>
      <c r="ED459">
        <v>0.24537300000000001</v>
      </c>
      <c r="EE459">
        <v>0.14851300000000001</v>
      </c>
      <c r="EF459">
        <v>0.14111199999999999</v>
      </c>
      <c r="EG459">
        <v>22782.9</v>
      </c>
      <c r="EH459">
        <v>23161.8</v>
      </c>
      <c r="EI459">
        <v>28087.5</v>
      </c>
      <c r="EJ459">
        <v>29573.9</v>
      </c>
      <c r="EK459">
        <v>32909.800000000003</v>
      </c>
      <c r="EL459">
        <v>35268.6</v>
      </c>
      <c r="EM459">
        <v>39641.599999999999</v>
      </c>
      <c r="EN459">
        <v>42271.8</v>
      </c>
      <c r="EO459">
        <v>2.0332499999999998</v>
      </c>
      <c r="EP459">
        <v>2.1513</v>
      </c>
      <c r="EQ459">
        <v>0.13805899999999999</v>
      </c>
      <c r="ER459">
        <v>0</v>
      </c>
      <c r="ES459">
        <v>32.8598</v>
      </c>
      <c r="ET459">
        <v>999.9</v>
      </c>
      <c r="EU459">
        <v>72.400000000000006</v>
      </c>
      <c r="EV459">
        <v>34.9</v>
      </c>
      <c r="EW459">
        <v>40.349499999999999</v>
      </c>
      <c r="EX459">
        <v>57.5184</v>
      </c>
      <c r="EY459">
        <v>-3.1089699999999998</v>
      </c>
      <c r="EZ459">
        <v>2</v>
      </c>
      <c r="FA459">
        <v>0.65722800000000003</v>
      </c>
      <c r="FB459">
        <v>1.2708600000000001</v>
      </c>
      <c r="FC459">
        <v>20.265799999999999</v>
      </c>
      <c r="FD459">
        <v>5.2122000000000002</v>
      </c>
      <c r="FE459">
        <v>12.0099</v>
      </c>
      <c r="FF459">
        <v>4.984</v>
      </c>
      <c r="FG459">
        <v>3.28363</v>
      </c>
      <c r="FH459">
        <v>9999</v>
      </c>
      <c r="FI459">
        <v>9999</v>
      </c>
      <c r="FJ459">
        <v>9999</v>
      </c>
      <c r="FK459">
        <v>999.9</v>
      </c>
      <c r="FL459">
        <v>1.8658300000000001</v>
      </c>
      <c r="FM459">
        <v>1.8621799999999999</v>
      </c>
      <c r="FN459">
        <v>1.8642099999999999</v>
      </c>
      <c r="FO459">
        <v>1.8603099999999999</v>
      </c>
      <c r="FP459">
        <v>1.8610100000000001</v>
      </c>
      <c r="FQ459">
        <v>1.8601700000000001</v>
      </c>
      <c r="FR459">
        <v>1.8618699999999999</v>
      </c>
      <c r="FS459">
        <v>1.8583799999999999</v>
      </c>
      <c r="FT459">
        <v>0</v>
      </c>
      <c r="FU459">
        <v>0</v>
      </c>
      <c r="FV459">
        <v>0</v>
      </c>
      <c r="FW459">
        <v>0</v>
      </c>
      <c r="FX459" t="s">
        <v>358</v>
      </c>
      <c r="FY459" t="s">
        <v>359</v>
      </c>
      <c r="FZ459" t="s">
        <v>360</v>
      </c>
      <c r="GA459" t="s">
        <v>360</v>
      </c>
      <c r="GB459" t="s">
        <v>360</v>
      </c>
      <c r="GC459" t="s">
        <v>360</v>
      </c>
      <c r="GD459">
        <v>0</v>
      </c>
      <c r="GE459">
        <v>100</v>
      </c>
      <c r="GF459">
        <v>100</v>
      </c>
      <c r="GG459">
        <v>-4.72</v>
      </c>
      <c r="GH459">
        <v>0.1416</v>
      </c>
      <c r="GI459">
        <v>-2.6072369296877289</v>
      </c>
      <c r="GJ459">
        <v>-2.8314441237569559E-3</v>
      </c>
      <c r="GK459">
        <v>1.746196064066972E-6</v>
      </c>
      <c r="GL459">
        <v>-5.0840809965914505E-10</v>
      </c>
      <c r="GM459">
        <v>-0.18710776357729761</v>
      </c>
      <c r="GN459">
        <v>5.1166531179064507E-3</v>
      </c>
      <c r="GO459">
        <v>1.8935886849813399E-4</v>
      </c>
      <c r="GP459">
        <v>-2.4822471333493459E-6</v>
      </c>
      <c r="GQ459">
        <v>4</v>
      </c>
      <c r="GR459">
        <v>2082</v>
      </c>
      <c r="GS459">
        <v>4</v>
      </c>
      <c r="GT459">
        <v>36</v>
      </c>
      <c r="GU459">
        <v>20.100000000000001</v>
      </c>
      <c r="GV459">
        <v>20.399999999999999</v>
      </c>
      <c r="GW459">
        <v>4.0331999999999999</v>
      </c>
      <c r="GX459">
        <v>2.5158700000000001</v>
      </c>
      <c r="GY459">
        <v>2.04834</v>
      </c>
      <c r="GZ459">
        <v>2.6184099999999999</v>
      </c>
      <c r="HA459">
        <v>2.1972700000000001</v>
      </c>
      <c r="HB459">
        <v>2.2924799999999999</v>
      </c>
      <c r="HC459">
        <v>39.994199999999999</v>
      </c>
      <c r="HD459">
        <v>15.4717</v>
      </c>
      <c r="HE459">
        <v>18</v>
      </c>
      <c r="HF459">
        <v>579.08799999999997</v>
      </c>
      <c r="HG459">
        <v>744.56</v>
      </c>
      <c r="HH459">
        <v>30.998699999999999</v>
      </c>
      <c r="HI459">
        <v>35.626199999999997</v>
      </c>
      <c r="HJ459">
        <v>29.9998</v>
      </c>
      <c r="HK459">
        <v>35.459899999999998</v>
      </c>
      <c r="HL459">
        <v>35.450400000000002</v>
      </c>
      <c r="HM459">
        <v>80.647099999999995</v>
      </c>
      <c r="HN459">
        <v>13.6206</v>
      </c>
      <c r="HO459">
        <v>100</v>
      </c>
      <c r="HP459">
        <v>31</v>
      </c>
      <c r="HQ459">
        <v>1610.2</v>
      </c>
      <c r="HR459">
        <v>35.657200000000003</v>
      </c>
      <c r="HS459">
        <v>98.965100000000007</v>
      </c>
      <c r="HT459">
        <v>98.024299999999997</v>
      </c>
    </row>
    <row r="460" spans="1:228" x14ac:dyDescent="0.2">
      <c r="A460">
        <v>445</v>
      </c>
      <c r="B460">
        <v>1669665581.0999999</v>
      </c>
      <c r="C460">
        <v>959.5</v>
      </c>
      <c r="D460" t="s">
        <v>1135</v>
      </c>
      <c r="E460" t="s">
        <v>1136</v>
      </c>
      <c r="F460">
        <v>4</v>
      </c>
      <c r="G460">
        <v>1669665578.6714289</v>
      </c>
      <c r="H460">
        <f t="shared" si="204"/>
        <v>5.460406961095789E-3</v>
      </c>
      <c r="I460">
        <f t="shared" si="205"/>
        <v>5.4604069610957886</v>
      </c>
      <c r="J460">
        <f t="shared" si="206"/>
        <v>41.163708159525967</v>
      </c>
      <c r="K460">
        <f t="shared" si="207"/>
        <v>1566.065714285714</v>
      </c>
      <c r="L460">
        <f t="shared" si="208"/>
        <v>1289.7522472443109</v>
      </c>
      <c r="M460">
        <f t="shared" si="209"/>
        <v>130.12267049922278</v>
      </c>
      <c r="N460">
        <f t="shared" si="210"/>
        <v>157.99984326875833</v>
      </c>
      <c r="O460">
        <f t="shared" si="211"/>
        <v>0.29431407760567224</v>
      </c>
      <c r="P460">
        <f t="shared" si="212"/>
        <v>3.6622266872547078</v>
      </c>
      <c r="Q460">
        <f t="shared" si="213"/>
        <v>0.28177693805913029</v>
      </c>
      <c r="R460">
        <f t="shared" si="214"/>
        <v>0.17719249380838234</v>
      </c>
      <c r="S460">
        <f t="shared" si="215"/>
        <v>226.11410023283869</v>
      </c>
      <c r="T460">
        <f t="shared" si="216"/>
        <v>34.245715703782317</v>
      </c>
      <c r="U460">
        <f t="shared" si="217"/>
        <v>35.09168571428571</v>
      </c>
      <c r="V460">
        <f t="shared" si="218"/>
        <v>5.6771129010747234</v>
      </c>
      <c r="W460">
        <f t="shared" si="219"/>
        <v>70.138174588149766</v>
      </c>
      <c r="X460">
        <f t="shared" si="220"/>
        <v>3.8139867260657301</v>
      </c>
      <c r="Y460">
        <f t="shared" si="221"/>
        <v>5.4378186322375788</v>
      </c>
      <c r="Z460">
        <f t="shared" si="222"/>
        <v>1.8631261750089934</v>
      </c>
      <c r="AA460">
        <f t="shared" si="223"/>
        <v>-240.80394698432428</v>
      </c>
      <c r="AB460">
        <f t="shared" si="224"/>
        <v>-153.2118609666999</v>
      </c>
      <c r="AC460">
        <f t="shared" si="225"/>
        <v>-9.7422026209292572</v>
      </c>
      <c r="AD460">
        <f t="shared" si="226"/>
        <v>-177.64391033911474</v>
      </c>
      <c r="AE460">
        <f t="shared" si="227"/>
        <v>64.421791744683489</v>
      </c>
      <c r="AF460">
        <f t="shared" si="228"/>
        <v>5.4199139318550689</v>
      </c>
      <c r="AG460">
        <f t="shared" si="229"/>
        <v>41.163708159525967</v>
      </c>
      <c r="AH460">
        <v>1655.252818386637</v>
      </c>
      <c r="AI460">
        <v>1630.9107272727269</v>
      </c>
      <c r="AJ460">
        <v>1.7203429944489781</v>
      </c>
      <c r="AK460">
        <v>63.387856260332732</v>
      </c>
      <c r="AL460">
        <f t="shared" si="230"/>
        <v>5.4604069610957886</v>
      </c>
      <c r="AM460">
        <v>35.637745776159328</v>
      </c>
      <c r="AN460">
        <v>37.807322424242408</v>
      </c>
      <c r="AO460">
        <v>2.2586347350597971E-3</v>
      </c>
      <c r="AP460">
        <v>91.539313711624942</v>
      </c>
      <c r="AQ460">
        <v>98</v>
      </c>
      <c r="AR460">
        <v>15</v>
      </c>
      <c r="AS460">
        <f t="shared" si="231"/>
        <v>1</v>
      </c>
      <c r="AT460">
        <f t="shared" si="232"/>
        <v>0</v>
      </c>
      <c r="AU460">
        <f t="shared" si="233"/>
        <v>46808.212067943263</v>
      </c>
      <c r="AV460">
        <f t="shared" si="234"/>
        <v>1200.007142857143</v>
      </c>
      <c r="AW460">
        <f t="shared" si="235"/>
        <v>1025.9298135921445</v>
      </c>
      <c r="AX460">
        <f t="shared" si="236"/>
        <v>0.85493642241951062</v>
      </c>
      <c r="AY460">
        <f t="shared" si="237"/>
        <v>0.18842729526965563</v>
      </c>
      <c r="AZ460">
        <v>2.7</v>
      </c>
      <c r="BA460">
        <v>0.5</v>
      </c>
      <c r="BB460" t="s">
        <v>355</v>
      </c>
      <c r="BC460">
        <v>2</v>
      </c>
      <c r="BD460" t="b">
        <v>1</v>
      </c>
      <c r="BE460">
        <v>1669665578.6714289</v>
      </c>
      <c r="BF460">
        <v>1566.065714285714</v>
      </c>
      <c r="BG460">
        <v>1596.3471428571429</v>
      </c>
      <c r="BH460">
        <v>37.803542857142858</v>
      </c>
      <c r="BI460">
        <v>35.637600000000013</v>
      </c>
      <c r="BJ460">
        <v>1570.778571428571</v>
      </c>
      <c r="BK460">
        <v>37.66197142857142</v>
      </c>
      <c r="BL460">
        <v>650.08914285714286</v>
      </c>
      <c r="BM460">
        <v>100.7892857142857</v>
      </c>
      <c r="BN460">
        <v>0.100378</v>
      </c>
      <c r="BO460">
        <v>34.315685714285721</v>
      </c>
      <c r="BP460">
        <v>35.09168571428571</v>
      </c>
      <c r="BQ460">
        <v>999.89999999999986</v>
      </c>
      <c r="BR460">
        <v>0</v>
      </c>
      <c r="BS460">
        <v>0</v>
      </c>
      <c r="BT460">
        <v>8970.0885714285723</v>
      </c>
      <c r="BU460">
        <v>0</v>
      </c>
      <c r="BV460">
        <v>1284.714285714286</v>
      </c>
      <c r="BW460">
        <v>-30.28387142857143</v>
      </c>
      <c r="BX460">
        <v>1627.5928571428569</v>
      </c>
      <c r="BY460">
        <v>1655.3385714285721</v>
      </c>
      <c r="BZ460">
        <v>2.1659771428571428</v>
      </c>
      <c r="CA460">
        <v>1596.3471428571429</v>
      </c>
      <c r="CB460">
        <v>35.637600000000013</v>
      </c>
      <c r="CC460">
        <v>3.8101985714285722</v>
      </c>
      <c r="CD460">
        <v>3.5918899999999998</v>
      </c>
      <c r="CE460">
        <v>28.069285714285709</v>
      </c>
      <c r="CF460">
        <v>27.06045714285715</v>
      </c>
      <c r="CG460">
        <v>1200.007142857143</v>
      </c>
      <c r="CH460">
        <v>0.50003699999999995</v>
      </c>
      <c r="CI460">
        <v>0.49996299999999999</v>
      </c>
      <c r="CJ460">
        <v>0</v>
      </c>
      <c r="CK460">
        <v>771.54457142857143</v>
      </c>
      <c r="CL460">
        <v>4.9990899999999998</v>
      </c>
      <c r="CM460">
        <v>8183.8985714285727</v>
      </c>
      <c r="CN460">
        <v>9558.0457142857158</v>
      </c>
      <c r="CO460">
        <v>45.383857142857153</v>
      </c>
      <c r="CP460">
        <v>47.811999999999998</v>
      </c>
      <c r="CQ460">
        <v>46.25</v>
      </c>
      <c r="CR460">
        <v>46.75</v>
      </c>
      <c r="CS460">
        <v>46.811999999999998</v>
      </c>
      <c r="CT460">
        <v>597.54714285714283</v>
      </c>
      <c r="CU460">
        <v>597.46</v>
      </c>
      <c r="CV460">
        <v>0</v>
      </c>
      <c r="CW460">
        <v>1669665596.2</v>
      </c>
      <c r="CX460">
        <v>0</v>
      </c>
      <c r="CY460">
        <v>1669664370.5999999</v>
      </c>
      <c r="CZ460" t="s">
        <v>356</v>
      </c>
      <c r="DA460">
        <v>1669664370.5999999</v>
      </c>
      <c r="DB460">
        <v>1669664354.0999999</v>
      </c>
      <c r="DC460">
        <v>14</v>
      </c>
      <c r="DD460">
        <v>-0.24</v>
      </c>
      <c r="DE460">
        <v>-2E-3</v>
      </c>
      <c r="DF460">
        <v>-3.524</v>
      </c>
      <c r="DG460">
        <v>0.111</v>
      </c>
      <c r="DH460">
        <v>415</v>
      </c>
      <c r="DI460">
        <v>34</v>
      </c>
      <c r="DJ460">
        <v>0.01</v>
      </c>
      <c r="DK460">
        <v>0.26</v>
      </c>
      <c r="DL460">
        <v>-30.2075268292683</v>
      </c>
      <c r="DM460">
        <v>-0.52078118466895362</v>
      </c>
      <c r="DN460">
        <v>8.2747488428145083E-2</v>
      </c>
      <c r="DO460">
        <v>0</v>
      </c>
      <c r="DP460">
        <v>2.1611409756097562</v>
      </c>
      <c r="DQ460">
        <v>-7.803156794425159E-2</v>
      </c>
      <c r="DR460">
        <v>1.4930353728656909E-2</v>
      </c>
      <c r="DS460">
        <v>1</v>
      </c>
      <c r="DT460">
        <v>0</v>
      </c>
      <c r="DU460">
        <v>0</v>
      </c>
      <c r="DV460">
        <v>0</v>
      </c>
      <c r="DW460">
        <v>-1</v>
      </c>
      <c r="DX460">
        <v>1</v>
      </c>
      <c r="DY460">
        <v>2</v>
      </c>
      <c r="DZ460" t="s">
        <v>363</v>
      </c>
      <c r="EA460">
        <v>3.2944900000000001</v>
      </c>
      <c r="EB460">
        <v>2.6252499999999999</v>
      </c>
      <c r="EC460">
        <v>0.24487900000000001</v>
      </c>
      <c r="ED460">
        <v>0.245613</v>
      </c>
      <c r="EE460">
        <v>0.14852299999999999</v>
      </c>
      <c r="EF460">
        <v>0.14111099999999999</v>
      </c>
      <c r="EG460">
        <v>22776</v>
      </c>
      <c r="EH460">
        <v>23154.400000000001</v>
      </c>
      <c r="EI460">
        <v>28087.5</v>
      </c>
      <c r="EJ460">
        <v>29573.9</v>
      </c>
      <c r="EK460">
        <v>32909.4</v>
      </c>
      <c r="EL460">
        <v>35268.400000000001</v>
      </c>
      <c r="EM460">
        <v>39641.5</v>
      </c>
      <c r="EN460">
        <v>42271.5</v>
      </c>
      <c r="EO460">
        <v>2.0341499999999999</v>
      </c>
      <c r="EP460">
        <v>2.1513200000000001</v>
      </c>
      <c r="EQ460">
        <v>0.13786599999999999</v>
      </c>
      <c r="ER460">
        <v>0</v>
      </c>
      <c r="ES460">
        <v>32.856299999999997</v>
      </c>
      <c r="ET460">
        <v>999.9</v>
      </c>
      <c r="EU460">
        <v>72.3</v>
      </c>
      <c r="EV460">
        <v>34.9</v>
      </c>
      <c r="EW460">
        <v>40.295299999999997</v>
      </c>
      <c r="EX460">
        <v>57.098399999999998</v>
      </c>
      <c r="EY460">
        <v>-3.1850999999999998</v>
      </c>
      <c r="EZ460">
        <v>2</v>
      </c>
      <c r="FA460">
        <v>0.657254</v>
      </c>
      <c r="FB460">
        <v>1.2695399999999999</v>
      </c>
      <c r="FC460">
        <v>20.265899999999998</v>
      </c>
      <c r="FD460">
        <v>5.2122000000000002</v>
      </c>
      <c r="FE460">
        <v>12.0099</v>
      </c>
      <c r="FF460">
        <v>4.9840499999999999</v>
      </c>
      <c r="FG460">
        <v>3.2835999999999999</v>
      </c>
      <c r="FH460">
        <v>9999</v>
      </c>
      <c r="FI460">
        <v>9999</v>
      </c>
      <c r="FJ460">
        <v>9999</v>
      </c>
      <c r="FK460">
        <v>999.9</v>
      </c>
      <c r="FL460">
        <v>1.8658399999999999</v>
      </c>
      <c r="FM460">
        <v>1.8621799999999999</v>
      </c>
      <c r="FN460">
        <v>1.8642099999999999</v>
      </c>
      <c r="FO460">
        <v>1.8603099999999999</v>
      </c>
      <c r="FP460">
        <v>1.8610100000000001</v>
      </c>
      <c r="FQ460">
        <v>1.86016</v>
      </c>
      <c r="FR460">
        <v>1.8618600000000001</v>
      </c>
      <c r="FS460">
        <v>1.8583700000000001</v>
      </c>
      <c r="FT460">
        <v>0</v>
      </c>
      <c r="FU460">
        <v>0</v>
      </c>
      <c r="FV460">
        <v>0</v>
      </c>
      <c r="FW460">
        <v>0</v>
      </c>
      <c r="FX460" t="s">
        <v>358</v>
      </c>
      <c r="FY460" t="s">
        <v>359</v>
      </c>
      <c r="FZ460" t="s">
        <v>360</v>
      </c>
      <c r="GA460" t="s">
        <v>360</v>
      </c>
      <c r="GB460" t="s">
        <v>360</v>
      </c>
      <c r="GC460" t="s">
        <v>360</v>
      </c>
      <c r="GD460">
        <v>0</v>
      </c>
      <c r="GE460">
        <v>100</v>
      </c>
      <c r="GF460">
        <v>100</v>
      </c>
      <c r="GG460">
        <v>-4.72</v>
      </c>
      <c r="GH460">
        <v>0.14169999999999999</v>
      </c>
      <c r="GI460">
        <v>-2.6072369296877289</v>
      </c>
      <c r="GJ460">
        <v>-2.8314441237569559E-3</v>
      </c>
      <c r="GK460">
        <v>1.746196064066972E-6</v>
      </c>
      <c r="GL460">
        <v>-5.0840809965914505E-10</v>
      </c>
      <c r="GM460">
        <v>-0.18710776357729761</v>
      </c>
      <c r="GN460">
        <v>5.1166531179064507E-3</v>
      </c>
      <c r="GO460">
        <v>1.8935886849813399E-4</v>
      </c>
      <c r="GP460">
        <v>-2.4822471333493459E-6</v>
      </c>
      <c r="GQ460">
        <v>4</v>
      </c>
      <c r="GR460">
        <v>2082</v>
      </c>
      <c r="GS460">
        <v>4</v>
      </c>
      <c r="GT460">
        <v>36</v>
      </c>
      <c r="GU460">
        <v>20.2</v>
      </c>
      <c r="GV460">
        <v>20.399999999999999</v>
      </c>
      <c r="GW460">
        <v>4.0393100000000004</v>
      </c>
      <c r="GX460">
        <v>2.5061</v>
      </c>
      <c r="GY460">
        <v>2.04834</v>
      </c>
      <c r="GZ460">
        <v>2.6171899999999999</v>
      </c>
      <c r="HA460">
        <v>2.1972700000000001</v>
      </c>
      <c r="HB460">
        <v>2.3315399999999999</v>
      </c>
      <c r="HC460">
        <v>39.968899999999998</v>
      </c>
      <c r="HD460">
        <v>15.462899999999999</v>
      </c>
      <c r="HE460">
        <v>18</v>
      </c>
      <c r="HF460">
        <v>579.73099999999999</v>
      </c>
      <c r="HG460">
        <v>744.56899999999996</v>
      </c>
      <c r="HH460">
        <v>30.998799999999999</v>
      </c>
      <c r="HI460">
        <v>35.6252</v>
      </c>
      <c r="HJ460">
        <v>29.9998</v>
      </c>
      <c r="HK460">
        <v>35.458599999999997</v>
      </c>
      <c r="HL460">
        <v>35.449100000000001</v>
      </c>
      <c r="HM460">
        <v>80.752700000000004</v>
      </c>
      <c r="HN460">
        <v>13.6206</v>
      </c>
      <c r="HO460">
        <v>100</v>
      </c>
      <c r="HP460">
        <v>31</v>
      </c>
      <c r="HQ460">
        <v>1610.66</v>
      </c>
      <c r="HR460">
        <v>35.657200000000003</v>
      </c>
      <c r="HS460">
        <v>98.9649</v>
      </c>
      <c r="HT460">
        <v>98.023899999999998</v>
      </c>
    </row>
    <row r="461" spans="1:228" x14ac:dyDescent="0.2">
      <c r="A461">
        <v>446</v>
      </c>
      <c r="B461">
        <v>1669665583.5999999</v>
      </c>
      <c r="C461">
        <v>962</v>
      </c>
      <c r="D461" t="s">
        <v>1137</v>
      </c>
      <c r="E461" t="s">
        <v>1138</v>
      </c>
      <c r="F461">
        <v>4</v>
      </c>
      <c r="G461">
        <v>1669665581.314286</v>
      </c>
      <c r="H461">
        <f t="shared" si="204"/>
        <v>5.466102541795196E-3</v>
      </c>
      <c r="I461">
        <f t="shared" si="205"/>
        <v>5.4661025417951956</v>
      </c>
      <c r="J461">
        <f t="shared" si="206"/>
        <v>41.160277841863227</v>
      </c>
      <c r="K461">
        <f t="shared" si="207"/>
        <v>1570.4585714285711</v>
      </c>
      <c r="L461">
        <f t="shared" si="208"/>
        <v>1294.8045226905983</v>
      </c>
      <c r="M461">
        <f t="shared" si="209"/>
        <v>130.63097021277002</v>
      </c>
      <c r="N461">
        <f t="shared" si="210"/>
        <v>158.44131161850834</v>
      </c>
      <c r="O461">
        <f t="shared" si="211"/>
        <v>0.2952215825548008</v>
      </c>
      <c r="P461">
        <f t="shared" si="212"/>
        <v>3.6668797930878338</v>
      </c>
      <c r="Q461">
        <f t="shared" si="213"/>
        <v>0.28262406023313508</v>
      </c>
      <c r="R461">
        <f t="shared" si="214"/>
        <v>0.17772707858635869</v>
      </c>
      <c r="S461">
        <f t="shared" si="215"/>
        <v>226.11387223286988</v>
      </c>
      <c r="T461">
        <f t="shared" si="216"/>
        <v>34.241817337487731</v>
      </c>
      <c r="U461">
        <f t="shared" si="217"/>
        <v>35.082271428571417</v>
      </c>
      <c r="V461">
        <f t="shared" si="218"/>
        <v>5.6741558762345514</v>
      </c>
      <c r="W461">
        <f t="shared" si="219"/>
        <v>70.161725058731449</v>
      </c>
      <c r="X461">
        <f t="shared" si="220"/>
        <v>3.8146759111564776</v>
      </c>
      <c r="Y461">
        <f t="shared" si="221"/>
        <v>5.4369756558340931</v>
      </c>
      <c r="Z461">
        <f t="shared" si="222"/>
        <v>1.8594799650780738</v>
      </c>
      <c r="AA461">
        <f t="shared" si="223"/>
        <v>-241.05512209316814</v>
      </c>
      <c r="AB461">
        <f t="shared" si="224"/>
        <v>-152.09613247567015</v>
      </c>
      <c r="AC461">
        <f t="shared" si="225"/>
        <v>-9.6584102882642284</v>
      </c>
      <c r="AD461">
        <f t="shared" si="226"/>
        <v>-176.69579262423264</v>
      </c>
      <c r="AE461">
        <f t="shared" si="227"/>
        <v>64.757134743212191</v>
      </c>
      <c r="AF461">
        <f t="shared" si="228"/>
        <v>5.4371454005758268</v>
      </c>
      <c r="AG461">
        <f t="shared" si="229"/>
        <v>41.160277841863227</v>
      </c>
      <c r="AH461">
        <v>1659.793611302983</v>
      </c>
      <c r="AI461">
        <v>1635.3115151515151</v>
      </c>
      <c r="AJ461">
        <v>1.756927641245829</v>
      </c>
      <c r="AK461">
        <v>63.387856260332732</v>
      </c>
      <c r="AL461">
        <f t="shared" si="230"/>
        <v>5.4661025417951956</v>
      </c>
      <c r="AM461">
        <v>35.637393084893667</v>
      </c>
      <c r="AN461">
        <v>37.817830909090922</v>
      </c>
      <c r="AO461">
        <v>7.2121306473135153E-4</v>
      </c>
      <c r="AP461">
        <v>91.539313711624942</v>
      </c>
      <c r="AQ461">
        <v>97</v>
      </c>
      <c r="AR461">
        <v>15</v>
      </c>
      <c r="AS461">
        <f t="shared" si="231"/>
        <v>1</v>
      </c>
      <c r="AT461">
        <f t="shared" si="232"/>
        <v>0</v>
      </c>
      <c r="AU461">
        <f t="shared" si="233"/>
        <v>46891.335975848117</v>
      </c>
      <c r="AV461">
        <f t="shared" si="234"/>
        <v>1200.005714285714</v>
      </c>
      <c r="AW461">
        <f t="shared" si="235"/>
        <v>1025.9286135921604</v>
      </c>
      <c r="AX461">
        <f t="shared" si="236"/>
        <v>0.85493644020089476</v>
      </c>
      <c r="AY461">
        <f t="shared" si="237"/>
        <v>0.1884273295877269</v>
      </c>
      <c r="AZ461">
        <v>2.7</v>
      </c>
      <c r="BA461">
        <v>0.5</v>
      </c>
      <c r="BB461" t="s">
        <v>355</v>
      </c>
      <c r="BC461">
        <v>2</v>
      </c>
      <c r="BD461" t="b">
        <v>1</v>
      </c>
      <c r="BE461">
        <v>1669665581.314286</v>
      </c>
      <c r="BF461">
        <v>1570.4585714285711</v>
      </c>
      <c r="BG461">
        <v>1600.9014285714291</v>
      </c>
      <c r="BH461">
        <v>37.810785714285707</v>
      </c>
      <c r="BI461">
        <v>35.637900000000002</v>
      </c>
      <c r="BJ461">
        <v>1575.18</v>
      </c>
      <c r="BK461">
        <v>37.669171428571431</v>
      </c>
      <c r="BL461">
        <v>650.06728571428562</v>
      </c>
      <c r="BM461">
        <v>100.7884285714286</v>
      </c>
      <c r="BN461">
        <v>0.1001364</v>
      </c>
      <c r="BO461">
        <v>34.312899999999999</v>
      </c>
      <c r="BP461">
        <v>35.082271428571417</v>
      </c>
      <c r="BQ461">
        <v>999.89999999999986</v>
      </c>
      <c r="BR461">
        <v>0</v>
      </c>
      <c r="BS461">
        <v>0</v>
      </c>
      <c r="BT461">
        <v>8986.2485714285722</v>
      </c>
      <c r="BU461">
        <v>0</v>
      </c>
      <c r="BV461">
        <v>1426.764285714286</v>
      </c>
      <c r="BW461">
        <v>-30.4435</v>
      </c>
      <c r="BX461">
        <v>1632.1728571428571</v>
      </c>
      <c r="BY461">
        <v>1660.0614285714289</v>
      </c>
      <c r="BZ461">
        <v>2.1729271428571431</v>
      </c>
      <c r="CA461">
        <v>1600.9014285714291</v>
      </c>
      <c r="CB461">
        <v>35.637900000000002</v>
      </c>
      <c r="CC461">
        <v>3.810898571428571</v>
      </c>
      <c r="CD461">
        <v>3.5918928571428572</v>
      </c>
      <c r="CE461">
        <v>28.072428571428571</v>
      </c>
      <c r="CF461">
        <v>27.060471428571429</v>
      </c>
      <c r="CG461">
        <v>1200.005714285714</v>
      </c>
      <c r="CH461">
        <v>0.50003699999999995</v>
      </c>
      <c r="CI461">
        <v>0.49996299999999999</v>
      </c>
      <c r="CJ461">
        <v>0</v>
      </c>
      <c r="CK461">
        <v>771.58685714285718</v>
      </c>
      <c r="CL461">
        <v>4.9990899999999998</v>
      </c>
      <c r="CM461">
        <v>8190.2642857142864</v>
      </c>
      <c r="CN461">
        <v>9558.0257142857154</v>
      </c>
      <c r="CO461">
        <v>45.375</v>
      </c>
      <c r="CP461">
        <v>47.811999999999998</v>
      </c>
      <c r="CQ461">
        <v>46.25</v>
      </c>
      <c r="CR461">
        <v>46.75</v>
      </c>
      <c r="CS461">
        <v>46.811999999999998</v>
      </c>
      <c r="CT461">
        <v>597.54571428571421</v>
      </c>
      <c r="CU461">
        <v>597.46</v>
      </c>
      <c r="CV461">
        <v>0</v>
      </c>
      <c r="CW461">
        <v>1669665599.2</v>
      </c>
      <c r="CX461">
        <v>0</v>
      </c>
      <c r="CY461">
        <v>1669664370.5999999</v>
      </c>
      <c r="CZ461" t="s">
        <v>356</v>
      </c>
      <c r="DA461">
        <v>1669664370.5999999</v>
      </c>
      <c r="DB461">
        <v>1669664354.0999999</v>
      </c>
      <c r="DC461">
        <v>14</v>
      </c>
      <c r="DD461">
        <v>-0.24</v>
      </c>
      <c r="DE461">
        <v>-2E-3</v>
      </c>
      <c r="DF461">
        <v>-3.524</v>
      </c>
      <c r="DG461">
        <v>0.111</v>
      </c>
      <c r="DH461">
        <v>415</v>
      </c>
      <c r="DI461">
        <v>34</v>
      </c>
      <c r="DJ461">
        <v>0.01</v>
      </c>
      <c r="DK461">
        <v>0.26</v>
      </c>
      <c r="DL461">
        <v>-30.263982500000001</v>
      </c>
      <c r="DM461">
        <v>-0.51888067542207539</v>
      </c>
      <c r="DN461">
        <v>8.4791835949871816E-2</v>
      </c>
      <c r="DO461">
        <v>0</v>
      </c>
      <c r="DP461">
        <v>2.1602095000000001</v>
      </c>
      <c r="DQ461">
        <v>-1.5863864915571079E-2</v>
      </c>
      <c r="DR461">
        <v>1.4401905594399651E-2</v>
      </c>
      <c r="DS461">
        <v>1</v>
      </c>
      <c r="DT461">
        <v>0</v>
      </c>
      <c r="DU461">
        <v>0</v>
      </c>
      <c r="DV461">
        <v>0</v>
      </c>
      <c r="DW461">
        <v>-1</v>
      </c>
      <c r="DX461">
        <v>1</v>
      </c>
      <c r="DY461">
        <v>2</v>
      </c>
      <c r="DZ461" t="s">
        <v>363</v>
      </c>
      <c r="EA461">
        <v>3.2943500000000001</v>
      </c>
      <c r="EB461">
        <v>2.62541</v>
      </c>
      <c r="EC461">
        <v>0.24526100000000001</v>
      </c>
      <c r="ED461">
        <v>0.24598700000000001</v>
      </c>
      <c r="EE461">
        <v>0.14855199999999999</v>
      </c>
      <c r="EF461">
        <v>0.14111299999999999</v>
      </c>
      <c r="EG461">
        <v>22764.3</v>
      </c>
      <c r="EH461">
        <v>23142.7</v>
      </c>
      <c r="EI461">
        <v>28087.4</v>
      </c>
      <c r="EJ461">
        <v>29573.8</v>
      </c>
      <c r="EK461">
        <v>32908.300000000003</v>
      </c>
      <c r="EL461">
        <v>35268.199999999997</v>
      </c>
      <c r="EM461">
        <v>39641.5</v>
      </c>
      <c r="EN461">
        <v>42271.3</v>
      </c>
      <c r="EO461">
        <v>2.0346799999999998</v>
      </c>
      <c r="EP461">
        <v>2.1514700000000002</v>
      </c>
      <c r="EQ461">
        <v>0.13713500000000001</v>
      </c>
      <c r="ER461">
        <v>0</v>
      </c>
      <c r="ES461">
        <v>32.849800000000002</v>
      </c>
      <c r="ET461">
        <v>999.9</v>
      </c>
      <c r="EU461">
        <v>72.3</v>
      </c>
      <c r="EV461">
        <v>34.9</v>
      </c>
      <c r="EW461">
        <v>40.292999999999999</v>
      </c>
      <c r="EX461">
        <v>57.398400000000002</v>
      </c>
      <c r="EY461">
        <v>-3.1009600000000002</v>
      </c>
      <c r="EZ461">
        <v>2</v>
      </c>
      <c r="FA461">
        <v>0.65719499999999997</v>
      </c>
      <c r="FB461">
        <v>1.2673399999999999</v>
      </c>
      <c r="FC461">
        <v>20.265999999999998</v>
      </c>
      <c r="FD461">
        <v>5.2119</v>
      </c>
      <c r="FE461">
        <v>12.0099</v>
      </c>
      <c r="FF461">
        <v>4.9839500000000001</v>
      </c>
      <c r="FG461">
        <v>3.2835999999999999</v>
      </c>
      <c r="FH461">
        <v>9999</v>
      </c>
      <c r="FI461">
        <v>9999</v>
      </c>
      <c r="FJ461">
        <v>9999</v>
      </c>
      <c r="FK461">
        <v>999.9</v>
      </c>
      <c r="FL461">
        <v>1.8658300000000001</v>
      </c>
      <c r="FM461">
        <v>1.8621799999999999</v>
      </c>
      <c r="FN461">
        <v>1.8642099999999999</v>
      </c>
      <c r="FO461">
        <v>1.8603099999999999</v>
      </c>
      <c r="FP461">
        <v>1.8610100000000001</v>
      </c>
      <c r="FQ461">
        <v>1.8601700000000001</v>
      </c>
      <c r="FR461">
        <v>1.8618699999999999</v>
      </c>
      <c r="FS461">
        <v>1.8583700000000001</v>
      </c>
      <c r="FT461">
        <v>0</v>
      </c>
      <c r="FU461">
        <v>0</v>
      </c>
      <c r="FV461">
        <v>0</v>
      </c>
      <c r="FW461">
        <v>0</v>
      </c>
      <c r="FX461" t="s">
        <v>358</v>
      </c>
      <c r="FY461" t="s">
        <v>359</v>
      </c>
      <c r="FZ461" t="s">
        <v>360</v>
      </c>
      <c r="GA461" t="s">
        <v>360</v>
      </c>
      <c r="GB461" t="s">
        <v>360</v>
      </c>
      <c r="GC461" t="s">
        <v>360</v>
      </c>
      <c r="GD461">
        <v>0</v>
      </c>
      <c r="GE461">
        <v>100</v>
      </c>
      <c r="GF461">
        <v>100</v>
      </c>
      <c r="GG461">
        <v>-4.72</v>
      </c>
      <c r="GH461">
        <v>0.14169999999999999</v>
      </c>
      <c r="GI461">
        <v>-2.6072369296877289</v>
      </c>
      <c r="GJ461">
        <v>-2.8314441237569559E-3</v>
      </c>
      <c r="GK461">
        <v>1.746196064066972E-6</v>
      </c>
      <c r="GL461">
        <v>-5.0840809965914505E-10</v>
      </c>
      <c r="GM461">
        <v>-0.18710776357729761</v>
      </c>
      <c r="GN461">
        <v>5.1166531179064507E-3</v>
      </c>
      <c r="GO461">
        <v>1.8935886849813399E-4</v>
      </c>
      <c r="GP461">
        <v>-2.4822471333493459E-6</v>
      </c>
      <c r="GQ461">
        <v>4</v>
      </c>
      <c r="GR461">
        <v>2082</v>
      </c>
      <c r="GS461">
        <v>4</v>
      </c>
      <c r="GT461">
        <v>36</v>
      </c>
      <c r="GU461">
        <v>20.2</v>
      </c>
      <c r="GV461">
        <v>20.5</v>
      </c>
      <c r="GW461">
        <v>4.0466300000000004</v>
      </c>
      <c r="GX461">
        <v>2.5122100000000001</v>
      </c>
      <c r="GY461">
        <v>2.04834</v>
      </c>
      <c r="GZ461">
        <v>2.6171899999999999</v>
      </c>
      <c r="HA461">
        <v>2.1972700000000001</v>
      </c>
      <c r="HB461">
        <v>2.33887</v>
      </c>
      <c r="HC461">
        <v>39.968899999999998</v>
      </c>
      <c r="HD461">
        <v>15.5067</v>
      </c>
      <c r="HE461">
        <v>18</v>
      </c>
      <c r="HF461">
        <v>580.10799999999995</v>
      </c>
      <c r="HG461">
        <v>744.70500000000004</v>
      </c>
      <c r="HH461">
        <v>30.998899999999999</v>
      </c>
      <c r="HI461">
        <v>35.623800000000003</v>
      </c>
      <c r="HJ461">
        <v>29.9998</v>
      </c>
      <c r="HK461">
        <v>35.458100000000002</v>
      </c>
      <c r="HL461">
        <v>35.448399999999999</v>
      </c>
      <c r="HM461">
        <v>80.907399999999996</v>
      </c>
      <c r="HN461">
        <v>13.6206</v>
      </c>
      <c r="HO461">
        <v>100</v>
      </c>
      <c r="HP461">
        <v>31</v>
      </c>
      <c r="HQ461">
        <v>1616.88</v>
      </c>
      <c r="HR461">
        <v>35.657200000000003</v>
      </c>
      <c r="HS461">
        <v>98.9649</v>
      </c>
      <c r="HT461">
        <v>98.023499999999999</v>
      </c>
    </row>
    <row r="462" spans="1:228" x14ac:dyDescent="0.2">
      <c r="A462">
        <v>447</v>
      </c>
      <c r="B462">
        <v>1669665585.0999999</v>
      </c>
      <c r="C462">
        <v>963.5</v>
      </c>
      <c r="D462" t="s">
        <v>1139</v>
      </c>
      <c r="E462" t="s">
        <v>1140</v>
      </c>
      <c r="F462">
        <v>4</v>
      </c>
      <c r="G462">
        <v>1669665582.6714289</v>
      </c>
      <c r="H462">
        <f t="shared" si="204"/>
        <v>5.4851753547559608E-3</v>
      </c>
      <c r="I462">
        <f t="shared" si="205"/>
        <v>5.4851753547559605</v>
      </c>
      <c r="J462">
        <f t="shared" si="206"/>
        <v>41.361326350694917</v>
      </c>
      <c r="K462">
        <f t="shared" si="207"/>
        <v>1572.735714285714</v>
      </c>
      <c r="L462">
        <f t="shared" si="208"/>
        <v>1297.145807812401</v>
      </c>
      <c r="M462">
        <f t="shared" si="209"/>
        <v>130.86598388168906</v>
      </c>
      <c r="N462">
        <f t="shared" si="210"/>
        <v>158.66960012997802</v>
      </c>
      <c r="O462">
        <f t="shared" si="211"/>
        <v>0.29678842086674889</v>
      </c>
      <c r="P462">
        <f t="shared" si="212"/>
        <v>3.6710655967769825</v>
      </c>
      <c r="Q462">
        <f t="shared" si="213"/>
        <v>0.2840737691297705</v>
      </c>
      <c r="R462">
        <f t="shared" si="214"/>
        <v>0.17864307397449397</v>
      </c>
      <c r="S462">
        <f t="shared" si="215"/>
        <v>226.11341623293234</v>
      </c>
      <c r="T462">
        <f t="shared" si="216"/>
        <v>34.237736977377082</v>
      </c>
      <c r="U462">
        <f t="shared" si="217"/>
        <v>35.074042857142857</v>
      </c>
      <c r="V462">
        <f t="shared" si="218"/>
        <v>5.671572380370633</v>
      </c>
      <c r="W462">
        <f t="shared" si="219"/>
        <v>70.170578234251096</v>
      </c>
      <c r="X462">
        <f t="shared" si="220"/>
        <v>3.8151238906551699</v>
      </c>
      <c r="Y462">
        <f t="shared" si="221"/>
        <v>5.4369281067046451</v>
      </c>
      <c r="Z462">
        <f t="shared" si="222"/>
        <v>1.8564484897154632</v>
      </c>
      <c r="AA462">
        <f t="shared" si="223"/>
        <v>-241.89623314473786</v>
      </c>
      <c r="AB462">
        <f t="shared" si="224"/>
        <v>-150.67230005960411</v>
      </c>
      <c r="AC462">
        <f t="shared" si="225"/>
        <v>-9.5566935006565146</v>
      </c>
      <c r="AD462">
        <f t="shared" si="226"/>
        <v>-176.01181047206614</v>
      </c>
      <c r="AE462">
        <f t="shared" si="227"/>
        <v>64.771785602109816</v>
      </c>
      <c r="AF462">
        <f t="shared" si="228"/>
        <v>5.4475886483794742</v>
      </c>
      <c r="AG462">
        <f t="shared" si="229"/>
        <v>41.361326350694917</v>
      </c>
      <c r="AH462">
        <v>1662.463885456717</v>
      </c>
      <c r="AI462">
        <v>1637.9200606060599</v>
      </c>
      <c r="AJ462">
        <v>1.750362988968819</v>
      </c>
      <c r="AK462">
        <v>63.387856260332732</v>
      </c>
      <c r="AL462">
        <f t="shared" si="230"/>
        <v>5.4851753547559605</v>
      </c>
      <c r="AM462">
        <v>35.638295837360573</v>
      </c>
      <c r="AN462">
        <v>37.823968484848493</v>
      </c>
      <c r="AO462">
        <v>1.1554380123228801E-3</v>
      </c>
      <c r="AP462">
        <v>91.539313711624942</v>
      </c>
      <c r="AQ462">
        <v>97</v>
      </c>
      <c r="AR462">
        <v>15</v>
      </c>
      <c r="AS462">
        <f t="shared" si="231"/>
        <v>1</v>
      </c>
      <c r="AT462">
        <f t="shared" si="232"/>
        <v>0</v>
      </c>
      <c r="AU462">
        <f t="shared" si="233"/>
        <v>46965.767327891808</v>
      </c>
      <c r="AV462">
        <f t="shared" si="234"/>
        <v>1200.002857142857</v>
      </c>
      <c r="AW462">
        <f t="shared" si="235"/>
        <v>1025.9262135921927</v>
      </c>
      <c r="AX462">
        <f t="shared" si="236"/>
        <v>0.85493647576378984</v>
      </c>
      <c r="AY462">
        <f t="shared" si="237"/>
        <v>0.18842739822411453</v>
      </c>
      <c r="AZ462">
        <v>2.7</v>
      </c>
      <c r="BA462">
        <v>0.5</v>
      </c>
      <c r="BB462" t="s">
        <v>355</v>
      </c>
      <c r="BC462">
        <v>2</v>
      </c>
      <c r="BD462" t="b">
        <v>1</v>
      </c>
      <c r="BE462">
        <v>1669665582.6714289</v>
      </c>
      <c r="BF462">
        <v>1572.735714285714</v>
      </c>
      <c r="BG462">
        <v>1603.197142857143</v>
      </c>
      <c r="BH462">
        <v>37.815571428571431</v>
      </c>
      <c r="BI462">
        <v>35.638485714285707</v>
      </c>
      <c r="BJ462">
        <v>1577.46</v>
      </c>
      <c r="BK462">
        <v>37.673914285714282</v>
      </c>
      <c r="BL462">
        <v>650.05614285714285</v>
      </c>
      <c r="BM462">
        <v>100.7875714285715</v>
      </c>
      <c r="BN462">
        <v>0.1000721142857143</v>
      </c>
      <c r="BO462">
        <v>34.312742857142858</v>
      </c>
      <c r="BP462">
        <v>35.074042857142857</v>
      </c>
      <c r="BQ462">
        <v>999.89999999999986</v>
      </c>
      <c r="BR462">
        <v>0</v>
      </c>
      <c r="BS462">
        <v>0</v>
      </c>
      <c r="BT462">
        <v>9000.8028571428567</v>
      </c>
      <c r="BU462">
        <v>0</v>
      </c>
      <c r="BV462">
        <v>1474.6071428571429</v>
      </c>
      <c r="BW462">
        <v>-30.463542857142858</v>
      </c>
      <c r="BX462">
        <v>1634.5471428571429</v>
      </c>
      <c r="BY462">
        <v>1662.445714285715</v>
      </c>
      <c r="BZ462">
        <v>2.1771242857142861</v>
      </c>
      <c r="CA462">
        <v>1603.197142857143</v>
      </c>
      <c r="CB462">
        <v>35.638485714285707</v>
      </c>
      <c r="CC462">
        <v>3.81135</v>
      </c>
      <c r="CD462">
        <v>3.591922857142857</v>
      </c>
      <c r="CE462">
        <v>28.074457142857138</v>
      </c>
      <c r="CF462">
        <v>27.060600000000001</v>
      </c>
      <c r="CG462">
        <v>1200.002857142857</v>
      </c>
      <c r="CH462">
        <v>0.50003699999999995</v>
      </c>
      <c r="CI462">
        <v>0.49996299999999999</v>
      </c>
      <c r="CJ462">
        <v>0</v>
      </c>
      <c r="CK462">
        <v>771.68542857142859</v>
      </c>
      <c r="CL462">
        <v>4.9990899999999998</v>
      </c>
      <c r="CM462">
        <v>8189.9528571428582</v>
      </c>
      <c r="CN462">
        <v>9557.9957142857147</v>
      </c>
      <c r="CO462">
        <v>45.375</v>
      </c>
      <c r="CP462">
        <v>47.811999999999998</v>
      </c>
      <c r="CQ462">
        <v>46.25</v>
      </c>
      <c r="CR462">
        <v>46.75</v>
      </c>
      <c r="CS462">
        <v>46.811999999999998</v>
      </c>
      <c r="CT462">
        <v>597.54285714285709</v>
      </c>
      <c r="CU462">
        <v>597.46</v>
      </c>
      <c r="CV462">
        <v>0</v>
      </c>
      <c r="CW462">
        <v>1669665600.4000001</v>
      </c>
      <c r="CX462">
        <v>0</v>
      </c>
      <c r="CY462">
        <v>1669664370.5999999</v>
      </c>
      <c r="CZ462" t="s">
        <v>356</v>
      </c>
      <c r="DA462">
        <v>1669664370.5999999</v>
      </c>
      <c r="DB462">
        <v>1669664354.0999999</v>
      </c>
      <c r="DC462">
        <v>14</v>
      </c>
      <c r="DD462">
        <v>-0.24</v>
      </c>
      <c r="DE462">
        <v>-2E-3</v>
      </c>
      <c r="DF462">
        <v>-3.524</v>
      </c>
      <c r="DG462">
        <v>0.111</v>
      </c>
      <c r="DH462">
        <v>415</v>
      </c>
      <c r="DI462">
        <v>34</v>
      </c>
      <c r="DJ462">
        <v>0.01</v>
      </c>
      <c r="DK462">
        <v>0.26</v>
      </c>
      <c r="DL462">
        <v>-30.287107317073168</v>
      </c>
      <c r="DM462">
        <v>-0.64485783972131794</v>
      </c>
      <c r="DN462">
        <v>9.8863271905325248E-2</v>
      </c>
      <c r="DO462">
        <v>0</v>
      </c>
      <c r="DP462">
        <v>2.1610704878048779</v>
      </c>
      <c r="DQ462">
        <v>1.809365853658924E-2</v>
      </c>
      <c r="DR462">
        <v>1.492399442234364E-2</v>
      </c>
      <c r="DS462">
        <v>1</v>
      </c>
      <c r="DT462">
        <v>0</v>
      </c>
      <c r="DU462">
        <v>0</v>
      </c>
      <c r="DV462">
        <v>0</v>
      </c>
      <c r="DW462">
        <v>-1</v>
      </c>
      <c r="DX462">
        <v>1</v>
      </c>
      <c r="DY462">
        <v>2</v>
      </c>
      <c r="DZ462" t="s">
        <v>363</v>
      </c>
      <c r="EA462">
        <v>3.2944100000000001</v>
      </c>
      <c r="EB462">
        <v>2.62541</v>
      </c>
      <c r="EC462">
        <v>0.24549599999999999</v>
      </c>
      <c r="ED462">
        <v>0.24621100000000001</v>
      </c>
      <c r="EE462">
        <v>0.148564</v>
      </c>
      <c r="EF462">
        <v>0.14111299999999999</v>
      </c>
      <c r="EG462">
        <v>22757.4</v>
      </c>
      <c r="EH462">
        <v>23136.1</v>
      </c>
      <c r="EI462">
        <v>28087.7</v>
      </c>
      <c r="EJ462">
        <v>29574.2</v>
      </c>
      <c r="EK462">
        <v>32908.1</v>
      </c>
      <c r="EL462">
        <v>35268.5</v>
      </c>
      <c r="EM462">
        <v>39641.800000000003</v>
      </c>
      <c r="EN462">
        <v>42271.6</v>
      </c>
      <c r="EO462">
        <v>2.0350000000000001</v>
      </c>
      <c r="EP462">
        <v>2.1515300000000002</v>
      </c>
      <c r="EQ462">
        <v>0.136852</v>
      </c>
      <c r="ER462">
        <v>0</v>
      </c>
      <c r="ES462">
        <v>32.845100000000002</v>
      </c>
      <c r="ET462">
        <v>999.9</v>
      </c>
      <c r="EU462">
        <v>72.3</v>
      </c>
      <c r="EV462">
        <v>34.9</v>
      </c>
      <c r="EW462">
        <v>40.2958</v>
      </c>
      <c r="EX462">
        <v>57.428400000000003</v>
      </c>
      <c r="EY462">
        <v>-3.1089699999999998</v>
      </c>
      <c r="EZ462">
        <v>2</v>
      </c>
      <c r="FA462">
        <v>0.65712700000000002</v>
      </c>
      <c r="FB462">
        <v>1.2656499999999999</v>
      </c>
      <c r="FC462">
        <v>20.265999999999998</v>
      </c>
      <c r="FD462">
        <v>5.2120499999999996</v>
      </c>
      <c r="FE462">
        <v>12.0099</v>
      </c>
      <c r="FF462">
        <v>4.9838500000000003</v>
      </c>
      <c r="FG462">
        <v>3.28355</v>
      </c>
      <c r="FH462">
        <v>9999</v>
      </c>
      <c r="FI462">
        <v>9999</v>
      </c>
      <c r="FJ462">
        <v>9999</v>
      </c>
      <c r="FK462">
        <v>999.9</v>
      </c>
      <c r="FL462">
        <v>1.8658300000000001</v>
      </c>
      <c r="FM462">
        <v>1.8621799999999999</v>
      </c>
      <c r="FN462">
        <v>1.8642300000000001</v>
      </c>
      <c r="FO462">
        <v>1.86029</v>
      </c>
      <c r="FP462">
        <v>1.86103</v>
      </c>
      <c r="FQ462">
        <v>1.86016</v>
      </c>
      <c r="FR462">
        <v>1.86188</v>
      </c>
      <c r="FS462">
        <v>1.8583799999999999</v>
      </c>
      <c r="FT462">
        <v>0</v>
      </c>
      <c r="FU462">
        <v>0</v>
      </c>
      <c r="FV462">
        <v>0</v>
      </c>
      <c r="FW462">
        <v>0</v>
      </c>
      <c r="FX462" t="s">
        <v>358</v>
      </c>
      <c r="FY462" t="s">
        <v>359</v>
      </c>
      <c r="FZ462" t="s">
        <v>360</v>
      </c>
      <c r="GA462" t="s">
        <v>360</v>
      </c>
      <c r="GB462" t="s">
        <v>360</v>
      </c>
      <c r="GC462" t="s">
        <v>360</v>
      </c>
      <c r="GD462">
        <v>0</v>
      </c>
      <c r="GE462">
        <v>100</v>
      </c>
      <c r="GF462">
        <v>100</v>
      </c>
      <c r="GG462">
        <v>-4.7300000000000004</v>
      </c>
      <c r="GH462">
        <v>0.14180000000000001</v>
      </c>
      <c r="GI462">
        <v>-2.6072369296877289</v>
      </c>
      <c r="GJ462">
        <v>-2.8314441237569559E-3</v>
      </c>
      <c r="GK462">
        <v>1.746196064066972E-6</v>
      </c>
      <c r="GL462">
        <v>-5.0840809965914505E-10</v>
      </c>
      <c r="GM462">
        <v>-0.18710776357729761</v>
      </c>
      <c r="GN462">
        <v>5.1166531179064507E-3</v>
      </c>
      <c r="GO462">
        <v>1.8935886849813399E-4</v>
      </c>
      <c r="GP462">
        <v>-2.4822471333493459E-6</v>
      </c>
      <c r="GQ462">
        <v>4</v>
      </c>
      <c r="GR462">
        <v>2082</v>
      </c>
      <c r="GS462">
        <v>4</v>
      </c>
      <c r="GT462">
        <v>36</v>
      </c>
      <c r="GU462">
        <v>20.2</v>
      </c>
      <c r="GV462">
        <v>20.5</v>
      </c>
      <c r="GW462">
        <v>4.0515100000000004</v>
      </c>
      <c r="GX462">
        <v>2.51831</v>
      </c>
      <c r="GY462">
        <v>2.04834</v>
      </c>
      <c r="GZ462">
        <v>2.6184099999999999</v>
      </c>
      <c r="HA462">
        <v>2.1972700000000001</v>
      </c>
      <c r="HB462">
        <v>2.34253</v>
      </c>
      <c r="HC462">
        <v>39.994199999999999</v>
      </c>
      <c r="HD462">
        <v>15.462899999999999</v>
      </c>
      <c r="HE462">
        <v>18</v>
      </c>
      <c r="HF462">
        <v>580.34299999999996</v>
      </c>
      <c r="HG462">
        <v>744.74300000000005</v>
      </c>
      <c r="HH462">
        <v>30.998899999999999</v>
      </c>
      <c r="HI462">
        <v>35.622500000000002</v>
      </c>
      <c r="HJ462">
        <v>29.9998</v>
      </c>
      <c r="HK462">
        <v>35.457799999999999</v>
      </c>
      <c r="HL462">
        <v>35.447499999999998</v>
      </c>
      <c r="HM462">
        <v>81.019900000000007</v>
      </c>
      <c r="HN462">
        <v>13.6206</v>
      </c>
      <c r="HO462">
        <v>100</v>
      </c>
      <c r="HP462">
        <v>31</v>
      </c>
      <c r="HQ462">
        <v>1617.38</v>
      </c>
      <c r="HR462">
        <v>35.657200000000003</v>
      </c>
      <c r="HS462">
        <v>98.965599999999995</v>
      </c>
      <c r="HT462">
        <v>98.0244</v>
      </c>
    </row>
    <row r="463" spans="1:228" x14ac:dyDescent="0.2">
      <c r="A463">
        <v>448</v>
      </c>
      <c r="B463">
        <v>1669665587.5999999</v>
      </c>
      <c r="C463">
        <v>966</v>
      </c>
      <c r="D463" t="s">
        <v>1141</v>
      </c>
      <c r="E463" t="s">
        <v>1142</v>
      </c>
      <c r="F463">
        <v>4</v>
      </c>
      <c r="G463">
        <v>1669665585.314286</v>
      </c>
      <c r="H463">
        <f t="shared" si="204"/>
        <v>5.4953472783268098E-3</v>
      </c>
      <c r="I463">
        <f t="shared" si="205"/>
        <v>5.4953472783268094</v>
      </c>
      <c r="J463">
        <f t="shared" si="206"/>
        <v>40.771415945907485</v>
      </c>
      <c r="K463">
        <f t="shared" si="207"/>
        <v>1577.171428571429</v>
      </c>
      <c r="L463">
        <f t="shared" si="208"/>
        <v>1305.9144445132724</v>
      </c>
      <c r="M463">
        <f t="shared" si="209"/>
        <v>131.75033785369834</v>
      </c>
      <c r="N463">
        <f t="shared" si="210"/>
        <v>159.11675488430052</v>
      </c>
      <c r="O463">
        <f t="shared" si="211"/>
        <v>0.2982928019479042</v>
      </c>
      <c r="P463">
        <f t="shared" si="212"/>
        <v>3.6679575128808786</v>
      </c>
      <c r="Q463">
        <f t="shared" si="213"/>
        <v>0.2854415465999009</v>
      </c>
      <c r="R463">
        <f t="shared" si="214"/>
        <v>0.17950946099285325</v>
      </c>
      <c r="S463">
        <f t="shared" si="215"/>
        <v>226.11296023299485</v>
      </c>
      <c r="T463">
        <f t="shared" si="216"/>
        <v>34.235598649035531</v>
      </c>
      <c r="U463">
        <f t="shared" si="217"/>
        <v>35.059842857142861</v>
      </c>
      <c r="V463">
        <f t="shared" si="218"/>
        <v>5.6671164601820561</v>
      </c>
      <c r="W463">
        <f t="shared" si="219"/>
        <v>70.1884632694685</v>
      </c>
      <c r="X463">
        <f t="shared" si="220"/>
        <v>3.8161084231336222</v>
      </c>
      <c r="Y463">
        <f t="shared" si="221"/>
        <v>5.4369453972553403</v>
      </c>
      <c r="Z463">
        <f t="shared" si="222"/>
        <v>1.8510080370484339</v>
      </c>
      <c r="AA463">
        <f t="shared" si="223"/>
        <v>-242.34481497421231</v>
      </c>
      <c r="AB463">
        <f t="shared" si="224"/>
        <v>-147.72542816775533</v>
      </c>
      <c r="AC463">
        <f t="shared" si="225"/>
        <v>-9.3770747396175853</v>
      </c>
      <c r="AD463">
        <f t="shared" si="226"/>
        <v>-173.33435764859038</v>
      </c>
      <c r="AE463">
        <f t="shared" si="227"/>
        <v>64.457621174343132</v>
      </c>
      <c r="AF463">
        <f t="shared" si="228"/>
        <v>5.4721044464546571</v>
      </c>
      <c r="AG463">
        <f t="shared" si="229"/>
        <v>40.771415945907485</v>
      </c>
      <c r="AH463">
        <v>1666.6209073459149</v>
      </c>
      <c r="AI463">
        <v>1642.3070303030299</v>
      </c>
      <c r="AJ463">
        <v>1.756326386296144</v>
      </c>
      <c r="AK463">
        <v>63.387856260332732</v>
      </c>
      <c r="AL463">
        <f t="shared" si="230"/>
        <v>5.4953472783268094</v>
      </c>
      <c r="AM463">
        <v>35.638530517384417</v>
      </c>
      <c r="AN463">
        <v>37.830369696969697</v>
      </c>
      <c r="AO463">
        <v>7.9427289357737068E-4</v>
      </c>
      <c r="AP463">
        <v>91.539313711624942</v>
      </c>
      <c r="AQ463">
        <v>97</v>
      </c>
      <c r="AR463">
        <v>15</v>
      </c>
      <c r="AS463">
        <f t="shared" si="231"/>
        <v>1</v>
      </c>
      <c r="AT463">
        <f t="shared" si="232"/>
        <v>0</v>
      </c>
      <c r="AU463">
        <f t="shared" si="233"/>
        <v>46910.50029220929</v>
      </c>
      <c r="AV463">
        <f t="shared" si="234"/>
        <v>1200</v>
      </c>
      <c r="AW463">
        <f t="shared" si="235"/>
        <v>1025.9238135922251</v>
      </c>
      <c r="AX463">
        <f t="shared" si="236"/>
        <v>0.85493651132685433</v>
      </c>
      <c r="AY463">
        <f t="shared" si="237"/>
        <v>0.18842746686082903</v>
      </c>
      <c r="AZ463">
        <v>2.7</v>
      </c>
      <c r="BA463">
        <v>0.5</v>
      </c>
      <c r="BB463" t="s">
        <v>355</v>
      </c>
      <c r="BC463">
        <v>2</v>
      </c>
      <c r="BD463" t="b">
        <v>1</v>
      </c>
      <c r="BE463">
        <v>1669665585.314286</v>
      </c>
      <c r="BF463">
        <v>1577.171428571429</v>
      </c>
      <c r="BG463">
        <v>1607.53</v>
      </c>
      <c r="BH463">
        <v>37.825414285714281</v>
      </c>
      <c r="BI463">
        <v>35.638442857142863</v>
      </c>
      <c r="BJ463">
        <v>1581.9014285714291</v>
      </c>
      <c r="BK463">
        <v>37.68364285714285</v>
      </c>
      <c r="BL463">
        <v>650.02328571428575</v>
      </c>
      <c r="BM463">
        <v>100.7871428571429</v>
      </c>
      <c r="BN463">
        <v>0.10027622857142859</v>
      </c>
      <c r="BO463">
        <v>34.312800000000003</v>
      </c>
      <c r="BP463">
        <v>35.059842857142861</v>
      </c>
      <c r="BQ463">
        <v>999.89999999999986</v>
      </c>
      <c r="BR463">
        <v>0</v>
      </c>
      <c r="BS463">
        <v>0</v>
      </c>
      <c r="BT463">
        <v>8990.09</v>
      </c>
      <c r="BU463">
        <v>0</v>
      </c>
      <c r="BV463">
        <v>1487.341428571428</v>
      </c>
      <c r="BW463">
        <v>-30.359842857142851</v>
      </c>
      <c r="BX463">
        <v>1639.1728571428571</v>
      </c>
      <c r="BY463">
        <v>1666.9385714285711</v>
      </c>
      <c r="BZ463">
        <v>2.186981428571428</v>
      </c>
      <c r="CA463">
        <v>1607.53</v>
      </c>
      <c r="CB463">
        <v>35.638442857142863</v>
      </c>
      <c r="CC463">
        <v>3.812315714285714</v>
      </c>
      <c r="CD463">
        <v>3.5918957142857151</v>
      </c>
      <c r="CE463">
        <v>28.07882857142857</v>
      </c>
      <c r="CF463">
        <v>27.060485714285711</v>
      </c>
      <c r="CG463">
        <v>1200</v>
      </c>
      <c r="CH463">
        <v>0.50003699999999995</v>
      </c>
      <c r="CI463">
        <v>0.49996299999999999</v>
      </c>
      <c r="CJ463">
        <v>0</v>
      </c>
      <c r="CK463">
        <v>771.82928571428579</v>
      </c>
      <c r="CL463">
        <v>4.9990899999999998</v>
      </c>
      <c r="CM463">
        <v>8189.3057142857133</v>
      </c>
      <c r="CN463">
        <v>9557.9828571428552</v>
      </c>
      <c r="CO463">
        <v>45.375</v>
      </c>
      <c r="CP463">
        <v>47.794285714285706</v>
      </c>
      <c r="CQ463">
        <v>46.25</v>
      </c>
      <c r="CR463">
        <v>46.75</v>
      </c>
      <c r="CS463">
        <v>46.794285714285706</v>
      </c>
      <c r="CT463">
        <v>597.54</v>
      </c>
      <c r="CU463">
        <v>597.46</v>
      </c>
      <c r="CV463">
        <v>0</v>
      </c>
      <c r="CW463">
        <v>1669665602.8</v>
      </c>
      <c r="CX463">
        <v>0</v>
      </c>
      <c r="CY463">
        <v>1669664370.5999999</v>
      </c>
      <c r="CZ463" t="s">
        <v>356</v>
      </c>
      <c r="DA463">
        <v>1669664370.5999999</v>
      </c>
      <c r="DB463">
        <v>1669664354.0999999</v>
      </c>
      <c r="DC463">
        <v>14</v>
      </c>
      <c r="DD463">
        <v>-0.24</v>
      </c>
      <c r="DE463">
        <v>-2E-3</v>
      </c>
      <c r="DF463">
        <v>-3.524</v>
      </c>
      <c r="DG463">
        <v>0.111</v>
      </c>
      <c r="DH463">
        <v>415</v>
      </c>
      <c r="DI463">
        <v>34</v>
      </c>
      <c r="DJ463">
        <v>0.01</v>
      </c>
      <c r="DK463">
        <v>0.26</v>
      </c>
      <c r="DL463">
        <v>-30.296578048780489</v>
      </c>
      <c r="DM463">
        <v>-0.70750871080138189</v>
      </c>
      <c r="DN463">
        <v>0.1011268884467649</v>
      </c>
      <c r="DO463">
        <v>0</v>
      </c>
      <c r="DP463">
        <v>2.162445609756098</v>
      </c>
      <c r="DQ463">
        <v>0.12634285714285631</v>
      </c>
      <c r="DR463">
        <v>1.6776227816471381E-2</v>
      </c>
      <c r="DS463">
        <v>0</v>
      </c>
      <c r="DT463">
        <v>0</v>
      </c>
      <c r="DU463">
        <v>0</v>
      </c>
      <c r="DV463">
        <v>0</v>
      </c>
      <c r="DW463">
        <v>-1</v>
      </c>
      <c r="DX463">
        <v>0</v>
      </c>
      <c r="DY463">
        <v>2</v>
      </c>
      <c r="DZ463" t="s">
        <v>366</v>
      </c>
      <c r="EA463">
        <v>3.2944200000000001</v>
      </c>
      <c r="EB463">
        <v>2.62554</v>
      </c>
      <c r="EC463">
        <v>0.24588599999999999</v>
      </c>
      <c r="ED463">
        <v>0.24659200000000001</v>
      </c>
      <c r="EE463">
        <v>0.14857899999999999</v>
      </c>
      <c r="EF463">
        <v>0.14111199999999999</v>
      </c>
      <c r="EG463">
        <v>22746.1</v>
      </c>
      <c r="EH463">
        <v>23124.799999999999</v>
      </c>
      <c r="EI463">
        <v>28088.3</v>
      </c>
      <c r="EJ463">
        <v>29574.7</v>
      </c>
      <c r="EK463">
        <v>32908</v>
      </c>
      <c r="EL463">
        <v>35269.300000000003</v>
      </c>
      <c r="EM463">
        <v>39642.400000000001</v>
      </c>
      <c r="EN463">
        <v>42272.5</v>
      </c>
      <c r="EO463">
        <v>2.0356200000000002</v>
      </c>
      <c r="EP463">
        <v>2.15158</v>
      </c>
      <c r="EQ463">
        <v>0.13714299999999999</v>
      </c>
      <c r="ER463">
        <v>0</v>
      </c>
      <c r="ES463">
        <v>32.839300000000001</v>
      </c>
      <c r="ET463">
        <v>999.9</v>
      </c>
      <c r="EU463">
        <v>72.3</v>
      </c>
      <c r="EV463">
        <v>34.9</v>
      </c>
      <c r="EW463">
        <v>40.298200000000001</v>
      </c>
      <c r="EX463">
        <v>57.788400000000003</v>
      </c>
      <c r="EY463">
        <v>-3.1730800000000001</v>
      </c>
      <c r="EZ463">
        <v>2</v>
      </c>
      <c r="FA463">
        <v>0.65670499999999998</v>
      </c>
      <c r="FB463">
        <v>1.2642800000000001</v>
      </c>
      <c r="FC463">
        <v>20.266100000000002</v>
      </c>
      <c r="FD463">
        <v>5.2132500000000004</v>
      </c>
      <c r="FE463">
        <v>12.0099</v>
      </c>
      <c r="FF463">
        <v>4.9842500000000003</v>
      </c>
      <c r="FG463">
        <v>3.2836799999999999</v>
      </c>
      <c r="FH463">
        <v>9999</v>
      </c>
      <c r="FI463">
        <v>9999</v>
      </c>
      <c r="FJ463">
        <v>9999</v>
      </c>
      <c r="FK463">
        <v>999.9</v>
      </c>
      <c r="FL463">
        <v>1.86582</v>
      </c>
      <c r="FM463">
        <v>1.8621799999999999</v>
      </c>
      <c r="FN463">
        <v>1.8642399999999999</v>
      </c>
      <c r="FO463">
        <v>1.8603099999999999</v>
      </c>
      <c r="FP463">
        <v>1.86104</v>
      </c>
      <c r="FQ463">
        <v>1.86015</v>
      </c>
      <c r="FR463">
        <v>1.8618600000000001</v>
      </c>
      <c r="FS463">
        <v>1.8583799999999999</v>
      </c>
      <c r="FT463">
        <v>0</v>
      </c>
      <c r="FU463">
        <v>0</v>
      </c>
      <c r="FV463">
        <v>0</v>
      </c>
      <c r="FW463">
        <v>0</v>
      </c>
      <c r="FX463" t="s">
        <v>358</v>
      </c>
      <c r="FY463" t="s">
        <v>359</v>
      </c>
      <c r="FZ463" t="s">
        <v>360</v>
      </c>
      <c r="GA463" t="s">
        <v>360</v>
      </c>
      <c r="GB463" t="s">
        <v>360</v>
      </c>
      <c r="GC463" t="s">
        <v>360</v>
      </c>
      <c r="GD463">
        <v>0</v>
      </c>
      <c r="GE463">
        <v>100</v>
      </c>
      <c r="GF463">
        <v>100</v>
      </c>
      <c r="GG463">
        <v>-4.7300000000000004</v>
      </c>
      <c r="GH463">
        <v>0.1419</v>
      </c>
      <c r="GI463">
        <v>-2.6072369296877289</v>
      </c>
      <c r="GJ463">
        <v>-2.8314441237569559E-3</v>
      </c>
      <c r="GK463">
        <v>1.746196064066972E-6</v>
      </c>
      <c r="GL463">
        <v>-5.0840809965914505E-10</v>
      </c>
      <c r="GM463">
        <v>-0.18710776357729761</v>
      </c>
      <c r="GN463">
        <v>5.1166531179064507E-3</v>
      </c>
      <c r="GO463">
        <v>1.8935886849813399E-4</v>
      </c>
      <c r="GP463">
        <v>-2.4822471333493459E-6</v>
      </c>
      <c r="GQ463">
        <v>4</v>
      </c>
      <c r="GR463">
        <v>2082</v>
      </c>
      <c r="GS463">
        <v>4</v>
      </c>
      <c r="GT463">
        <v>36</v>
      </c>
      <c r="GU463">
        <v>20.3</v>
      </c>
      <c r="GV463">
        <v>20.6</v>
      </c>
      <c r="GW463">
        <v>4.05884</v>
      </c>
      <c r="GX463">
        <v>2.50244</v>
      </c>
      <c r="GY463">
        <v>2.04834</v>
      </c>
      <c r="GZ463">
        <v>2.6184099999999999</v>
      </c>
      <c r="HA463">
        <v>2.1972700000000001</v>
      </c>
      <c r="HB463">
        <v>2.34497</v>
      </c>
      <c r="HC463">
        <v>39.968899999999998</v>
      </c>
      <c r="HD463">
        <v>15.4892</v>
      </c>
      <c r="HE463">
        <v>18</v>
      </c>
      <c r="HF463">
        <v>580.78099999999995</v>
      </c>
      <c r="HG463">
        <v>744.76900000000001</v>
      </c>
      <c r="HH463">
        <v>30.999099999999999</v>
      </c>
      <c r="HI463">
        <v>35.6205</v>
      </c>
      <c r="HJ463">
        <v>29.999600000000001</v>
      </c>
      <c r="HK463">
        <v>35.455800000000004</v>
      </c>
      <c r="HL463">
        <v>35.445500000000003</v>
      </c>
      <c r="HM463">
        <v>81.170400000000001</v>
      </c>
      <c r="HN463">
        <v>13.6206</v>
      </c>
      <c r="HO463">
        <v>100</v>
      </c>
      <c r="HP463">
        <v>31</v>
      </c>
      <c r="HQ463">
        <v>1623.61</v>
      </c>
      <c r="HR463">
        <v>35.657200000000003</v>
      </c>
      <c r="HS463">
        <v>98.967399999999998</v>
      </c>
      <c r="HT463">
        <v>98.026300000000006</v>
      </c>
    </row>
    <row r="464" spans="1:228" x14ac:dyDescent="0.2">
      <c r="A464">
        <v>449</v>
      </c>
      <c r="B464">
        <v>1669665589.0999999</v>
      </c>
      <c r="C464">
        <v>967.5</v>
      </c>
      <c r="D464" t="s">
        <v>1143</v>
      </c>
      <c r="E464" t="s">
        <v>1144</v>
      </c>
      <c r="F464">
        <v>4</v>
      </c>
      <c r="G464">
        <v>1669665586.6714289</v>
      </c>
      <c r="H464">
        <f t="shared" ref="H464:H527" si="238">(I464)/1000</f>
        <v>5.4992471230531316E-3</v>
      </c>
      <c r="I464">
        <f t="shared" ref="I464:I527" si="239">IF(BD464, AL464, AF464)</f>
        <v>5.4992471230531317</v>
      </c>
      <c r="J464">
        <f t="shared" ref="J464:J527" si="240">IF(BD464, AG464, AE464)</f>
        <v>40.363562331446452</v>
      </c>
      <c r="K464">
        <f t="shared" ref="K464:K527" si="241">BF464 - IF(AS464&gt;1, J464*AZ464*100/(AU464*BT464), 0)</f>
        <v>1579.4657142857141</v>
      </c>
      <c r="L464">
        <f t="shared" ref="L464:L527" si="242">((R464-H464/2)*K464-J464)/(R464+H464/2)</f>
        <v>1310.6879036151115</v>
      </c>
      <c r="M464">
        <f t="shared" ref="M464:M527" si="243">L464*(BM464+BN464)/1000</f>
        <v>132.23191952300829</v>
      </c>
      <c r="N464">
        <f t="shared" ref="N464:N527" si="244">(BF464 - IF(AS464&gt;1, J464*AZ464*100/(AU464*BT464), 0))*(BM464+BN464)/1000</f>
        <v>159.34821908763922</v>
      </c>
      <c r="O464">
        <f t="shared" ref="O464:O527" si="245">2/((1/Q464-1/P464)+SIGN(Q464)*SQRT((1/Q464-1/P464)*(1/Q464-1/P464) + 4*BA464/((BA464+1)*(BA464+1))*(2*1/Q464*1/P464-1/P464*1/P464)))</f>
        <v>0.29869166587751161</v>
      </c>
      <c r="P464">
        <f t="shared" ref="P464:P527" si="246">IF(LEFT(BB464,1)&lt;&gt;"0",IF(LEFT(BB464,1)="1",3,BC464),$D$4+$E$4*(BT464*BM464/($K$4*1000))+$F$4*(BT464*BM464/($K$4*1000))*MAX(MIN(AZ464,$J$4),$I$4)*MAX(MIN(AZ464,$J$4),$I$4)+$G$4*MAX(MIN(AZ464,$J$4),$I$4)*(BT464*BM464/($K$4*1000))+$H$4*(BT464*BM464/($K$4*1000))*(BT464*BM464/($K$4*1000)))</f>
        <v>3.6681900753350281</v>
      </c>
      <c r="Q464">
        <f t="shared" ref="Q464:Q527" si="247">H464*(1000-(1000*0.61365*EXP(17.502*U464/(240.97+U464))/(BM464+BN464)+BH464)/2)/(1000*0.61365*EXP(17.502*U464/(240.97+U464))/(BM464+BN464)-BH464)</f>
        <v>0.28580759627862062</v>
      </c>
      <c r="R464">
        <f t="shared" ref="R464:R527" si="248">1/((BA464+1)/(O464/1.6)+1/(P464/1.37)) + BA464/((BA464+1)/(O464/1.6) + BA464/(P464/1.37))</f>
        <v>0.17974101617660687</v>
      </c>
      <c r="S464">
        <f t="shared" ref="S464:S527" si="249">(AV464*AY464)</f>
        <v>226.11296023299485</v>
      </c>
      <c r="T464">
        <f t="shared" ref="T464:T527" si="250">(BO464+(S464+2*0.95*0.0000000567*(((BO464+$B$6)+273)^4-(BO464+273)^4)-44100*H464)/(1.84*29.3*P464+8*0.95*0.0000000567*(BO464+273)^3))</f>
        <v>34.235142480319254</v>
      </c>
      <c r="U464">
        <f t="shared" ref="U464:U527" si="251">($C$6*BP464+$D$6*BQ464+$E$6*T464)</f>
        <v>35.057671428571432</v>
      </c>
      <c r="V464">
        <f t="shared" ref="V464:V527" si="252">0.61365*EXP(17.502*U464/(240.97+U464))</f>
        <v>5.6664353402603327</v>
      </c>
      <c r="W464">
        <f t="shared" ref="W464:W527" si="253">(X464/Y464*100)</f>
        <v>70.193960097311177</v>
      </c>
      <c r="X464">
        <f t="shared" ref="X464:X527" si="254">BH464*(BM464+BN464)/1000</f>
        <v>3.8164831391864253</v>
      </c>
      <c r="Y464">
        <f t="shared" ref="Y464:Y527" si="255">0.61365*EXP(17.502*BO464/(240.97+BO464))</f>
        <v>5.4370534642803525</v>
      </c>
      <c r="Z464">
        <f t="shared" ref="Z464:Z527" si="256">(V464-BH464*(BM464+BN464)/1000)</f>
        <v>1.8499522010739073</v>
      </c>
      <c r="AA464">
        <f t="shared" ref="AA464:AA527" si="257">(-H464*44100)</f>
        <v>-242.5167981266431</v>
      </c>
      <c r="AB464">
        <f t="shared" ref="AB464:AB527" si="258">2*29.3*P464*0.92*(BO464-U464)</f>
        <v>-147.2347455929096</v>
      </c>
      <c r="AC464">
        <f t="shared" ref="AC464:AC527" si="259">2*0.95*0.0000000567*(((BO464+$B$6)+273)^4-(U464+273)^4)</f>
        <v>-9.3452527079598777</v>
      </c>
      <c r="AD464">
        <f t="shared" ref="AD464:AD527" si="260">S464+AC464+AA464+AB464</f>
        <v>-172.98383619451772</v>
      </c>
      <c r="AE464">
        <f t="shared" ref="AE464:AE527" si="261">BL464*AS464*(BG464-BF464*(1000-AS464*BI464)/(1000-AS464*BH464))/(100*AZ464)</f>
        <v>64.357451038046577</v>
      </c>
      <c r="AF464">
        <f t="shared" ref="AF464:AF527" si="262">1000*BL464*AS464*(BH464-BI464)/(100*AZ464*(1000-AS464*BH464))</f>
        <v>5.4815642551797632</v>
      </c>
      <c r="AG464">
        <f t="shared" ref="AG464:AG527" si="263">(AH464 - AI464 - BM464*1000/(8.314*(BO464+273.15)) * AK464/BL464 * AJ464) * BL464/(100*AZ464) * (1000 - BI464)/1000</f>
        <v>40.363562331446452</v>
      </c>
      <c r="AH464">
        <v>1669.2104356334789</v>
      </c>
      <c r="AI464">
        <v>1644.994363636363</v>
      </c>
      <c r="AJ464">
        <v>1.776541943678501</v>
      </c>
      <c r="AK464">
        <v>63.387856260332732</v>
      </c>
      <c r="AL464">
        <f t="shared" ref="AL464:AL527" si="264">(AN464 - AM464 + BM464*1000/(8.314*(BO464+273.15)) * AP464/BL464 * AO464) * BL464/(100*AZ464) * 1000/(1000 - AN464)</f>
        <v>5.4992471230531317</v>
      </c>
      <c r="AM464">
        <v>35.638033479610513</v>
      </c>
      <c r="AN464">
        <v>37.832691515151502</v>
      </c>
      <c r="AO464">
        <v>5.6877539703153979E-4</v>
      </c>
      <c r="AP464">
        <v>91.539313711624942</v>
      </c>
      <c r="AQ464">
        <v>96</v>
      </c>
      <c r="AR464">
        <v>15</v>
      </c>
      <c r="AS464">
        <f t="shared" ref="AS464:AS527" si="265">IF(AQ464*$H$12&gt;=AU464,1,(AU464/(AU464-AQ464*$H$12)))</f>
        <v>1</v>
      </c>
      <c r="AT464">
        <f t="shared" ref="AT464:AT527" si="266">(AS464-1)*100</f>
        <v>0</v>
      </c>
      <c r="AU464">
        <f t="shared" ref="AU464:AU527" si="267">MAX(0,($B$12+$C$12*BT464)/(1+$D$12*BT464)*BM464/(BO464+273)*$E$12)</f>
        <v>46914.579993537081</v>
      </c>
      <c r="AV464">
        <f t="shared" ref="AV464:AV527" si="268">$B$10*BU464+$C$10*BV464+$F$10*CG464*(1-CJ464)</f>
        <v>1200</v>
      </c>
      <c r="AW464">
        <f t="shared" ref="AW464:AW527" si="269">AV464*AX464</f>
        <v>1025.9238135922251</v>
      </c>
      <c r="AX464">
        <f t="shared" ref="AX464:AX527" si="270">($B$10*$D$8+$C$10*$D$8+$F$10*((CT464+CL464)/MAX(CT464+CL464+CU464, 0.1)*$I$8+CU464/MAX(CT464+CL464+CU464, 0.1)*$J$8))/($B$10+$C$10+$F$10)</f>
        <v>0.85493651132685433</v>
      </c>
      <c r="AY464">
        <f t="shared" ref="AY464:AY527" si="271">($B$10*$K$8+$C$10*$K$8+$F$10*((CT464+CL464)/MAX(CT464+CL464+CU464, 0.1)*$P$8+CU464/MAX(CT464+CL464+CU464, 0.1)*$Q$8))/($B$10+$C$10+$F$10)</f>
        <v>0.18842746686082903</v>
      </c>
      <c r="AZ464">
        <v>2.7</v>
      </c>
      <c r="BA464">
        <v>0.5</v>
      </c>
      <c r="BB464" t="s">
        <v>355</v>
      </c>
      <c r="BC464">
        <v>2</v>
      </c>
      <c r="BD464" t="b">
        <v>1</v>
      </c>
      <c r="BE464">
        <v>1669665586.6714289</v>
      </c>
      <c r="BF464">
        <v>1579.4657142857141</v>
      </c>
      <c r="BG464">
        <v>1609.794285714285</v>
      </c>
      <c r="BH464">
        <v>37.829128571428569</v>
      </c>
      <c r="BI464">
        <v>35.638371428571432</v>
      </c>
      <c r="BJ464">
        <v>1584.1985714285711</v>
      </c>
      <c r="BK464">
        <v>37.687314285714287</v>
      </c>
      <c r="BL464">
        <v>650.01928571428573</v>
      </c>
      <c r="BM464">
        <v>100.7871428571429</v>
      </c>
      <c r="BN464">
        <v>0.100276</v>
      </c>
      <c r="BO464">
        <v>34.313157142857143</v>
      </c>
      <c r="BP464">
        <v>35.057671428571432</v>
      </c>
      <c r="BQ464">
        <v>999.89999999999986</v>
      </c>
      <c r="BR464">
        <v>0</v>
      </c>
      <c r="BS464">
        <v>0</v>
      </c>
      <c r="BT464">
        <v>8990.8942857142847</v>
      </c>
      <c r="BU464">
        <v>0</v>
      </c>
      <c r="BV464">
        <v>1482.4457142857141</v>
      </c>
      <c r="BW464">
        <v>-30.32798571428571</v>
      </c>
      <c r="BX464">
        <v>1641.564285714285</v>
      </c>
      <c r="BY464">
        <v>1669.2842857142859</v>
      </c>
      <c r="BZ464">
        <v>2.1907571428571431</v>
      </c>
      <c r="CA464">
        <v>1609.794285714285</v>
      </c>
      <c r="CB464">
        <v>35.638371428571432</v>
      </c>
      <c r="CC464">
        <v>3.8126871428571429</v>
      </c>
      <c r="CD464">
        <v>3.5918871428571428</v>
      </c>
      <c r="CE464">
        <v>28.08051428571428</v>
      </c>
      <c r="CF464">
        <v>27.060457142857139</v>
      </c>
      <c r="CG464">
        <v>1200</v>
      </c>
      <c r="CH464">
        <v>0.50003699999999995</v>
      </c>
      <c r="CI464">
        <v>0.49996299999999999</v>
      </c>
      <c r="CJ464">
        <v>0</v>
      </c>
      <c r="CK464">
        <v>771.85571428571427</v>
      </c>
      <c r="CL464">
        <v>4.9990899999999998</v>
      </c>
      <c r="CM464">
        <v>8189.3242857142859</v>
      </c>
      <c r="CN464">
        <v>9557.982857142857</v>
      </c>
      <c r="CO464">
        <v>45.375</v>
      </c>
      <c r="CP464">
        <v>47.776571428571437</v>
      </c>
      <c r="CQ464">
        <v>46.25</v>
      </c>
      <c r="CR464">
        <v>46.75</v>
      </c>
      <c r="CS464">
        <v>46.794285714285706</v>
      </c>
      <c r="CT464">
        <v>597.54</v>
      </c>
      <c r="CU464">
        <v>597.46</v>
      </c>
      <c r="CV464">
        <v>0</v>
      </c>
      <c r="CW464">
        <v>1669665604.5999999</v>
      </c>
      <c r="CX464">
        <v>0</v>
      </c>
      <c r="CY464">
        <v>1669664370.5999999</v>
      </c>
      <c r="CZ464" t="s">
        <v>356</v>
      </c>
      <c r="DA464">
        <v>1669664370.5999999</v>
      </c>
      <c r="DB464">
        <v>1669664354.0999999</v>
      </c>
      <c r="DC464">
        <v>14</v>
      </c>
      <c r="DD464">
        <v>-0.24</v>
      </c>
      <c r="DE464">
        <v>-2E-3</v>
      </c>
      <c r="DF464">
        <v>-3.524</v>
      </c>
      <c r="DG464">
        <v>0.111</v>
      </c>
      <c r="DH464">
        <v>415</v>
      </c>
      <c r="DI464">
        <v>34</v>
      </c>
      <c r="DJ464">
        <v>0.01</v>
      </c>
      <c r="DK464">
        <v>0.26</v>
      </c>
      <c r="DL464">
        <v>-30.29925121951219</v>
      </c>
      <c r="DM464">
        <v>-0.68371986062726398</v>
      </c>
      <c r="DN464">
        <v>0.1007460926360899</v>
      </c>
      <c r="DO464">
        <v>0</v>
      </c>
      <c r="DP464">
        <v>2.163246585365854</v>
      </c>
      <c r="DQ464">
        <v>0.1627950522648135</v>
      </c>
      <c r="DR464">
        <v>1.7743081593619349E-2</v>
      </c>
      <c r="DS464">
        <v>0</v>
      </c>
      <c r="DT464">
        <v>0</v>
      </c>
      <c r="DU464">
        <v>0</v>
      </c>
      <c r="DV464">
        <v>0</v>
      </c>
      <c r="DW464">
        <v>-1</v>
      </c>
      <c r="DX464">
        <v>0</v>
      </c>
      <c r="DY464">
        <v>2</v>
      </c>
      <c r="DZ464" t="s">
        <v>366</v>
      </c>
      <c r="EA464">
        <v>3.2944499999999999</v>
      </c>
      <c r="EB464">
        <v>2.62541</v>
      </c>
      <c r="EC464">
        <v>0.246118</v>
      </c>
      <c r="ED464">
        <v>0.24682599999999999</v>
      </c>
      <c r="EE464">
        <v>0.14858499999999999</v>
      </c>
      <c r="EF464">
        <v>0.14111499999999999</v>
      </c>
      <c r="EG464">
        <v>22739.3</v>
      </c>
      <c r="EH464">
        <v>23117.7</v>
      </c>
      <c r="EI464">
        <v>28088.6</v>
      </c>
      <c r="EJ464">
        <v>29574.9</v>
      </c>
      <c r="EK464">
        <v>32908</v>
      </c>
      <c r="EL464">
        <v>35269.5</v>
      </c>
      <c r="EM464">
        <v>39642.6</v>
      </c>
      <c r="EN464">
        <v>42272.9</v>
      </c>
      <c r="EO464">
        <v>2.0362800000000001</v>
      </c>
      <c r="EP464">
        <v>2.1515300000000002</v>
      </c>
      <c r="EQ464">
        <v>0.13780600000000001</v>
      </c>
      <c r="ER464">
        <v>0</v>
      </c>
      <c r="ES464">
        <v>32.835799999999999</v>
      </c>
      <c r="ET464">
        <v>999.9</v>
      </c>
      <c r="EU464">
        <v>72.3</v>
      </c>
      <c r="EV464">
        <v>34.9</v>
      </c>
      <c r="EW464">
        <v>40.297199999999997</v>
      </c>
      <c r="EX464">
        <v>57.398400000000002</v>
      </c>
      <c r="EY464">
        <v>-3.2572100000000002</v>
      </c>
      <c r="EZ464">
        <v>2</v>
      </c>
      <c r="FA464">
        <v>0.65650699999999995</v>
      </c>
      <c r="FB464">
        <v>1.26373</v>
      </c>
      <c r="FC464">
        <v>20.266100000000002</v>
      </c>
      <c r="FD464">
        <v>5.2137000000000002</v>
      </c>
      <c r="FE464">
        <v>12.0099</v>
      </c>
      <c r="FF464">
        <v>4.9844499999999998</v>
      </c>
      <c r="FG464">
        <v>3.28383</v>
      </c>
      <c r="FH464">
        <v>9999</v>
      </c>
      <c r="FI464">
        <v>9999</v>
      </c>
      <c r="FJ464">
        <v>9999</v>
      </c>
      <c r="FK464">
        <v>999.9</v>
      </c>
      <c r="FL464">
        <v>1.8658300000000001</v>
      </c>
      <c r="FM464">
        <v>1.8621799999999999</v>
      </c>
      <c r="FN464">
        <v>1.86422</v>
      </c>
      <c r="FO464">
        <v>1.8603400000000001</v>
      </c>
      <c r="FP464">
        <v>1.86104</v>
      </c>
      <c r="FQ464">
        <v>1.86016</v>
      </c>
      <c r="FR464">
        <v>1.8618600000000001</v>
      </c>
      <c r="FS464">
        <v>1.8583700000000001</v>
      </c>
      <c r="FT464">
        <v>0</v>
      </c>
      <c r="FU464">
        <v>0</v>
      </c>
      <c r="FV464">
        <v>0</v>
      </c>
      <c r="FW464">
        <v>0</v>
      </c>
      <c r="FX464" t="s">
        <v>358</v>
      </c>
      <c r="FY464" t="s">
        <v>359</v>
      </c>
      <c r="FZ464" t="s">
        <v>360</v>
      </c>
      <c r="GA464" t="s">
        <v>360</v>
      </c>
      <c r="GB464" t="s">
        <v>360</v>
      </c>
      <c r="GC464" t="s">
        <v>360</v>
      </c>
      <c r="GD464">
        <v>0</v>
      </c>
      <c r="GE464">
        <v>100</v>
      </c>
      <c r="GF464">
        <v>100</v>
      </c>
      <c r="GG464">
        <v>-4.7300000000000004</v>
      </c>
      <c r="GH464">
        <v>0.14180000000000001</v>
      </c>
      <c r="GI464">
        <v>-2.6072369296877289</v>
      </c>
      <c r="GJ464">
        <v>-2.8314441237569559E-3</v>
      </c>
      <c r="GK464">
        <v>1.746196064066972E-6</v>
      </c>
      <c r="GL464">
        <v>-5.0840809965914505E-10</v>
      </c>
      <c r="GM464">
        <v>-0.18710776357729761</v>
      </c>
      <c r="GN464">
        <v>5.1166531179064507E-3</v>
      </c>
      <c r="GO464">
        <v>1.8935886849813399E-4</v>
      </c>
      <c r="GP464">
        <v>-2.4822471333493459E-6</v>
      </c>
      <c r="GQ464">
        <v>4</v>
      </c>
      <c r="GR464">
        <v>2082</v>
      </c>
      <c r="GS464">
        <v>4</v>
      </c>
      <c r="GT464">
        <v>36</v>
      </c>
      <c r="GU464">
        <v>20.3</v>
      </c>
      <c r="GV464">
        <v>20.6</v>
      </c>
      <c r="GW464">
        <v>4.06494</v>
      </c>
      <c r="GX464">
        <v>2.50488</v>
      </c>
      <c r="GY464">
        <v>2.04834</v>
      </c>
      <c r="GZ464">
        <v>2.6184099999999999</v>
      </c>
      <c r="HA464">
        <v>2.1972700000000001</v>
      </c>
      <c r="HB464">
        <v>2.34253</v>
      </c>
      <c r="HC464">
        <v>39.994199999999999</v>
      </c>
      <c r="HD464">
        <v>15.4892</v>
      </c>
      <c r="HE464">
        <v>18</v>
      </c>
      <c r="HF464">
        <v>581.24599999999998</v>
      </c>
      <c r="HG464">
        <v>744.71500000000003</v>
      </c>
      <c r="HH464">
        <v>30.999199999999998</v>
      </c>
      <c r="HI464">
        <v>35.619199999999999</v>
      </c>
      <c r="HJ464">
        <v>29.999600000000001</v>
      </c>
      <c r="HK464">
        <v>35.454799999999999</v>
      </c>
      <c r="HL464">
        <v>35.4452</v>
      </c>
      <c r="HM464">
        <v>81.278499999999994</v>
      </c>
      <c r="HN464">
        <v>13.6206</v>
      </c>
      <c r="HO464">
        <v>100</v>
      </c>
      <c r="HP464">
        <v>31</v>
      </c>
      <c r="HQ464">
        <v>1624.09</v>
      </c>
      <c r="HR464">
        <v>35.656999999999996</v>
      </c>
      <c r="HS464">
        <v>98.968100000000007</v>
      </c>
      <c r="HT464">
        <v>98.027100000000004</v>
      </c>
    </row>
    <row r="465" spans="1:228" x14ac:dyDescent="0.2">
      <c r="A465">
        <v>450</v>
      </c>
      <c r="B465">
        <v>1669665591.5999999</v>
      </c>
      <c r="C465">
        <v>970</v>
      </c>
      <c r="D465" t="s">
        <v>1145</v>
      </c>
      <c r="E465" t="s">
        <v>1146</v>
      </c>
      <c r="F465">
        <v>4</v>
      </c>
      <c r="G465">
        <v>1669665589.314286</v>
      </c>
      <c r="H465">
        <f t="shared" si="238"/>
        <v>5.5025277160017511E-3</v>
      </c>
      <c r="I465">
        <f t="shared" si="239"/>
        <v>5.5025277160017509</v>
      </c>
      <c r="J465">
        <f t="shared" si="240"/>
        <v>41.412783155541938</v>
      </c>
      <c r="K465">
        <f t="shared" si="241"/>
        <v>1583.93</v>
      </c>
      <c r="L465">
        <f t="shared" si="242"/>
        <v>1309.1466145532281</v>
      </c>
      <c r="M465">
        <f t="shared" si="243"/>
        <v>132.07657648554832</v>
      </c>
      <c r="N465">
        <f t="shared" si="244"/>
        <v>159.79879523589355</v>
      </c>
      <c r="O465">
        <f t="shared" si="245"/>
        <v>0.29855940457029534</v>
      </c>
      <c r="P465">
        <f t="shared" si="246"/>
        <v>3.675451668994</v>
      </c>
      <c r="Q465">
        <f t="shared" si="247"/>
        <v>0.28571073470232777</v>
      </c>
      <c r="R465">
        <f t="shared" si="248"/>
        <v>0.17967753109713988</v>
      </c>
      <c r="S465">
        <f t="shared" si="249"/>
        <v>226.11233880436043</v>
      </c>
      <c r="T465">
        <f t="shared" si="250"/>
        <v>34.236797839341847</v>
      </c>
      <c r="U465">
        <f t="shared" si="251"/>
        <v>35.064771428571433</v>
      </c>
      <c r="V465">
        <f t="shared" si="252"/>
        <v>5.6686626872056101</v>
      </c>
      <c r="W465">
        <f t="shared" si="253"/>
        <v>70.194936648344068</v>
      </c>
      <c r="X465">
        <f t="shared" si="254"/>
        <v>3.8170035463900787</v>
      </c>
      <c r="Y465">
        <f t="shared" si="255"/>
        <v>5.4377191983406732</v>
      </c>
      <c r="Z465">
        <f t="shared" si="256"/>
        <v>1.8516591408155314</v>
      </c>
      <c r="AA465">
        <f t="shared" si="257"/>
        <v>-242.66147227567723</v>
      </c>
      <c r="AB465">
        <f t="shared" si="258"/>
        <v>-148.49715294173762</v>
      </c>
      <c r="AC465">
        <f t="shared" si="259"/>
        <v>-9.4071849042601627</v>
      </c>
      <c r="AD465">
        <f t="shared" si="260"/>
        <v>-174.45347131731458</v>
      </c>
      <c r="AE465">
        <f t="shared" si="261"/>
        <v>64.397811318730788</v>
      </c>
      <c r="AF465">
        <f t="shared" si="262"/>
        <v>5.4908075955185414</v>
      </c>
      <c r="AG465">
        <f t="shared" si="263"/>
        <v>41.412783155541938</v>
      </c>
      <c r="AH465">
        <v>1673.702174764431</v>
      </c>
      <c r="AI465">
        <v>1649.2760606060599</v>
      </c>
      <c r="AJ465">
        <v>1.7136620851001521</v>
      </c>
      <c r="AK465">
        <v>63.387856260332732</v>
      </c>
      <c r="AL465">
        <f t="shared" si="264"/>
        <v>5.5025277160017509</v>
      </c>
      <c r="AM465">
        <v>35.639663801816283</v>
      </c>
      <c r="AN465">
        <v>37.837625454545453</v>
      </c>
      <c r="AO465">
        <v>2.0589185580974559E-4</v>
      </c>
      <c r="AP465">
        <v>91.539313711624942</v>
      </c>
      <c r="AQ465">
        <v>96</v>
      </c>
      <c r="AR465">
        <v>15</v>
      </c>
      <c r="AS465">
        <f t="shared" si="265"/>
        <v>1</v>
      </c>
      <c r="AT465">
        <f t="shared" si="266"/>
        <v>0</v>
      </c>
      <c r="AU465">
        <f t="shared" si="267"/>
        <v>47043.354983609192</v>
      </c>
      <c r="AV465">
        <f t="shared" si="268"/>
        <v>1199.997142857143</v>
      </c>
      <c r="AW465">
        <f t="shared" si="269"/>
        <v>1025.9213278779071</v>
      </c>
      <c r="AX465">
        <f t="shared" si="270"/>
        <v>0.85493647546129259</v>
      </c>
      <c r="AY465">
        <f t="shared" si="271"/>
        <v>0.18842739764029473</v>
      </c>
      <c r="AZ465">
        <v>2.7</v>
      </c>
      <c r="BA465">
        <v>0.5</v>
      </c>
      <c r="BB465" t="s">
        <v>355</v>
      </c>
      <c r="BC465">
        <v>2</v>
      </c>
      <c r="BD465" t="b">
        <v>1</v>
      </c>
      <c r="BE465">
        <v>1669665589.314286</v>
      </c>
      <c r="BF465">
        <v>1583.93</v>
      </c>
      <c r="BG465">
        <v>1614.2914285714289</v>
      </c>
      <c r="BH465">
        <v>37.834242857142847</v>
      </c>
      <c r="BI465">
        <v>35.639814285714287</v>
      </c>
      <c r="BJ465">
        <v>1588.665714285715</v>
      </c>
      <c r="BK465">
        <v>37.692414285714293</v>
      </c>
      <c r="BL465">
        <v>650.0225714285715</v>
      </c>
      <c r="BM465">
        <v>100.7875714285714</v>
      </c>
      <c r="BN465">
        <v>9.9964785714285728E-2</v>
      </c>
      <c r="BO465">
        <v>34.315357142857152</v>
      </c>
      <c r="BP465">
        <v>35.064771428571433</v>
      </c>
      <c r="BQ465">
        <v>999.89999999999986</v>
      </c>
      <c r="BR465">
        <v>0</v>
      </c>
      <c r="BS465">
        <v>0</v>
      </c>
      <c r="BT465">
        <v>9015.982857142857</v>
      </c>
      <c r="BU465">
        <v>0</v>
      </c>
      <c r="BV465">
        <v>1478.5942857142859</v>
      </c>
      <c r="BW465">
        <v>-30.359828571428569</v>
      </c>
      <c r="BX465">
        <v>1646.211428571429</v>
      </c>
      <c r="BY465">
        <v>1673.9485714285711</v>
      </c>
      <c r="BZ465">
        <v>2.1944371428571432</v>
      </c>
      <c r="CA465">
        <v>1614.2914285714289</v>
      </c>
      <c r="CB465">
        <v>35.639814285714287</v>
      </c>
      <c r="CC465">
        <v>3.813221428571429</v>
      </c>
      <c r="CD465">
        <v>3.5920485714285708</v>
      </c>
      <c r="CE465">
        <v>28.082928571428571</v>
      </c>
      <c r="CF465">
        <v>27.061228571428568</v>
      </c>
      <c r="CG465">
        <v>1199.997142857143</v>
      </c>
      <c r="CH465">
        <v>0.50003699999999995</v>
      </c>
      <c r="CI465">
        <v>0.49996299999999999</v>
      </c>
      <c r="CJ465">
        <v>0</v>
      </c>
      <c r="CK465">
        <v>771.67028571428568</v>
      </c>
      <c r="CL465">
        <v>4.9990899999999998</v>
      </c>
      <c r="CM465">
        <v>8189.0585714285717</v>
      </c>
      <c r="CN465">
        <v>9557.9757142857143</v>
      </c>
      <c r="CO465">
        <v>45.375</v>
      </c>
      <c r="CP465">
        <v>47.758857142857153</v>
      </c>
      <c r="CQ465">
        <v>46.25</v>
      </c>
      <c r="CR465">
        <v>46.75</v>
      </c>
      <c r="CS465">
        <v>46.803142857142859</v>
      </c>
      <c r="CT465">
        <v>597.54</v>
      </c>
      <c r="CU465">
        <v>597.4571428571428</v>
      </c>
      <c r="CV465">
        <v>0</v>
      </c>
      <c r="CW465">
        <v>1669665607</v>
      </c>
      <c r="CX465">
        <v>0</v>
      </c>
      <c r="CY465">
        <v>1669664370.5999999</v>
      </c>
      <c r="CZ465" t="s">
        <v>356</v>
      </c>
      <c r="DA465">
        <v>1669664370.5999999</v>
      </c>
      <c r="DB465">
        <v>1669664354.0999999</v>
      </c>
      <c r="DC465">
        <v>14</v>
      </c>
      <c r="DD465">
        <v>-0.24</v>
      </c>
      <c r="DE465">
        <v>-2E-3</v>
      </c>
      <c r="DF465">
        <v>-3.524</v>
      </c>
      <c r="DG465">
        <v>0.111</v>
      </c>
      <c r="DH465">
        <v>415</v>
      </c>
      <c r="DI465">
        <v>34</v>
      </c>
      <c r="DJ465">
        <v>0.01</v>
      </c>
      <c r="DK465">
        <v>0.26</v>
      </c>
      <c r="DL465">
        <v>-30.3241975</v>
      </c>
      <c r="DM465">
        <v>-0.49874859287053808</v>
      </c>
      <c r="DN465">
        <v>9.1070690915079813E-2</v>
      </c>
      <c r="DO465">
        <v>0</v>
      </c>
      <c r="DP465">
        <v>2.1691247499999999</v>
      </c>
      <c r="DQ465">
        <v>0.1953923076923017</v>
      </c>
      <c r="DR465">
        <v>1.8952658123268611E-2</v>
      </c>
      <c r="DS465">
        <v>0</v>
      </c>
      <c r="DT465">
        <v>0</v>
      </c>
      <c r="DU465">
        <v>0</v>
      </c>
      <c r="DV465">
        <v>0</v>
      </c>
      <c r="DW465">
        <v>-1</v>
      </c>
      <c r="DX465">
        <v>0</v>
      </c>
      <c r="DY465">
        <v>2</v>
      </c>
      <c r="DZ465" t="s">
        <v>366</v>
      </c>
      <c r="EA465">
        <v>3.2942800000000001</v>
      </c>
      <c r="EB465">
        <v>2.6252399999999998</v>
      </c>
      <c r="EC465">
        <v>0.246499</v>
      </c>
      <c r="ED465">
        <v>0.24720900000000001</v>
      </c>
      <c r="EE465">
        <v>0.14860200000000001</v>
      </c>
      <c r="EF465">
        <v>0.14111899999999999</v>
      </c>
      <c r="EG465">
        <v>22727.8</v>
      </c>
      <c r="EH465">
        <v>23105.8</v>
      </c>
      <c r="EI465">
        <v>28088.7</v>
      </c>
      <c r="EJ465">
        <v>29574.7</v>
      </c>
      <c r="EK465">
        <v>32907.5</v>
      </c>
      <c r="EL465">
        <v>35269.199999999997</v>
      </c>
      <c r="EM465">
        <v>39642.800000000003</v>
      </c>
      <c r="EN465">
        <v>42272.7</v>
      </c>
      <c r="EO465">
        <v>2.0360800000000001</v>
      </c>
      <c r="EP465">
        <v>2.1518000000000002</v>
      </c>
      <c r="EQ465">
        <v>0.138238</v>
      </c>
      <c r="ER465">
        <v>0</v>
      </c>
      <c r="ES465">
        <v>32.830500000000001</v>
      </c>
      <c r="ET465">
        <v>999.9</v>
      </c>
      <c r="EU465">
        <v>72.3</v>
      </c>
      <c r="EV465">
        <v>34.9</v>
      </c>
      <c r="EW465">
        <v>40.293999999999997</v>
      </c>
      <c r="EX465">
        <v>57.3384</v>
      </c>
      <c r="EY465">
        <v>-3.2532000000000001</v>
      </c>
      <c r="EZ465">
        <v>2</v>
      </c>
      <c r="FA465">
        <v>0.65642800000000001</v>
      </c>
      <c r="FB465">
        <v>1.2624599999999999</v>
      </c>
      <c r="FC465">
        <v>20.266100000000002</v>
      </c>
      <c r="FD465">
        <v>5.2125000000000004</v>
      </c>
      <c r="FE465">
        <v>12.0099</v>
      </c>
      <c r="FF465">
        <v>4.9839500000000001</v>
      </c>
      <c r="FG465">
        <v>3.2836799999999999</v>
      </c>
      <c r="FH465">
        <v>9999</v>
      </c>
      <c r="FI465">
        <v>9999</v>
      </c>
      <c r="FJ465">
        <v>9999</v>
      </c>
      <c r="FK465">
        <v>999.9</v>
      </c>
      <c r="FL465">
        <v>1.8658300000000001</v>
      </c>
      <c r="FM465">
        <v>1.8621799999999999</v>
      </c>
      <c r="FN465">
        <v>1.8642099999999999</v>
      </c>
      <c r="FO465">
        <v>1.86032</v>
      </c>
      <c r="FP465">
        <v>1.8610500000000001</v>
      </c>
      <c r="FQ465">
        <v>1.8601700000000001</v>
      </c>
      <c r="FR465">
        <v>1.8618699999999999</v>
      </c>
      <c r="FS465">
        <v>1.8583700000000001</v>
      </c>
      <c r="FT465">
        <v>0</v>
      </c>
      <c r="FU465">
        <v>0</v>
      </c>
      <c r="FV465">
        <v>0</v>
      </c>
      <c r="FW465">
        <v>0</v>
      </c>
      <c r="FX465" t="s">
        <v>358</v>
      </c>
      <c r="FY465" t="s">
        <v>359</v>
      </c>
      <c r="FZ465" t="s">
        <v>360</v>
      </c>
      <c r="GA465" t="s">
        <v>360</v>
      </c>
      <c r="GB465" t="s">
        <v>360</v>
      </c>
      <c r="GC465" t="s">
        <v>360</v>
      </c>
      <c r="GD465">
        <v>0</v>
      </c>
      <c r="GE465">
        <v>100</v>
      </c>
      <c r="GF465">
        <v>100</v>
      </c>
      <c r="GG465">
        <v>-4.75</v>
      </c>
      <c r="GH465">
        <v>0.1419</v>
      </c>
      <c r="GI465">
        <v>-2.6072369296877289</v>
      </c>
      <c r="GJ465">
        <v>-2.8314441237569559E-3</v>
      </c>
      <c r="GK465">
        <v>1.746196064066972E-6</v>
      </c>
      <c r="GL465">
        <v>-5.0840809965914505E-10</v>
      </c>
      <c r="GM465">
        <v>-0.18710776357729761</v>
      </c>
      <c r="GN465">
        <v>5.1166531179064507E-3</v>
      </c>
      <c r="GO465">
        <v>1.8935886849813399E-4</v>
      </c>
      <c r="GP465">
        <v>-2.4822471333493459E-6</v>
      </c>
      <c r="GQ465">
        <v>4</v>
      </c>
      <c r="GR465">
        <v>2082</v>
      </c>
      <c r="GS465">
        <v>4</v>
      </c>
      <c r="GT465">
        <v>36</v>
      </c>
      <c r="GU465">
        <v>20.399999999999999</v>
      </c>
      <c r="GV465">
        <v>20.6</v>
      </c>
      <c r="GW465">
        <v>4.0722699999999996</v>
      </c>
      <c r="GX465">
        <v>2.5122100000000001</v>
      </c>
      <c r="GY465">
        <v>2.04834</v>
      </c>
      <c r="GZ465">
        <v>2.6184099999999999</v>
      </c>
      <c r="HA465">
        <v>2.1972700000000001</v>
      </c>
      <c r="HB465">
        <v>2.36084</v>
      </c>
      <c r="HC465">
        <v>39.968899999999998</v>
      </c>
      <c r="HD465">
        <v>15.497999999999999</v>
      </c>
      <c r="HE465">
        <v>18</v>
      </c>
      <c r="HF465">
        <v>581.08799999999997</v>
      </c>
      <c r="HG465">
        <v>744.97699999999998</v>
      </c>
      <c r="HH465">
        <v>30.999300000000002</v>
      </c>
      <c r="HI465">
        <v>35.617199999999997</v>
      </c>
      <c r="HJ465">
        <v>29.999700000000001</v>
      </c>
      <c r="HK465">
        <v>35.453400000000002</v>
      </c>
      <c r="HL465">
        <v>35.444699999999997</v>
      </c>
      <c r="HM465">
        <v>81.432900000000004</v>
      </c>
      <c r="HN465">
        <v>13.6206</v>
      </c>
      <c r="HO465">
        <v>100</v>
      </c>
      <c r="HP465">
        <v>31</v>
      </c>
      <c r="HQ465">
        <v>1630.3</v>
      </c>
      <c r="HR465">
        <v>35.651899999999998</v>
      </c>
      <c r="HS465">
        <v>98.968500000000006</v>
      </c>
      <c r="HT465">
        <v>98.026600000000002</v>
      </c>
    </row>
    <row r="466" spans="1:228" x14ac:dyDescent="0.2">
      <c r="A466">
        <v>451</v>
      </c>
      <c r="B466">
        <v>1669665593.0999999</v>
      </c>
      <c r="C466">
        <v>971.5</v>
      </c>
      <c r="D466" t="s">
        <v>1147</v>
      </c>
      <c r="E466" t="s">
        <v>1148</v>
      </c>
      <c r="F466">
        <v>4</v>
      </c>
      <c r="G466">
        <v>1669665590.6714289</v>
      </c>
      <c r="H466">
        <f t="shared" si="238"/>
        <v>5.5125054665751891E-3</v>
      </c>
      <c r="I466">
        <f t="shared" si="239"/>
        <v>5.5125054665751891</v>
      </c>
      <c r="J466">
        <f t="shared" si="240"/>
        <v>41.701110756210895</v>
      </c>
      <c r="K466">
        <f t="shared" si="241"/>
        <v>1586.1771428571431</v>
      </c>
      <c r="L466">
        <f t="shared" si="242"/>
        <v>1310.156917518028</v>
      </c>
      <c r="M466">
        <f t="shared" si="243"/>
        <v>132.17890030902728</v>
      </c>
      <c r="N466">
        <f t="shared" si="244"/>
        <v>160.02598439532883</v>
      </c>
      <c r="O466">
        <f t="shared" si="245"/>
        <v>0.29911126942652599</v>
      </c>
      <c r="P466">
        <f t="shared" si="246"/>
        <v>3.677912134843865</v>
      </c>
      <c r="Q466">
        <f t="shared" si="247"/>
        <v>0.28622438586229926</v>
      </c>
      <c r="R466">
        <f t="shared" si="248"/>
        <v>0.18000180735159005</v>
      </c>
      <c r="S466">
        <f t="shared" si="249"/>
        <v>226.11171737572602</v>
      </c>
      <c r="T466">
        <f t="shared" si="250"/>
        <v>34.23642836468251</v>
      </c>
      <c r="U466">
        <f t="shared" si="251"/>
        <v>35.065785714285717</v>
      </c>
      <c r="V466">
        <f t="shared" si="252"/>
        <v>5.6689809417334383</v>
      </c>
      <c r="W466">
        <f t="shared" si="253"/>
        <v>70.193733194720309</v>
      </c>
      <c r="X466">
        <f t="shared" si="254"/>
        <v>3.8172931685672289</v>
      </c>
      <c r="Y466">
        <f t="shared" si="255"/>
        <v>5.4382250306845776</v>
      </c>
      <c r="Z466">
        <f t="shared" si="256"/>
        <v>1.8516877731662094</v>
      </c>
      <c r="AA466">
        <f t="shared" si="257"/>
        <v>-243.10149107596584</v>
      </c>
      <c r="AB466">
        <f t="shared" si="258"/>
        <v>-148.4662610729315</v>
      </c>
      <c r="AC466">
        <f t="shared" si="259"/>
        <v>-9.3990590122227573</v>
      </c>
      <c r="AD466">
        <f t="shared" si="260"/>
        <v>-174.85509378539408</v>
      </c>
      <c r="AE466">
        <f t="shared" si="261"/>
        <v>64.489021667635896</v>
      </c>
      <c r="AF466">
        <f t="shared" si="262"/>
        <v>5.4961454740805724</v>
      </c>
      <c r="AG466">
        <f t="shared" si="263"/>
        <v>41.701110756210895</v>
      </c>
      <c r="AH466">
        <v>1676.291131140262</v>
      </c>
      <c r="AI466">
        <v>1651.8165454545449</v>
      </c>
      <c r="AJ466">
        <v>1.693839346626516</v>
      </c>
      <c r="AK466">
        <v>63.387856260332732</v>
      </c>
      <c r="AL466">
        <f t="shared" si="264"/>
        <v>5.5125054665751891</v>
      </c>
      <c r="AM466">
        <v>35.640422494366568</v>
      </c>
      <c r="AN466">
        <v>37.842193333333341</v>
      </c>
      <c r="AO466">
        <v>2.4416682523029602E-4</v>
      </c>
      <c r="AP466">
        <v>91.539313711624942</v>
      </c>
      <c r="AQ466">
        <v>97</v>
      </c>
      <c r="AR466">
        <v>15</v>
      </c>
      <c r="AS466">
        <f t="shared" si="265"/>
        <v>1</v>
      </c>
      <c r="AT466">
        <f t="shared" si="266"/>
        <v>0</v>
      </c>
      <c r="AU466">
        <f t="shared" si="267"/>
        <v>47086.85714973935</v>
      </c>
      <c r="AV466">
        <f t="shared" si="268"/>
        <v>1199.994285714286</v>
      </c>
      <c r="AW466">
        <f t="shared" si="269"/>
        <v>1025.9188421635886</v>
      </c>
      <c r="AX466">
        <f t="shared" si="270"/>
        <v>0.85493643959555987</v>
      </c>
      <c r="AY466">
        <f t="shared" si="271"/>
        <v>0.18842732841943077</v>
      </c>
      <c r="AZ466">
        <v>2.7</v>
      </c>
      <c r="BA466">
        <v>0.5</v>
      </c>
      <c r="BB466" t="s">
        <v>355</v>
      </c>
      <c r="BC466">
        <v>2</v>
      </c>
      <c r="BD466" t="b">
        <v>1</v>
      </c>
      <c r="BE466">
        <v>1669665590.6714289</v>
      </c>
      <c r="BF466">
        <v>1586.1771428571431</v>
      </c>
      <c r="BG466">
        <v>1616.5857142857139</v>
      </c>
      <c r="BH466">
        <v>37.837000000000003</v>
      </c>
      <c r="BI466">
        <v>35.6404</v>
      </c>
      <c r="BJ466">
        <v>1590.9157142857141</v>
      </c>
      <c r="BK466">
        <v>37.695157142857127</v>
      </c>
      <c r="BL466">
        <v>650.00942857142854</v>
      </c>
      <c r="BM466">
        <v>100.788</v>
      </c>
      <c r="BN466">
        <v>9.9839114285714278E-2</v>
      </c>
      <c r="BO466">
        <v>34.317028571428573</v>
      </c>
      <c r="BP466">
        <v>35.065785714285717</v>
      </c>
      <c r="BQ466">
        <v>999.89999999999986</v>
      </c>
      <c r="BR466">
        <v>0</v>
      </c>
      <c r="BS466">
        <v>0</v>
      </c>
      <c r="BT466">
        <v>9024.4642857142862</v>
      </c>
      <c r="BU466">
        <v>0</v>
      </c>
      <c r="BV466">
        <v>1478.042857142857</v>
      </c>
      <c r="BW466">
        <v>-30.40841428571429</v>
      </c>
      <c r="BX466">
        <v>1648.552857142857</v>
      </c>
      <c r="BY466">
        <v>1676.331428571428</v>
      </c>
      <c r="BZ466">
        <v>2.1966000000000001</v>
      </c>
      <c r="CA466">
        <v>1616.5857142857139</v>
      </c>
      <c r="CB466">
        <v>35.6404</v>
      </c>
      <c r="CC466">
        <v>3.813517142857143</v>
      </c>
      <c r="CD466">
        <v>3.5921242857142852</v>
      </c>
      <c r="CE466">
        <v>28.08425714285714</v>
      </c>
      <c r="CF466">
        <v>27.061585714285719</v>
      </c>
      <c r="CG466">
        <v>1199.994285714286</v>
      </c>
      <c r="CH466">
        <v>0.50003699999999995</v>
      </c>
      <c r="CI466">
        <v>0.49996299999999999</v>
      </c>
      <c r="CJ466">
        <v>0</v>
      </c>
      <c r="CK466">
        <v>771.66342857142865</v>
      </c>
      <c r="CL466">
        <v>4.9990899999999998</v>
      </c>
      <c r="CM466">
        <v>8188.732857142857</v>
      </c>
      <c r="CN466">
        <v>9557.9571428571453</v>
      </c>
      <c r="CO466">
        <v>45.375</v>
      </c>
      <c r="CP466">
        <v>47.75</v>
      </c>
      <c r="CQ466">
        <v>46.25</v>
      </c>
      <c r="CR466">
        <v>46.732000000000014</v>
      </c>
      <c r="CS466">
        <v>46.794285714285706</v>
      </c>
      <c r="CT466">
        <v>597.54</v>
      </c>
      <c r="CU466">
        <v>597.45428571428567</v>
      </c>
      <c r="CV466">
        <v>0</v>
      </c>
      <c r="CW466">
        <v>1669665608.2</v>
      </c>
      <c r="CX466">
        <v>0</v>
      </c>
      <c r="CY466">
        <v>1669664370.5999999</v>
      </c>
      <c r="CZ466" t="s">
        <v>356</v>
      </c>
      <c r="DA466">
        <v>1669664370.5999999</v>
      </c>
      <c r="DB466">
        <v>1669664354.0999999</v>
      </c>
      <c r="DC466">
        <v>14</v>
      </c>
      <c r="DD466">
        <v>-0.24</v>
      </c>
      <c r="DE466">
        <v>-2E-3</v>
      </c>
      <c r="DF466">
        <v>-3.524</v>
      </c>
      <c r="DG466">
        <v>0.111</v>
      </c>
      <c r="DH466">
        <v>415</v>
      </c>
      <c r="DI466">
        <v>34</v>
      </c>
      <c r="DJ466">
        <v>0.01</v>
      </c>
      <c r="DK466">
        <v>0.26</v>
      </c>
      <c r="DL466">
        <v>-30.333778048780491</v>
      </c>
      <c r="DM466">
        <v>-0.52802717770041496</v>
      </c>
      <c r="DN466">
        <v>9.2575038810831137E-2</v>
      </c>
      <c r="DO466">
        <v>0</v>
      </c>
      <c r="DP466">
        <v>2.172897073170732</v>
      </c>
      <c r="DQ466">
        <v>0.1840563763066187</v>
      </c>
      <c r="DR466">
        <v>1.8338517141412089E-2</v>
      </c>
      <c r="DS466">
        <v>0</v>
      </c>
      <c r="DT466">
        <v>0</v>
      </c>
      <c r="DU466">
        <v>0</v>
      </c>
      <c r="DV466">
        <v>0</v>
      </c>
      <c r="DW466">
        <v>-1</v>
      </c>
      <c r="DX466">
        <v>0</v>
      </c>
      <c r="DY466">
        <v>2</v>
      </c>
      <c r="DZ466" t="s">
        <v>366</v>
      </c>
      <c r="EA466">
        <v>3.2942499999999999</v>
      </c>
      <c r="EB466">
        <v>2.6253600000000001</v>
      </c>
      <c r="EC466">
        <v>0.246727</v>
      </c>
      <c r="ED466">
        <v>0.24743100000000001</v>
      </c>
      <c r="EE466">
        <v>0.148616</v>
      </c>
      <c r="EF466">
        <v>0.141123</v>
      </c>
      <c r="EG466">
        <v>22720.799999999999</v>
      </c>
      <c r="EH466">
        <v>23098.7</v>
      </c>
      <c r="EI466">
        <v>28088.6</v>
      </c>
      <c r="EJ466">
        <v>29574.5</v>
      </c>
      <c r="EK466">
        <v>32907.199999999997</v>
      </c>
      <c r="EL466">
        <v>35268.9</v>
      </c>
      <c r="EM466">
        <v>39643.1</v>
      </c>
      <c r="EN466">
        <v>42272.4</v>
      </c>
      <c r="EO466">
        <v>2.0356200000000002</v>
      </c>
      <c r="EP466">
        <v>2.1520000000000001</v>
      </c>
      <c r="EQ466">
        <v>0.13791</v>
      </c>
      <c r="ER466">
        <v>0</v>
      </c>
      <c r="ES466">
        <v>32.8279</v>
      </c>
      <c r="ET466">
        <v>999.9</v>
      </c>
      <c r="EU466">
        <v>72.3</v>
      </c>
      <c r="EV466">
        <v>34.9</v>
      </c>
      <c r="EW466">
        <v>40.294499999999999</v>
      </c>
      <c r="EX466">
        <v>57.308399999999999</v>
      </c>
      <c r="EY466">
        <v>-3.1890999999999998</v>
      </c>
      <c r="EZ466">
        <v>2</v>
      </c>
      <c r="FA466">
        <v>0.65624000000000005</v>
      </c>
      <c r="FB466">
        <v>1.26183</v>
      </c>
      <c r="FC466">
        <v>20.265999999999998</v>
      </c>
      <c r="FD466">
        <v>5.2123499999999998</v>
      </c>
      <c r="FE466">
        <v>12.0099</v>
      </c>
      <c r="FF466">
        <v>4.9837499999999997</v>
      </c>
      <c r="FG466">
        <v>3.2836799999999999</v>
      </c>
      <c r="FH466">
        <v>9999</v>
      </c>
      <c r="FI466">
        <v>9999</v>
      </c>
      <c r="FJ466">
        <v>9999</v>
      </c>
      <c r="FK466">
        <v>999.9</v>
      </c>
      <c r="FL466">
        <v>1.8658300000000001</v>
      </c>
      <c r="FM466">
        <v>1.8621799999999999</v>
      </c>
      <c r="FN466">
        <v>1.8642000000000001</v>
      </c>
      <c r="FO466">
        <v>1.8603000000000001</v>
      </c>
      <c r="FP466">
        <v>1.8610199999999999</v>
      </c>
      <c r="FQ466">
        <v>1.8601700000000001</v>
      </c>
      <c r="FR466">
        <v>1.8618699999999999</v>
      </c>
      <c r="FS466">
        <v>1.8583700000000001</v>
      </c>
      <c r="FT466">
        <v>0</v>
      </c>
      <c r="FU466">
        <v>0</v>
      </c>
      <c r="FV466">
        <v>0</v>
      </c>
      <c r="FW466">
        <v>0</v>
      </c>
      <c r="FX466" t="s">
        <v>358</v>
      </c>
      <c r="FY466" t="s">
        <v>359</v>
      </c>
      <c r="FZ466" t="s">
        <v>360</v>
      </c>
      <c r="GA466" t="s">
        <v>360</v>
      </c>
      <c r="GB466" t="s">
        <v>360</v>
      </c>
      <c r="GC466" t="s">
        <v>360</v>
      </c>
      <c r="GD466">
        <v>0</v>
      </c>
      <c r="GE466">
        <v>100</v>
      </c>
      <c r="GF466">
        <v>100</v>
      </c>
      <c r="GG466">
        <v>-4.74</v>
      </c>
      <c r="GH466">
        <v>0.1419</v>
      </c>
      <c r="GI466">
        <v>-2.6072369296877289</v>
      </c>
      <c r="GJ466">
        <v>-2.8314441237569559E-3</v>
      </c>
      <c r="GK466">
        <v>1.746196064066972E-6</v>
      </c>
      <c r="GL466">
        <v>-5.0840809965914505E-10</v>
      </c>
      <c r="GM466">
        <v>-0.18710776357729761</v>
      </c>
      <c r="GN466">
        <v>5.1166531179064507E-3</v>
      </c>
      <c r="GO466">
        <v>1.8935886849813399E-4</v>
      </c>
      <c r="GP466">
        <v>-2.4822471333493459E-6</v>
      </c>
      <c r="GQ466">
        <v>4</v>
      </c>
      <c r="GR466">
        <v>2082</v>
      </c>
      <c r="GS466">
        <v>4</v>
      </c>
      <c r="GT466">
        <v>36</v>
      </c>
      <c r="GU466">
        <v>20.399999999999999</v>
      </c>
      <c r="GV466">
        <v>20.6</v>
      </c>
      <c r="GW466">
        <v>4.0783699999999996</v>
      </c>
      <c r="GX466">
        <v>2.5122100000000001</v>
      </c>
      <c r="GY466">
        <v>2.04834</v>
      </c>
      <c r="GZ466">
        <v>2.6184099999999999</v>
      </c>
      <c r="HA466">
        <v>2.1972700000000001</v>
      </c>
      <c r="HB466">
        <v>2.323</v>
      </c>
      <c r="HC466">
        <v>39.968899999999998</v>
      </c>
      <c r="HD466">
        <v>15.4542</v>
      </c>
      <c r="HE466">
        <v>18</v>
      </c>
      <c r="HF466">
        <v>580.74800000000005</v>
      </c>
      <c r="HG466">
        <v>745.15499999999997</v>
      </c>
      <c r="HH466">
        <v>30.999400000000001</v>
      </c>
      <c r="HI466">
        <v>35.615900000000003</v>
      </c>
      <c r="HJ466">
        <v>29.999700000000001</v>
      </c>
      <c r="HK466">
        <v>35.452100000000002</v>
      </c>
      <c r="HL466">
        <v>35.443399999999997</v>
      </c>
      <c r="HM466">
        <v>81.540199999999999</v>
      </c>
      <c r="HN466">
        <v>13.6206</v>
      </c>
      <c r="HO466">
        <v>100</v>
      </c>
      <c r="HP466">
        <v>31</v>
      </c>
      <c r="HQ466">
        <v>1630.77</v>
      </c>
      <c r="HR466">
        <v>35.643799999999999</v>
      </c>
      <c r="HS466">
        <v>98.968800000000002</v>
      </c>
      <c r="HT466">
        <v>98.025899999999993</v>
      </c>
    </row>
    <row r="467" spans="1:228" x14ac:dyDescent="0.2">
      <c r="A467">
        <v>452</v>
      </c>
      <c r="B467">
        <v>1669665595.5999999</v>
      </c>
      <c r="C467">
        <v>974</v>
      </c>
      <c r="D467" t="s">
        <v>1149</v>
      </c>
      <c r="E467" t="s">
        <v>1150</v>
      </c>
      <c r="F467">
        <v>4</v>
      </c>
      <c r="G467">
        <v>1669665593.314286</v>
      </c>
      <c r="H467">
        <f t="shared" si="238"/>
        <v>5.5264847044179475E-3</v>
      </c>
      <c r="I467">
        <f t="shared" si="239"/>
        <v>5.5264847044179479</v>
      </c>
      <c r="J467">
        <f t="shared" si="240"/>
        <v>41.601917904180667</v>
      </c>
      <c r="K467">
        <f t="shared" si="241"/>
        <v>1590.505714285714</v>
      </c>
      <c r="L467">
        <f t="shared" si="242"/>
        <v>1315.8934759933438</v>
      </c>
      <c r="M467">
        <f t="shared" si="243"/>
        <v>132.75834499163699</v>
      </c>
      <c r="N467">
        <f t="shared" si="244"/>
        <v>160.46352549085887</v>
      </c>
      <c r="O467">
        <f t="shared" si="245"/>
        <v>0.30039333741624563</v>
      </c>
      <c r="P467">
        <f t="shared" si="246"/>
        <v>3.674545317044883</v>
      </c>
      <c r="Q467">
        <f t="shared" si="247"/>
        <v>0.28738697138184399</v>
      </c>
      <c r="R467">
        <f t="shared" si="248"/>
        <v>0.18073849711804582</v>
      </c>
      <c r="S467">
        <f t="shared" si="249"/>
        <v>226.1103292328369</v>
      </c>
      <c r="T467">
        <f t="shared" si="250"/>
        <v>34.237053907586599</v>
      </c>
      <c r="U467">
        <f t="shared" si="251"/>
        <v>35.059028571428577</v>
      </c>
      <c r="V467">
        <f t="shared" si="252"/>
        <v>5.6668610318733563</v>
      </c>
      <c r="W467">
        <f t="shared" si="253"/>
        <v>70.191878087184051</v>
      </c>
      <c r="X467">
        <f t="shared" si="254"/>
        <v>3.8179631817897115</v>
      </c>
      <c r="Y467">
        <f t="shared" si="255"/>
        <v>5.4393233032566668</v>
      </c>
      <c r="Z467">
        <f t="shared" si="256"/>
        <v>1.8488978500836448</v>
      </c>
      <c r="AA467">
        <f t="shared" si="257"/>
        <v>-243.71797546483148</v>
      </c>
      <c r="AB467">
        <f t="shared" si="258"/>
        <v>-146.27292107902554</v>
      </c>
      <c r="AC467">
        <f t="shared" si="259"/>
        <v>-9.2685466392350548</v>
      </c>
      <c r="AD467">
        <f t="shared" si="260"/>
        <v>-173.14911395025516</v>
      </c>
      <c r="AE467">
        <f t="shared" si="261"/>
        <v>64.649593854222772</v>
      </c>
      <c r="AF467">
        <f t="shared" si="262"/>
        <v>5.5119608576521104</v>
      </c>
      <c r="AG467">
        <f t="shared" si="263"/>
        <v>41.601917904180667</v>
      </c>
      <c r="AH467">
        <v>1680.634559566357</v>
      </c>
      <c r="AI467">
        <v>1656.1244848484851</v>
      </c>
      <c r="AJ467">
        <v>1.7141701401850209</v>
      </c>
      <c r="AK467">
        <v>63.387856260332732</v>
      </c>
      <c r="AL467">
        <f t="shared" si="264"/>
        <v>5.5264847044179479</v>
      </c>
      <c r="AM467">
        <v>35.640835553556371</v>
      </c>
      <c r="AN467">
        <v>37.847586666666651</v>
      </c>
      <c r="AO467">
        <v>3.5268440488779048E-4</v>
      </c>
      <c r="AP467">
        <v>91.539313711624942</v>
      </c>
      <c r="AQ467">
        <v>97</v>
      </c>
      <c r="AR467">
        <v>15</v>
      </c>
      <c r="AS467">
        <f t="shared" si="265"/>
        <v>1</v>
      </c>
      <c r="AT467">
        <f t="shared" si="266"/>
        <v>0</v>
      </c>
      <c r="AU467">
        <f t="shared" si="267"/>
        <v>47026.43344393267</v>
      </c>
      <c r="AV467">
        <f t="shared" si="268"/>
        <v>1199.987142857143</v>
      </c>
      <c r="AW467">
        <f t="shared" si="269"/>
        <v>1025.9127135921437</v>
      </c>
      <c r="AX467">
        <f t="shared" si="270"/>
        <v>0.85493642135987236</v>
      </c>
      <c r="AY467">
        <f t="shared" si="271"/>
        <v>0.18842729322455337</v>
      </c>
      <c r="AZ467">
        <v>2.7</v>
      </c>
      <c r="BA467">
        <v>0.5</v>
      </c>
      <c r="BB467" t="s">
        <v>355</v>
      </c>
      <c r="BC467">
        <v>2</v>
      </c>
      <c r="BD467" t="b">
        <v>1</v>
      </c>
      <c r="BE467">
        <v>1669665593.314286</v>
      </c>
      <c r="BF467">
        <v>1590.505714285714</v>
      </c>
      <c r="BG467">
        <v>1621.0014285714281</v>
      </c>
      <c r="BH467">
        <v>37.843442857142847</v>
      </c>
      <c r="BI467">
        <v>35.640528571428568</v>
      </c>
      <c r="BJ467">
        <v>1595.25</v>
      </c>
      <c r="BK467">
        <v>37.701500000000003</v>
      </c>
      <c r="BL467">
        <v>650.00699999999995</v>
      </c>
      <c r="BM467">
        <v>100.7884285714286</v>
      </c>
      <c r="BN467">
        <v>9.9939228571428576E-2</v>
      </c>
      <c r="BO467">
        <v>34.320657142857137</v>
      </c>
      <c r="BP467">
        <v>35.059028571428577</v>
      </c>
      <c r="BQ467">
        <v>999.89999999999986</v>
      </c>
      <c r="BR467">
        <v>0</v>
      </c>
      <c r="BS467">
        <v>0</v>
      </c>
      <c r="BT467">
        <v>9012.7685714285708</v>
      </c>
      <c r="BU467">
        <v>0</v>
      </c>
      <c r="BV467">
        <v>1479.275714285714</v>
      </c>
      <c r="BW467">
        <v>-30.496142857142861</v>
      </c>
      <c r="BX467">
        <v>1653.0614285714289</v>
      </c>
      <c r="BY467">
        <v>1680.911428571429</v>
      </c>
      <c r="BZ467">
        <v>2.202892857142857</v>
      </c>
      <c r="CA467">
        <v>1621.0014285714281</v>
      </c>
      <c r="CB467">
        <v>35.640528571428568</v>
      </c>
      <c r="CC467">
        <v>3.8141828571428569</v>
      </c>
      <c r="CD467">
        <v>3.5921599999999998</v>
      </c>
      <c r="CE467">
        <v>28.08725714285714</v>
      </c>
      <c r="CF467">
        <v>27.061728571428571</v>
      </c>
      <c r="CG467">
        <v>1199.987142857143</v>
      </c>
      <c r="CH467">
        <v>0.50003699999999995</v>
      </c>
      <c r="CI467">
        <v>0.49996299999999999</v>
      </c>
      <c r="CJ467">
        <v>0</v>
      </c>
      <c r="CK467">
        <v>771.70628571428574</v>
      </c>
      <c r="CL467">
        <v>4.9990899999999998</v>
      </c>
      <c r="CM467">
        <v>8188.3257142857155</v>
      </c>
      <c r="CN467">
        <v>9557.89</v>
      </c>
      <c r="CO467">
        <v>45.375</v>
      </c>
      <c r="CP467">
        <v>47.75</v>
      </c>
      <c r="CQ467">
        <v>46.25</v>
      </c>
      <c r="CR467">
        <v>46.696000000000012</v>
      </c>
      <c r="CS467">
        <v>46.794285714285721</v>
      </c>
      <c r="CT467">
        <v>597.53714285714273</v>
      </c>
      <c r="CU467">
        <v>597.44999999999993</v>
      </c>
      <c r="CV467">
        <v>0</v>
      </c>
      <c r="CW467">
        <v>1669665611.2</v>
      </c>
      <c r="CX467">
        <v>0</v>
      </c>
      <c r="CY467">
        <v>1669664370.5999999</v>
      </c>
      <c r="CZ467" t="s">
        <v>356</v>
      </c>
      <c r="DA467">
        <v>1669664370.5999999</v>
      </c>
      <c r="DB467">
        <v>1669664354.0999999</v>
      </c>
      <c r="DC467">
        <v>14</v>
      </c>
      <c r="DD467">
        <v>-0.24</v>
      </c>
      <c r="DE467">
        <v>-2E-3</v>
      </c>
      <c r="DF467">
        <v>-3.524</v>
      </c>
      <c r="DG467">
        <v>0.111</v>
      </c>
      <c r="DH467">
        <v>415</v>
      </c>
      <c r="DI467">
        <v>34</v>
      </c>
      <c r="DJ467">
        <v>0.01</v>
      </c>
      <c r="DK467">
        <v>0.26</v>
      </c>
      <c r="DL467">
        <v>-30.366285000000001</v>
      </c>
      <c r="DM467">
        <v>-0.61820487804870872</v>
      </c>
      <c r="DN467">
        <v>9.8936948482354153E-2</v>
      </c>
      <c r="DO467">
        <v>0</v>
      </c>
      <c r="DP467">
        <v>2.1809954999999999</v>
      </c>
      <c r="DQ467">
        <v>0.16406048780487839</v>
      </c>
      <c r="DR467">
        <v>1.598413024690426E-2</v>
      </c>
      <c r="DS467">
        <v>0</v>
      </c>
      <c r="DT467">
        <v>0</v>
      </c>
      <c r="DU467">
        <v>0</v>
      </c>
      <c r="DV467">
        <v>0</v>
      </c>
      <c r="DW467">
        <v>-1</v>
      </c>
      <c r="DX467">
        <v>0</v>
      </c>
      <c r="DY467">
        <v>2</v>
      </c>
      <c r="DZ467" t="s">
        <v>366</v>
      </c>
      <c r="EA467">
        <v>3.2944399999999998</v>
      </c>
      <c r="EB467">
        <v>2.6252300000000002</v>
      </c>
      <c r="EC467">
        <v>0.24710799999999999</v>
      </c>
      <c r="ED467">
        <v>0.247812</v>
      </c>
      <c r="EE467">
        <v>0.14862700000000001</v>
      </c>
      <c r="EF467">
        <v>0.141123</v>
      </c>
      <c r="EG467">
        <v>22709.7</v>
      </c>
      <c r="EH467">
        <v>23087.3</v>
      </c>
      <c r="EI467">
        <v>28089.1</v>
      </c>
      <c r="EJ467">
        <v>29574.799999999999</v>
      </c>
      <c r="EK467">
        <v>32907.599999999999</v>
      </c>
      <c r="EL467">
        <v>35269.1</v>
      </c>
      <c r="EM467">
        <v>39644</v>
      </c>
      <c r="EN467">
        <v>42272.7</v>
      </c>
      <c r="EO467">
        <v>2.0359699999999998</v>
      </c>
      <c r="EP467">
        <v>2.1518000000000002</v>
      </c>
      <c r="EQ467">
        <v>0.138372</v>
      </c>
      <c r="ER467">
        <v>0</v>
      </c>
      <c r="ES467">
        <v>32.8247</v>
      </c>
      <c r="ET467">
        <v>999.9</v>
      </c>
      <c r="EU467">
        <v>72.3</v>
      </c>
      <c r="EV467">
        <v>34.9</v>
      </c>
      <c r="EW467">
        <v>40.297699999999999</v>
      </c>
      <c r="EX467">
        <v>57.3384</v>
      </c>
      <c r="EY467">
        <v>-3.2291599999999998</v>
      </c>
      <c r="EZ467">
        <v>2</v>
      </c>
      <c r="FA467">
        <v>0.65599099999999999</v>
      </c>
      <c r="FB467">
        <v>1.2613099999999999</v>
      </c>
      <c r="FC467">
        <v>20.265999999999998</v>
      </c>
      <c r="FD467">
        <v>5.2122000000000002</v>
      </c>
      <c r="FE467">
        <v>12.0098</v>
      </c>
      <c r="FF467">
        <v>4.9839000000000002</v>
      </c>
      <c r="FG467">
        <v>3.2836799999999999</v>
      </c>
      <c r="FH467">
        <v>9999</v>
      </c>
      <c r="FI467">
        <v>9999</v>
      </c>
      <c r="FJ467">
        <v>9999</v>
      </c>
      <c r="FK467">
        <v>999.9</v>
      </c>
      <c r="FL467">
        <v>1.86582</v>
      </c>
      <c r="FM467">
        <v>1.8621799999999999</v>
      </c>
      <c r="FN467">
        <v>1.8642000000000001</v>
      </c>
      <c r="FO467">
        <v>1.8603000000000001</v>
      </c>
      <c r="FP467">
        <v>1.8610199999999999</v>
      </c>
      <c r="FQ467">
        <v>1.86016</v>
      </c>
      <c r="FR467">
        <v>1.8618699999999999</v>
      </c>
      <c r="FS467">
        <v>1.8583700000000001</v>
      </c>
      <c r="FT467">
        <v>0</v>
      </c>
      <c r="FU467">
        <v>0</v>
      </c>
      <c r="FV467">
        <v>0</v>
      </c>
      <c r="FW467">
        <v>0</v>
      </c>
      <c r="FX467" t="s">
        <v>358</v>
      </c>
      <c r="FY467" t="s">
        <v>359</v>
      </c>
      <c r="FZ467" t="s">
        <v>360</v>
      </c>
      <c r="GA467" t="s">
        <v>360</v>
      </c>
      <c r="GB467" t="s">
        <v>360</v>
      </c>
      <c r="GC467" t="s">
        <v>360</v>
      </c>
      <c r="GD467">
        <v>0</v>
      </c>
      <c r="GE467">
        <v>100</v>
      </c>
      <c r="GF467">
        <v>100</v>
      </c>
      <c r="GG467">
        <v>-4.75</v>
      </c>
      <c r="GH467">
        <v>0.1419</v>
      </c>
      <c r="GI467">
        <v>-2.6072369296877289</v>
      </c>
      <c r="GJ467">
        <v>-2.8314441237569559E-3</v>
      </c>
      <c r="GK467">
        <v>1.746196064066972E-6</v>
      </c>
      <c r="GL467">
        <v>-5.0840809965914505E-10</v>
      </c>
      <c r="GM467">
        <v>-0.18710776357729761</v>
      </c>
      <c r="GN467">
        <v>5.1166531179064507E-3</v>
      </c>
      <c r="GO467">
        <v>1.8935886849813399E-4</v>
      </c>
      <c r="GP467">
        <v>-2.4822471333493459E-6</v>
      </c>
      <c r="GQ467">
        <v>4</v>
      </c>
      <c r="GR467">
        <v>2082</v>
      </c>
      <c r="GS467">
        <v>4</v>
      </c>
      <c r="GT467">
        <v>36</v>
      </c>
      <c r="GU467">
        <v>20.399999999999999</v>
      </c>
      <c r="GV467">
        <v>20.7</v>
      </c>
      <c r="GW467">
        <v>4.0856899999999996</v>
      </c>
      <c r="GX467">
        <v>2.50488</v>
      </c>
      <c r="GY467">
        <v>2.04834</v>
      </c>
      <c r="GZ467">
        <v>2.6184099999999999</v>
      </c>
      <c r="HA467">
        <v>2.1972700000000001</v>
      </c>
      <c r="HB467">
        <v>2.35229</v>
      </c>
      <c r="HC467">
        <v>39.968899999999998</v>
      </c>
      <c r="HD467">
        <v>15.480399999999999</v>
      </c>
      <c r="HE467">
        <v>18</v>
      </c>
      <c r="HF467">
        <v>580.99800000000005</v>
      </c>
      <c r="HG467">
        <v>744.94200000000001</v>
      </c>
      <c r="HH467">
        <v>30.999600000000001</v>
      </c>
      <c r="HI467">
        <v>35.613799999999998</v>
      </c>
      <c r="HJ467">
        <v>29.9998</v>
      </c>
      <c r="HK467">
        <v>35.451599999999999</v>
      </c>
      <c r="HL467">
        <v>35.441899999999997</v>
      </c>
      <c r="HM467">
        <v>81.694900000000004</v>
      </c>
      <c r="HN467">
        <v>13.6206</v>
      </c>
      <c r="HO467">
        <v>100</v>
      </c>
      <c r="HP467">
        <v>31</v>
      </c>
      <c r="HQ467">
        <v>1637</v>
      </c>
      <c r="HR467">
        <v>35.643000000000001</v>
      </c>
      <c r="HS467">
        <v>98.9709</v>
      </c>
      <c r="HT467">
        <v>98.026799999999994</v>
      </c>
    </row>
    <row r="468" spans="1:228" x14ac:dyDescent="0.2">
      <c r="A468">
        <v>453</v>
      </c>
      <c r="B468">
        <v>1669665597.0999999</v>
      </c>
      <c r="C468">
        <v>975.5</v>
      </c>
      <c r="D468" t="s">
        <v>1151</v>
      </c>
      <c r="E468" t="s">
        <v>1152</v>
      </c>
      <c r="F468">
        <v>4</v>
      </c>
      <c r="G468">
        <v>1669665594.6714289</v>
      </c>
      <c r="H468">
        <f t="shared" si="238"/>
        <v>5.5280693427892094E-3</v>
      </c>
      <c r="I468">
        <f t="shared" si="239"/>
        <v>5.5280693427892098</v>
      </c>
      <c r="J468">
        <f t="shared" si="240"/>
        <v>41.245547077488794</v>
      </c>
      <c r="K468">
        <f t="shared" si="241"/>
        <v>1592.758571428571</v>
      </c>
      <c r="L468">
        <f t="shared" si="242"/>
        <v>1320.1219415695994</v>
      </c>
      <c r="M468">
        <f t="shared" si="243"/>
        <v>133.18495405448479</v>
      </c>
      <c r="N468">
        <f t="shared" si="244"/>
        <v>160.69081989757765</v>
      </c>
      <c r="O468">
        <f t="shared" si="245"/>
        <v>0.30054458247322519</v>
      </c>
      <c r="P468">
        <f t="shared" si="246"/>
        <v>3.6686065928446814</v>
      </c>
      <c r="Q468">
        <f t="shared" si="247"/>
        <v>0.28750532868416806</v>
      </c>
      <c r="R468">
        <f t="shared" si="248"/>
        <v>0.18081521120087743</v>
      </c>
      <c r="S468">
        <f t="shared" si="249"/>
        <v>226.11080537585102</v>
      </c>
      <c r="T468">
        <f t="shared" si="250"/>
        <v>34.238296651744854</v>
      </c>
      <c r="U468">
        <f t="shared" si="251"/>
        <v>35.05921428571429</v>
      </c>
      <c r="V468">
        <f t="shared" si="252"/>
        <v>5.6669192865717486</v>
      </c>
      <c r="W468">
        <f t="shared" si="253"/>
        <v>70.190619501558473</v>
      </c>
      <c r="X468">
        <f t="shared" si="254"/>
        <v>3.8182559321495084</v>
      </c>
      <c r="Y468">
        <f t="shared" si="255"/>
        <v>5.4398379146158273</v>
      </c>
      <c r="Z468">
        <f t="shared" si="256"/>
        <v>1.8486633544222402</v>
      </c>
      <c r="AA468">
        <f t="shared" si="257"/>
        <v>-243.78785801700414</v>
      </c>
      <c r="AB468">
        <f t="shared" si="258"/>
        <v>-145.73701947304318</v>
      </c>
      <c r="AC468">
        <f t="shared" si="259"/>
        <v>-9.2496232581414777</v>
      </c>
      <c r="AD468">
        <f t="shared" si="260"/>
        <v>-172.66369537233777</v>
      </c>
      <c r="AE468">
        <f t="shared" si="261"/>
        <v>64.666110099397059</v>
      </c>
      <c r="AF468">
        <f t="shared" si="262"/>
        <v>5.5191787195270594</v>
      </c>
      <c r="AG468">
        <f t="shared" si="263"/>
        <v>41.245547077488794</v>
      </c>
      <c r="AH468">
        <v>1683.2145451083959</v>
      </c>
      <c r="AI468">
        <v>1658.762727272727</v>
      </c>
      <c r="AJ468">
        <v>1.7391781081178099</v>
      </c>
      <c r="AK468">
        <v>63.387856260332732</v>
      </c>
      <c r="AL468">
        <f t="shared" si="264"/>
        <v>5.5280693427892098</v>
      </c>
      <c r="AM468">
        <v>35.640844050139243</v>
      </c>
      <c r="AN468">
        <v>37.848985454545449</v>
      </c>
      <c r="AO468">
        <v>2.017041826179879E-4</v>
      </c>
      <c r="AP468">
        <v>91.539313711624942</v>
      </c>
      <c r="AQ468">
        <v>96</v>
      </c>
      <c r="AR468">
        <v>15</v>
      </c>
      <c r="AS468">
        <f t="shared" si="265"/>
        <v>1</v>
      </c>
      <c r="AT468">
        <f t="shared" si="266"/>
        <v>0</v>
      </c>
      <c r="AU468">
        <f t="shared" si="267"/>
        <v>46920.587748620295</v>
      </c>
      <c r="AV468">
        <f t="shared" si="268"/>
        <v>1199.988571428572</v>
      </c>
      <c r="AW468">
        <f t="shared" si="269"/>
        <v>1025.9140421636539</v>
      </c>
      <c r="AX468">
        <f t="shared" si="270"/>
        <v>0.85493651072219423</v>
      </c>
      <c r="AY468">
        <f t="shared" si="271"/>
        <v>0.18842746569383476</v>
      </c>
      <c r="AZ468">
        <v>2.7</v>
      </c>
      <c r="BA468">
        <v>0.5</v>
      </c>
      <c r="BB468" t="s">
        <v>355</v>
      </c>
      <c r="BC468">
        <v>2</v>
      </c>
      <c r="BD468" t="b">
        <v>1</v>
      </c>
      <c r="BE468">
        <v>1669665594.6714289</v>
      </c>
      <c r="BF468">
        <v>1592.758571428571</v>
      </c>
      <c r="BG468">
        <v>1623.27</v>
      </c>
      <c r="BH468">
        <v>37.846342857142858</v>
      </c>
      <c r="BI468">
        <v>35.640628571428572</v>
      </c>
      <c r="BJ468">
        <v>1597.505714285714</v>
      </c>
      <c r="BK468">
        <v>37.704371428571427</v>
      </c>
      <c r="BL468">
        <v>650.03</v>
      </c>
      <c r="BM468">
        <v>100.78828571428571</v>
      </c>
      <c r="BN468">
        <v>0.10008668571428569</v>
      </c>
      <c r="BO468">
        <v>34.322357142857143</v>
      </c>
      <c r="BP468">
        <v>35.05921428571429</v>
      </c>
      <c r="BQ468">
        <v>999.89999999999986</v>
      </c>
      <c r="BR468">
        <v>0</v>
      </c>
      <c r="BS468">
        <v>0</v>
      </c>
      <c r="BT468">
        <v>8992.232857142857</v>
      </c>
      <c r="BU468">
        <v>0</v>
      </c>
      <c r="BV468">
        <v>1480.831428571428</v>
      </c>
      <c r="BW468">
        <v>-30.511114285714282</v>
      </c>
      <c r="BX468">
        <v>1655.408571428572</v>
      </c>
      <c r="BY468">
        <v>1683.262857142857</v>
      </c>
      <c r="BZ468">
        <v>2.2056900000000002</v>
      </c>
      <c r="CA468">
        <v>1623.27</v>
      </c>
      <c r="CB468">
        <v>35.640628571428572</v>
      </c>
      <c r="CC468">
        <v>3.8144685714285709</v>
      </c>
      <c r="CD468">
        <v>3.592164285714285</v>
      </c>
      <c r="CE468">
        <v>28.088528571428579</v>
      </c>
      <c r="CF468">
        <v>27.06174285714286</v>
      </c>
      <c r="CG468">
        <v>1199.988571428572</v>
      </c>
      <c r="CH468">
        <v>0.50003485714285711</v>
      </c>
      <c r="CI468">
        <v>0.49996514285714289</v>
      </c>
      <c r="CJ468">
        <v>0</v>
      </c>
      <c r="CK468">
        <v>771.54785714285731</v>
      </c>
      <c r="CL468">
        <v>4.9990899999999998</v>
      </c>
      <c r="CM468">
        <v>8188.175714285715</v>
      </c>
      <c r="CN468">
        <v>9557.8857142857141</v>
      </c>
      <c r="CO468">
        <v>45.375</v>
      </c>
      <c r="CP468">
        <v>47.75</v>
      </c>
      <c r="CQ468">
        <v>46.25</v>
      </c>
      <c r="CR468">
        <v>46.686999999999998</v>
      </c>
      <c r="CS468">
        <v>46.794285714285706</v>
      </c>
      <c r="CT468">
        <v>597.53428571428572</v>
      </c>
      <c r="CU468">
        <v>597.45428571428579</v>
      </c>
      <c r="CV468">
        <v>0</v>
      </c>
      <c r="CW468">
        <v>1669665612.4000001</v>
      </c>
      <c r="CX468">
        <v>0</v>
      </c>
      <c r="CY468">
        <v>1669664370.5999999</v>
      </c>
      <c r="CZ468" t="s">
        <v>356</v>
      </c>
      <c r="DA468">
        <v>1669664370.5999999</v>
      </c>
      <c r="DB468">
        <v>1669664354.0999999</v>
      </c>
      <c r="DC468">
        <v>14</v>
      </c>
      <c r="DD468">
        <v>-0.24</v>
      </c>
      <c r="DE468">
        <v>-2E-3</v>
      </c>
      <c r="DF468">
        <v>-3.524</v>
      </c>
      <c r="DG468">
        <v>0.111</v>
      </c>
      <c r="DH468">
        <v>415</v>
      </c>
      <c r="DI468">
        <v>34</v>
      </c>
      <c r="DJ468">
        <v>0.01</v>
      </c>
      <c r="DK468">
        <v>0.26</v>
      </c>
      <c r="DL468">
        <v>-30.38404634146341</v>
      </c>
      <c r="DM468">
        <v>-0.6267114982578833</v>
      </c>
      <c r="DN468">
        <v>9.9726242595541706E-2</v>
      </c>
      <c r="DO468">
        <v>0</v>
      </c>
      <c r="DP468">
        <v>2.1843697560975608</v>
      </c>
      <c r="DQ468">
        <v>0.15573114982578509</v>
      </c>
      <c r="DR468">
        <v>1.5537197614003901E-2</v>
      </c>
      <c r="DS468">
        <v>0</v>
      </c>
      <c r="DT468">
        <v>0</v>
      </c>
      <c r="DU468">
        <v>0</v>
      </c>
      <c r="DV468">
        <v>0</v>
      </c>
      <c r="DW468">
        <v>-1</v>
      </c>
      <c r="DX468">
        <v>0</v>
      </c>
      <c r="DY468">
        <v>2</v>
      </c>
      <c r="DZ468" t="s">
        <v>366</v>
      </c>
      <c r="EA468">
        <v>3.2944100000000001</v>
      </c>
      <c r="EB468">
        <v>2.62521</v>
      </c>
      <c r="EC468">
        <v>0.247333</v>
      </c>
      <c r="ED468">
        <v>0.24804899999999999</v>
      </c>
      <c r="EE468">
        <v>0.14863000000000001</v>
      </c>
      <c r="EF468">
        <v>0.14112</v>
      </c>
      <c r="EG468">
        <v>22702.9</v>
      </c>
      <c r="EH468">
        <v>23080.3</v>
      </c>
      <c r="EI468">
        <v>28089.1</v>
      </c>
      <c r="EJ468">
        <v>29575.3</v>
      </c>
      <c r="EK468">
        <v>32907.5</v>
      </c>
      <c r="EL468">
        <v>35269.599999999999</v>
      </c>
      <c r="EM468">
        <v>39643.9</v>
      </c>
      <c r="EN468">
        <v>42273.1</v>
      </c>
      <c r="EO468">
        <v>2.0363199999999999</v>
      </c>
      <c r="EP468">
        <v>2.1516999999999999</v>
      </c>
      <c r="EQ468">
        <v>0.138879</v>
      </c>
      <c r="ER468">
        <v>0</v>
      </c>
      <c r="ES468">
        <v>32.822899999999997</v>
      </c>
      <c r="ET468">
        <v>999.9</v>
      </c>
      <c r="EU468">
        <v>72.3</v>
      </c>
      <c r="EV468">
        <v>34.9</v>
      </c>
      <c r="EW468">
        <v>40.293700000000001</v>
      </c>
      <c r="EX468">
        <v>57.188400000000001</v>
      </c>
      <c r="EY468">
        <v>-3.1129799999999999</v>
      </c>
      <c r="EZ468">
        <v>2</v>
      </c>
      <c r="FA468">
        <v>0.65595999999999999</v>
      </c>
      <c r="FB468">
        <v>1.2612000000000001</v>
      </c>
      <c r="FC468">
        <v>20.265999999999998</v>
      </c>
      <c r="FD468">
        <v>5.2122000000000002</v>
      </c>
      <c r="FE468">
        <v>12.0098</v>
      </c>
      <c r="FF468">
        <v>4.9841499999999996</v>
      </c>
      <c r="FG468">
        <v>3.2836799999999999</v>
      </c>
      <c r="FH468">
        <v>9999</v>
      </c>
      <c r="FI468">
        <v>9999</v>
      </c>
      <c r="FJ468">
        <v>9999</v>
      </c>
      <c r="FK468">
        <v>999.9</v>
      </c>
      <c r="FL468">
        <v>1.86581</v>
      </c>
      <c r="FM468">
        <v>1.8621700000000001</v>
      </c>
      <c r="FN468">
        <v>1.8642000000000001</v>
      </c>
      <c r="FO468">
        <v>1.86029</v>
      </c>
      <c r="FP468">
        <v>1.8610500000000001</v>
      </c>
      <c r="FQ468">
        <v>1.86015</v>
      </c>
      <c r="FR468">
        <v>1.8618699999999999</v>
      </c>
      <c r="FS468">
        <v>1.8583799999999999</v>
      </c>
      <c r="FT468">
        <v>0</v>
      </c>
      <c r="FU468">
        <v>0</v>
      </c>
      <c r="FV468">
        <v>0</v>
      </c>
      <c r="FW468">
        <v>0</v>
      </c>
      <c r="FX468" t="s">
        <v>358</v>
      </c>
      <c r="FY468" t="s">
        <v>359</v>
      </c>
      <c r="FZ468" t="s">
        <v>360</v>
      </c>
      <c r="GA468" t="s">
        <v>360</v>
      </c>
      <c r="GB468" t="s">
        <v>360</v>
      </c>
      <c r="GC468" t="s">
        <v>360</v>
      </c>
      <c r="GD468">
        <v>0</v>
      </c>
      <c r="GE468">
        <v>100</v>
      </c>
      <c r="GF468">
        <v>100</v>
      </c>
      <c r="GG468">
        <v>-4.75</v>
      </c>
      <c r="GH468">
        <v>0.14199999999999999</v>
      </c>
      <c r="GI468">
        <v>-2.6072369296877289</v>
      </c>
      <c r="GJ468">
        <v>-2.8314441237569559E-3</v>
      </c>
      <c r="GK468">
        <v>1.746196064066972E-6</v>
      </c>
      <c r="GL468">
        <v>-5.0840809965914505E-10</v>
      </c>
      <c r="GM468">
        <v>-0.18710776357729761</v>
      </c>
      <c r="GN468">
        <v>5.1166531179064507E-3</v>
      </c>
      <c r="GO468">
        <v>1.8935886849813399E-4</v>
      </c>
      <c r="GP468">
        <v>-2.4822471333493459E-6</v>
      </c>
      <c r="GQ468">
        <v>4</v>
      </c>
      <c r="GR468">
        <v>2082</v>
      </c>
      <c r="GS468">
        <v>4</v>
      </c>
      <c r="GT468">
        <v>36</v>
      </c>
      <c r="GU468">
        <v>20.399999999999999</v>
      </c>
      <c r="GV468">
        <v>20.7</v>
      </c>
      <c r="GW468">
        <v>4.0905800000000001</v>
      </c>
      <c r="GX468">
        <v>2.5158700000000001</v>
      </c>
      <c r="GY468">
        <v>2.04834</v>
      </c>
      <c r="GZ468">
        <v>2.6171899999999999</v>
      </c>
      <c r="HA468">
        <v>2.1972700000000001</v>
      </c>
      <c r="HB468">
        <v>2.34497</v>
      </c>
      <c r="HC468">
        <v>39.968899999999998</v>
      </c>
      <c r="HD468">
        <v>15.480399999999999</v>
      </c>
      <c r="HE468">
        <v>18</v>
      </c>
      <c r="HF468">
        <v>581.25099999999998</v>
      </c>
      <c r="HG468">
        <v>744.846</v>
      </c>
      <c r="HH468">
        <v>30.999700000000001</v>
      </c>
      <c r="HI468">
        <v>35.6126</v>
      </c>
      <c r="HJ468">
        <v>29.9998</v>
      </c>
      <c r="HK468">
        <v>35.451300000000003</v>
      </c>
      <c r="HL468">
        <v>35.441899999999997</v>
      </c>
      <c r="HM468">
        <v>81.795299999999997</v>
      </c>
      <c r="HN468">
        <v>13.6206</v>
      </c>
      <c r="HO468">
        <v>100</v>
      </c>
      <c r="HP468">
        <v>31</v>
      </c>
      <c r="HQ468">
        <v>1637.45</v>
      </c>
      <c r="HR468">
        <v>35.644500000000001</v>
      </c>
      <c r="HS468">
        <v>98.970799999999997</v>
      </c>
      <c r="HT468">
        <v>98.027900000000002</v>
      </c>
    </row>
    <row r="469" spans="1:228" x14ac:dyDescent="0.2">
      <c r="A469">
        <v>454</v>
      </c>
      <c r="B469">
        <v>1669665599.5999999</v>
      </c>
      <c r="C469">
        <v>978</v>
      </c>
      <c r="D469" t="s">
        <v>1153</v>
      </c>
      <c r="E469" t="s">
        <v>1154</v>
      </c>
      <c r="F469">
        <v>4</v>
      </c>
      <c r="G469">
        <v>1669665597.314286</v>
      </c>
      <c r="H469">
        <f t="shared" si="238"/>
        <v>5.5376964684923004E-3</v>
      </c>
      <c r="I469">
        <f t="shared" si="239"/>
        <v>5.5376964684923005</v>
      </c>
      <c r="J469">
        <f t="shared" si="240"/>
        <v>41.328414836471197</v>
      </c>
      <c r="K469">
        <f t="shared" si="241"/>
        <v>1597.1442857142861</v>
      </c>
      <c r="L469">
        <f t="shared" si="242"/>
        <v>1323.9534521755622</v>
      </c>
      <c r="M469">
        <f t="shared" si="243"/>
        <v>133.57180458107322</v>
      </c>
      <c r="N469">
        <f t="shared" si="244"/>
        <v>161.1336441388103</v>
      </c>
      <c r="O469">
        <f t="shared" si="245"/>
        <v>0.30069361768483732</v>
      </c>
      <c r="P469">
        <f t="shared" si="246"/>
        <v>3.6603699588213647</v>
      </c>
      <c r="Q469">
        <f t="shared" si="247"/>
        <v>0.28761373439539589</v>
      </c>
      <c r="R469">
        <f t="shared" si="248"/>
        <v>0.18088634420848287</v>
      </c>
      <c r="S469">
        <f t="shared" si="249"/>
        <v>226.11314580476835</v>
      </c>
      <c r="T469">
        <f t="shared" si="250"/>
        <v>34.240135514602713</v>
      </c>
      <c r="U469">
        <f t="shared" si="251"/>
        <v>35.068385714285718</v>
      </c>
      <c r="V469">
        <f t="shared" si="252"/>
        <v>5.6697968200379227</v>
      </c>
      <c r="W469">
        <f t="shared" si="253"/>
        <v>70.181927956501752</v>
      </c>
      <c r="X469">
        <f t="shared" si="254"/>
        <v>3.8186391128483286</v>
      </c>
      <c r="Y469">
        <f t="shared" si="255"/>
        <v>5.4410575828225936</v>
      </c>
      <c r="Z469">
        <f t="shared" si="256"/>
        <v>1.8511577071895942</v>
      </c>
      <c r="AA469">
        <f t="shared" si="257"/>
        <v>-244.21241426051046</v>
      </c>
      <c r="AB469">
        <f t="shared" si="258"/>
        <v>-146.42469599322413</v>
      </c>
      <c r="AC469">
        <f t="shared" si="259"/>
        <v>-9.3147801054633899</v>
      </c>
      <c r="AD469">
        <f t="shared" si="260"/>
        <v>-173.83874455442964</v>
      </c>
      <c r="AE469">
        <f t="shared" si="261"/>
        <v>64.709224719469532</v>
      </c>
      <c r="AF469">
        <f t="shared" si="262"/>
        <v>5.5292769864019835</v>
      </c>
      <c r="AG469">
        <f t="shared" si="263"/>
        <v>41.328414836471197</v>
      </c>
      <c r="AH469">
        <v>1687.5866295367159</v>
      </c>
      <c r="AI469">
        <v>1663.0824848484849</v>
      </c>
      <c r="AJ469">
        <v>1.7436048156205199</v>
      </c>
      <c r="AK469">
        <v>63.387856260332732</v>
      </c>
      <c r="AL469">
        <f t="shared" si="264"/>
        <v>5.5376964684923005</v>
      </c>
      <c r="AM469">
        <v>35.640120019044808</v>
      </c>
      <c r="AN469">
        <v>37.85290484848484</v>
      </c>
      <c r="AO469">
        <v>5.181076484238686E-5</v>
      </c>
      <c r="AP469">
        <v>91.539313711624942</v>
      </c>
      <c r="AQ469">
        <v>96</v>
      </c>
      <c r="AR469">
        <v>15</v>
      </c>
      <c r="AS469">
        <f t="shared" si="265"/>
        <v>1</v>
      </c>
      <c r="AT469">
        <f t="shared" si="266"/>
        <v>0</v>
      </c>
      <c r="AU469">
        <f t="shared" si="267"/>
        <v>46773.580785309096</v>
      </c>
      <c r="AV469">
        <f t="shared" si="268"/>
        <v>1199.9985714285719</v>
      </c>
      <c r="AW469">
        <f t="shared" si="269"/>
        <v>1025.9228278781186</v>
      </c>
      <c r="AX469">
        <f t="shared" si="270"/>
        <v>0.85493670768022667</v>
      </c>
      <c r="AY469">
        <f t="shared" si="271"/>
        <v>0.18842784582283761</v>
      </c>
      <c r="AZ469">
        <v>2.7</v>
      </c>
      <c r="BA469">
        <v>0.5</v>
      </c>
      <c r="BB469" t="s">
        <v>355</v>
      </c>
      <c r="BC469">
        <v>2</v>
      </c>
      <c r="BD469" t="b">
        <v>1</v>
      </c>
      <c r="BE469">
        <v>1669665597.314286</v>
      </c>
      <c r="BF469">
        <v>1597.1442857142861</v>
      </c>
      <c r="BG469">
        <v>1627.69</v>
      </c>
      <c r="BH469">
        <v>37.850057142857153</v>
      </c>
      <c r="BI469">
        <v>35.640342857142848</v>
      </c>
      <c r="BJ469">
        <v>1601.8957142857139</v>
      </c>
      <c r="BK469">
        <v>37.708057142857143</v>
      </c>
      <c r="BL469">
        <v>650.0379999999999</v>
      </c>
      <c r="BM469">
        <v>100.7884285714286</v>
      </c>
      <c r="BN469">
        <v>0.1001671428571429</v>
      </c>
      <c r="BO469">
        <v>34.326385714285713</v>
      </c>
      <c r="BP469">
        <v>35.068385714285718</v>
      </c>
      <c r="BQ469">
        <v>999.89999999999986</v>
      </c>
      <c r="BR469">
        <v>0</v>
      </c>
      <c r="BS469">
        <v>0</v>
      </c>
      <c r="BT469">
        <v>8963.75</v>
      </c>
      <c r="BU469">
        <v>0</v>
      </c>
      <c r="BV469">
        <v>1483.781428571428</v>
      </c>
      <c r="BW469">
        <v>-30.545457142857138</v>
      </c>
      <c r="BX469">
        <v>1659.974285714286</v>
      </c>
      <c r="BY469">
        <v>1687.8471428571429</v>
      </c>
      <c r="BZ469">
        <v>2.209701428571428</v>
      </c>
      <c r="CA469">
        <v>1627.69</v>
      </c>
      <c r="CB469">
        <v>35.640342857142848</v>
      </c>
      <c r="CC469">
        <v>3.8148471428571429</v>
      </c>
      <c r="CD469">
        <v>3.592135714285714</v>
      </c>
      <c r="CE469">
        <v>28.090228571428572</v>
      </c>
      <c r="CF469">
        <v>27.061599999999999</v>
      </c>
      <c r="CG469">
        <v>1199.9985714285719</v>
      </c>
      <c r="CH469">
        <v>0.5000284285714286</v>
      </c>
      <c r="CI469">
        <v>0.4999715714285714</v>
      </c>
      <c r="CJ469">
        <v>0</v>
      </c>
      <c r="CK469">
        <v>771.33799999999997</v>
      </c>
      <c r="CL469">
        <v>4.9990899999999998</v>
      </c>
      <c r="CM469">
        <v>8187.7728571428579</v>
      </c>
      <c r="CN469">
        <v>9557.9357142857152</v>
      </c>
      <c r="CO469">
        <v>45.375</v>
      </c>
      <c r="CP469">
        <v>47.767714285714291</v>
      </c>
      <c r="CQ469">
        <v>46.25</v>
      </c>
      <c r="CR469">
        <v>46.704999999999998</v>
      </c>
      <c r="CS469">
        <v>46.785428571428568</v>
      </c>
      <c r="CT469">
        <v>597.53142857142848</v>
      </c>
      <c r="CU469">
        <v>597.4671428571429</v>
      </c>
      <c r="CV469">
        <v>0</v>
      </c>
      <c r="CW469">
        <v>1669665615.4000001</v>
      </c>
      <c r="CX469">
        <v>0</v>
      </c>
      <c r="CY469">
        <v>1669664370.5999999</v>
      </c>
      <c r="CZ469" t="s">
        <v>356</v>
      </c>
      <c r="DA469">
        <v>1669664370.5999999</v>
      </c>
      <c r="DB469">
        <v>1669664354.0999999</v>
      </c>
      <c r="DC469">
        <v>14</v>
      </c>
      <c r="DD469">
        <v>-0.24</v>
      </c>
      <c r="DE469">
        <v>-2E-3</v>
      </c>
      <c r="DF469">
        <v>-3.524</v>
      </c>
      <c r="DG469">
        <v>0.111</v>
      </c>
      <c r="DH469">
        <v>415</v>
      </c>
      <c r="DI469">
        <v>34</v>
      </c>
      <c r="DJ469">
        <v>0.01</v>
      </c>
      <c r="DK469">
        <v>0.26</v>
      </c>
      <c r="DL469">
        <v>-30.42916</v>
      </c>
      <c r="DM469">
        <v>-0.62076472795482163</v>
      </c>
      <c r="DN469">
        <v>0.1011063222553366</v>
      </c>
      <c r="DO469">
        <v>0</v>
      </c>
      <c r="DP469">
        <v>2.19116475</v>
      </c>
      <c r="DQ469">
        <v>0.13918277673545121</v>
      </c>
      <c r="DR469">
        <v>1.358675420906333E-2</v>
      </c>
      <c r="DS469">
        <v>0</v>
      </c>
      <c r="DT469">
        <v>0</v>
      </c>
      <c r="DU469">
        <v>0</v>
      </c>
      <c r="DV469">
        <v>0</v>
      </c>
      <c r="DW469">
        <v>-1</v>
      </c>
      <c r="DX469">
        <v>0</v>
      </c>
      <c r="DY469">
        <v>2</v>
      </c>
      <c r="DZ469" t="s">
        <v>366</v>
      </c>
      <c r="EA469">
        <v>3.2944200000000001</v>
      </c>
      <c r="EB469">
        <v>2.6251099999999998</v>
      </c>
      <c r="EC469">
        <v>0.247721</v>
      </c>
      <c r="ED469">
        <v>0.248414</v>
      </c>
      <c r="EE469">
        <v>0.148647</v>
      </c>
      <c r="EF469">
        <v>0.141123</v>
      </c>
      <c r="EG469">
        <v>22691.1</v>
      </c>
      <c r="EH469">
        <v>23069</v>
      </c>
      <c r="EI469">
        <v>28089.1</v>
      </c>
      <c r="EJ469">
        <v>29575.3</v>
      </c>
      <c r="EK469">
        <v>32906.699999999997</v>
      </c>
      <c r="EL469">
        <v>35269.599999999999</v>
      </c>
      <c r="EM469">
        <v>39643.699999999997</v>
      </c>
      <c r="EN469">
        <v>42273.3</v>
      </c>
      <c r="EO469">
        <v>2.0366499999999998</v>
      </c>
      <c r="EP469">
        <v>2.1518199999999998</v>
      </c>
      <c r="EQ469">
        <v>0.13945299999999999</v>
      </c>
      <c r="ER469">
        <v>0</v>
      </c>
      <c r="ES469">
        <v>32.820599999999999</v>
      </c>
      <c r="ET469">
        <v>999.9</v>
      </c>
      <c r="EU469">
        <v>72.3</v>
      </c>
      <c r="EV469">
        <v>34.9</v>
      </c>
      <c r="EW469">
        <v>40.290399999999998</v>
      </c>
      <c r="EX469">
        <v>57.428400000000003</v>
      </c>
      <c r="EY469">
        <v>-3.2652199999999998</v>
      </c>
      <c r="EZ469">
        <v>2</v>
      </c>
      <c r="FA469">
        <v>0.65591200000000005</v>
      </c>
      <c r="FB469">
        <v>1.2621899999999999</v>
      </c>
      <c r="FC469">
        <v>20.265999999999998</v>
      </c>
      <c r="FD469">
        <v>5.2122000000000002</v>
      </c>
      <c r="FE469">
        <v>12.0099</v>
      </c>
      <c r="FF469">
        <v>4.9839500000000001</v>
      </c>
      <c r="FG469">
        <v>3.28363</v>
      </c>
      <c r="FH469">
        <v>9999</v>
      </c>
      <c r="FI469">
        <v>9999</v>
      </c>
      <c r="FJ469">
        <v>9999</v>
      </c>
      <c r="FK469">
        <v>999.9</v>
      </c>
      <c r="FL469">
        <v>1.86582</v>
      </c>
      <c r="FM469">
        <v>1.8621799999999999</v>
      </c>
      <c r="FN469">
        <v>1.8642000000000001</v>
      </c>
      <c r="FO469">
        <v>1.86029</v>
      </c>
      <c r="FP469">
        <v>1.86104</v>
      </c>
      <c r="FQ469">
        <v>1.86015</v>
      </c>
      <c r="FR469">
        <v>1.8618699999999999</v>
      </c>
      <c r="FS469">
        <v>1.8583799999999999</v>
      </c>
      <c r="FT469">
        <v>0</v>
      </c>
      <c r="FU469">
        <v>0</v>
      </c>
      <c r="FV469">
        <v>0</v>
      </c>
      <c r="FW469">
        <v>0</v>
      </c>
      <c r="FX469" t="s">
        <v>358</v>
      </c>
      <c r="FY469" t="s">
        <v>359</v>
      </c>
      <c r="FZ469" t="s">
        <v>360</v>
      </c>
      <c r="GA469" t="s">
        <v>360</v>
      </c>
      <c r="GB469" t="s">
        <v>360</v>
      </c>
      <c r="GC469" t="s">
        <v>360</v>
      </c>
      <c r="GD469">
        <v>0</v>
      </c>
      <c r="GE469">
        <v>100</v>
      </c>
      <c r="GF469">
        <v>100</v>
      </c>
      <c r="GG469">
        <v>-4.76</v>
      </c>
      <c r="GH469">
        <v>0.14199999999999999</v>
      </c>
      <c r="GI469">
        <v>-2.6072369296877289</v>
      </c>
      <c r="GJ469">
        <v>-2.8314441237569559E-3</v>
      </c>
      <c r="GK469">
        <v>1.746196064066972E-6</v>
      </c>
      <c r="GL469">
        <v>-5.0840809965914505E-10</v>
      </c>
      <c r="GM469">
        <v>-0.18710776357729761</v>
      </c>
      <c r="GN469">
        <v>5.1166531179064507E-3</v>
      </c>
      <c r="GO469">
        <v>1.8935886849813399E-4</v>
      </c>
      <c r="GP469">
        <v>-2.4822471333493459E-6</v>
      </c>
      <c r="GQ469">
        <v>4</v>
      </c>
      <c r="GR469">
        <v>2082</v>
      </c>
      <c r="GS469">
        <v>4</v>
      </c>
      <c r="GT469">
        <v>36</v>
      </c>
      <c r="GU469">
        <v>20.5</v>
      </c>
      <c r="GV469">
        <v>20.8</v>
      </c>
      <c r="GW469">
        <v>4.0991200000000001</v>
      </c>
      <c r="GX469">
        <v>2.5158700000000001</v>
      </c>
      <c r="GY469">
        <v>2.04834</v>
      </c>
      <c r="GZ469">
        <v>2.6184099999999999</v>
      </c>
      <c r="HA469">
        <v>2.1972700000000001</v>
      </c>
      <c r="HB469">
        <v>2.2790499999999998</v>
      </c>
      <c r="HC469">
        <v>39.968899999999998</v>
      </c>
      <c r="HD469">
        <v>15.4542</v>
      </c>
      <c r="HE469">
        <v>18</v>
      </c>
      <c r="HF469">
        <v>581.471</v>
      </c>
      <c r="HG469">
        <v>744.96100000000001</v>
      </c>
      <c r="HH469">
        <v>31</v>
      </c>
      <c r="HI469">
        <v>35.610500000000002</v>
      </c>
      <c r="HJ469">
        <v>29.9998</v>
      </c>
      <c r="HK469">
        <v>35.449199999999998</v>
      </c>
      <c r="HL469">
        <v>35.441400000000002</v>
      </c>
      <c r="HM469">
        <v>81.954999999999998</v>
      </c>
      <c r="HN469">
        <v>13.6206</v>
      </c>
      <c r="HO469">
        <v>100</v>
      </c>
      <c r="HP469">
        <v>31</v>
      </c>
      <c r="HQ469">
        <v>1643.69</v>
      </c>
      <c r="HR469">
        <v>35.631399999999999</v>
      </c>
      <c r="HS469">
        <v>98.970500000000001</v>
      </c>
      <c r="HT469">
        <v>98.028199999999998</v>
      </c>
    </row>
    <row r="470" spans="1:228" x14ac:dyDescent="0.2">
      <c r="A470">
        <v>455</v>
      </c>
      <c r="B470">
        <v>1669665601.0999999</v>
      </c>
      <c r="C470">
        <v>979.5</v>
      </c>
      <c r="D470" t="s">
        <v>1155</v>
      </c>
      <c r="E470" t="s">
        <v>1156</v>
      </c>
      <c r="F470">
        <v>4</v>
      </c>
      <c r="G470">
        <v>1669665598.6714289</v>
      </c>
      <c r="H470">
        <f t="shared" si="238"/>
        <v>5.5506631385733802E-3</v>
      </c>
      <c r="I470">
        <f t="shared" si="239"/>
        <v>5.5506631385733805</v>
      </c>
      <c r="J470">
        <f t="shared" si="240"/>
        <v>41.098339446616748</v>
      </c>
      <c r="K470">
        <f t="shared" si="241"/>
        <v>1599.4014285714291</v>
      </c>
      <c r="L470">
        <f t="shared" si="242"/>
        <v>1327.7697702695004</v>
      </c>
      <c r="M470">
        <f t="shared" si="243"/>
        <v>133.9567049063792</v>
      </c>
      <c r="N470">
        <f t="shared" si="244"/>
        <v>161.36121637299914</v>
      </c>
      <c r="O470">
        <f t="shared" si="245"/>
        <v>0.30124583574211</v>
      </c>
      <c r="P470">
        <f t="shared" si="246"/>
        <v>3.6621529306379603</v>
      </c>
      <c r="Q470">
        <f t="shared" si="247"/>
        <v>0.28812508546301174</v>
      </c>
      <c r="R470">
        <f t="shared" si="248"/>
        <v>0.18120940096295582</v>
      </c>
      <c r="S470">
        <f t="shared" si="249"/>
        <v>226.11300051914799</v>
      </c>
      <c r="T470">
        <f t="shared" si="250"/>
        <v>34.239636390170809</v>
      </c>
      <c r="U470">
        <f t="shared" si="251"/>
        <v>35.072385714285723</v>
      </c>
      <c r="V470">
        <f t="shared" si="252"/>
        <v>5.6710522166991737</v>
      </c>
      <c r="W470">
        <f t="shared" si="253"/>
        <v>70.177618664863161</v>
      </c>
      <c r="X470">
        <f t="shared" si="254"/>
        <v>3.818869101406499</v>
      </c>
      <c r="Y470">
        <f t="shared" si="255"/>
        <v>5.4417194171886987</v>
      </c>
      <c r="Z470">
        <f t="shared" si="256"/>
        <v>1.8521831152926747</v>
      </c>
      <c r="AA470">
        <f t="shared" si="257"/>
        <v>-244.78424441108606</v>
      </c>
      <c r="AB470">
        <f t="shared" si="258"/>
        <v>-146.85422135243246</v>
      </c>
      <c r="AC470">
        <f t="shared" si="259"/>
        <v>-9.3378375860915668</v>
      </c>
      <c r="AD470">
        <f t="shared" si="260"/>
        <v>-174.86330283046209</v>
      </c>
      <c r="AE470">
        <f t="shared" si="261"/>
        <v>64.694569928640718</v>
      </c>
      <c r="AF470">
        <f t="shared" si="262"/>
        <v>5.5347351948956423</v>
      </c>
      <c r="AG470">
        <f t="shared" si="263"/>
        <v>41.098339446616748</v>
      </c>
      <c r="AH470">
        <v>1690.1735297772941</v>
      </c>
      <c r="AI470">
        <v>1665.71696969697</v>
      </c>
      <c r="AJ470">
        <v>1.7569869525173201</v>
      </c>
      <c r="AK470">
        <v>63.387856260332732</v>
      </c>
      <c r="AL470">
        <f t="shared" si="264"/>
        <v>5.5506631385733805</v>
      </c>
      <c r="AM470">
        <v>35.640021877582818</v>
      </c>
      <c r="AN470">
        <v>37.857353939393917</v>
      </c>
      <c r="AO470">
        <v>1.660436823648191E-4</v>
      </c>
      <c r="AP470">
        <v>91.539313711624942</v>
      </c>
      <c r="AQ470">
        <v>96</v>
      </c>
      <c r="AR470">
        <v>15</v>
      </c>
      <c r="AS470">
        <f t="shared" si="265"/>
        <v>1</v>
      </c>
      <c r="AT470">
        <f t="shared" si="266"/>
        <v>0</v>
      </c>
      <c r="AU470">
        <f t="shared" si="267"/>
        <v>46804.933009746645</v>
      </c>
      <c r="AV470">
        <f t="shared" si="268"/>
        <v>1199.997142857143</v>
      </c>
      <c r="AW470">
        <f t="shared" si="269"/>
        <v>1025.92167073531</v>
      </c>
      <c r="AX470">
        <f t="shared" si="270"/>
        <v>0.85493676117647532</v>
      </c>
      <c r="AY470">
        <f t="shared" si="271"/>
        <v>0.18842794907059729</v>
      </c>
      <c r="AZ470">
        <v>2.7</v>
      </c>
      <c r="BA470">
        <v>0.5</v>
      </c>
      <c r="BB470" t="s">
        <v>355</v>
      </c>
      <c r="BC470">
        <v>2</v>
      </c>
      <c r="BD470" t="b">
        <v>1</v>
      </c>
      <c r="BE470">
        <v>1669665598.6714289</v>
      </c>
      <c r="BF470">
        <v>1599.4014285714291</v>
      </c>
      <c r="BG470">
        <v>1629.95</v>
      </c>
      <c r="BH470">
        <v>37.852371428571423</v>
      </c>
      <c r="BI470">
        <v>35.640471428571431</v>
      </c>
      <c r="BJ470">
        <v>1604.1557142857141</v>
      </c>
      <c r="BK470">
        <v>37.710371428571428</v>
      </c>
      <c r="BL470">
        <v>650.03514285714289</v>
      </c>
      <c r="BM470">
        <v>100.7884285714286</v>
      </c>
      <c r="BN470">
        <v>0.10007477142857139</v>
      </c>
      <c r="BO470">
        <v>34.328571428571429</v>
      </c>
      <c r="BP470">
        <v>35.072385714285723</v>
      </c>
      <c r="BQ470">
        <v>999.89999999999986</v>
      </c>
      <c r="BR470">
        <v>0</v>
      </c>
      <c r="BS470">
        <v>0</v>
      </c>
      <c r="BT470">
        <v>8969.91</v>
      </c>
      <c r="BU470">
        <v>0</v>
      </c>
      <c r="BV470">
        <v>1485.261428571428</v>
      </c>
      <c r="BW470">
        <v>-30.548085714285708</v>
      </c>
      <c r="BX470">
        <v>1662.325714285714</v>
      </c>
      <c r="BY470">
        <v>1690.1914285714281</v>
      </c>
      <c r="BZ470">
        <v>2.2119071428571431</v>
      </c>
      <c r="CA470">
        <v>1629.95</v>
      </c>
      <c r="CB470">
        <v>35.640471428571431</v>
      </c>
      <c r="CC470">
        <v>3.81508</v>
      </c>
      <c r="CD470">
        <v>3.5921471428571432</v>
      </c>
      <c r="CE470">
        <v>28.091285714285711</v>
      </c>
      <c r="CF470">
        <v>27.06165714285714</v>
      </c>
      <c r="CG470">
        <v>1199.997142857143</v>
      </c>
      <c r="CH470">
        <v>0.50002628571428565</v>
      </c>
      <c r="CI470">
        <v>0.4999737142857143</v>
      </c>
      <c r="CJ470">
        <v>0</v>
      </c>
      <c r="CK470">
        <v>771.31000000000017</v>
      </c>
      <c r="CL470">
        <v>4.9990899999999998</v>
      </c>
      <c r="CM470">
        <v>8187.4371428571421</v>
      </c>
      <c r="CN470">
        <v>9557.9242857142854</v>
      </c>
      <c r="CO470">
        <v>45.375</v>
      </c>
      <c r="CP470">
        <v>47.776571428571437</v>
      </c>
      <c r="CQ470">
        <v>46.25</v>
      </c>
      <c r="CR470">
        <v>46.714000000000013</v>
      </c>
      <c r="CS470">
        <v>46.767714285714291</v>
      </c>
      <c r="CT470">
        <v>597.52857142857135</v>
      </c>
      <c r="CU470">
        <v>597.46857142857152</v>
      </c>
      <c r="CV470">
        <v>0</v>
      </c>
      <c r="CW470">
        <v>1669665616.5999999</v>
      </c>
      <c r="CX470">
        <v>0</v>
      </c>
      <c r="CY470">
        <v>1669664370.5999999</v>
      </c>
      <c r="CZ470" t="s">
        <v>356</v>
      </c>
      <c r="DA470">
        <v>1669664370.5999999</v>
      </c>
      <c r="DB470">
        <v>1669664354.0999999</v>
      </c>
      <c r="DC470">
        <v>14</v>
      </c>
      <c r="DD470">
        <v>-0.24</v>
      </c>
      <c r="DE470">
        <v>-2E-3</v>
      </c>
      <c r="DF470">
        <v>-3.524</v>
      </c>
      <c r="DG470">
        <v>0.111</v>
      </c>
      <c r="DH470">
        <v>415</v>
      </c>
      <c r="DI470">
        <v>34</v>
      </c>
      <c r="DJ470">
        <v>0.01</v>
      </c>
      <c r="DK470">
        <v>0.26</v>
      </c>
      <c r="DL470">
        <v>-30.44452439024391</v>
      </c>
      <c r="DM470">
        <v>-0.52494982578399818</v>
      </c>
      <c r="DN470">
        <v>9.4305049344906342E-2</v>
      </c>
      <c r="DO470">
        <v>0</v>
      </c>
      <c r="DP470">
        <v>2.1939331707317069</v>
      </c>
      <c r="DQ470">
        <v>0.13312515679442599</v>
      </c>
      <c r="DR470">
        <v>1.3330177288086839E-2</v>
      </c>
      <c r="DS470">
        <v>0</v>
      </c>
      <c r="DT470">
        <v>0</v>
      </c>
      <c r="DU470">
        <v>0</v>
      </c>
      <c r="DV470">
        <v>0</v>
      </c>
      <c r="DW470">
        <v>-1</v>
      </c>
      <c r="DX470">
        <v>0</v>
      </c>
      <c r="DY470">
        <v>2</v>
      </c>
      <c r="DZ470" t="s">
        <v>366</v>
      </c>
      <c r="EA470">
        <v>3.2944300000000002</v>
      </c>
      <c r="EB470">
        <v>2.6250599999999999</v>
      </c>
      <c r="EC470">
        <v>0.24795</v>
      </c>
      <c r="ED470">
        <v>0.24863399999999999</v>
      </c>
      <c r="EE470">
        <v>0.14865900000000001</v>
      </c>
      <c r="EF470">
        <v>0.141125</v>
      </c>
      <c r="EG470">
        <v>22684.1</v>
      </c>
      <c r="EH470">
        <v>23062.3</v>
      </c>
      <c r="EI470">
        <v>28089.1</v>
      </c>
      <c r="EJ470">
        <v>29575.3</v>
      </c>
      <c r="EK470">
        <v>32906.400000000001</v>
      </c>
      <c r="EL470">
        <v>35269.800000000003</v>
      </c>
      <c r="EM470">
        <v>39643.9</v>
      </c>
      <c r="EN470">
        <v>42273.599999999999</v>
      </c>
      <c r="EO470">
        <v>2.0366200000000001</v>
      </c>
      <c r="EP470">
        <v>2.1519499999999998</v>
      </c>
      <c r="EQ470">
        <v>0.139572</v>
      </c>
      <c r="ER470">
        <v>0</v>
      </c>
      <c r="ES470">
        <v>32.819299999999998</v>
      </c>
      <c r="ET470">
        <v>999.9</v>
      </c>
      <c r="EU470">
        <v>72.3</v>
      </c>
      <c r="EV470">
        <v>34.9</v>
      </c>
      <c r="EW470">
        <v>40.294699999999999</v>
      </c>
      <c r="EX470">
        <v>57.128399999999999</v>
      </c>
      <c r="EY470">
        <v>-3.2532000000000001</v>
      </c>
      <c r="EZ470">
        <v>2</v>
      </c>
      <c r="FA470">
        <v>0.65573899999999996</v>
      </c>
      <c r="FB470">
        <v>1.2629699999999999</v>
      </c>
      <c r="FC470">
        <v>20.265999999999998</v>
      </c>
      <c r="FD470">
        <v>5.2120499999999996</v>
      </c>
      <c r="FE470">
        <v>12.0099</v>
      </c>
      <c r="FF470">
        <v>4.9836999999999998</v>
      </c>
      <c r="FG470">
        <v>3.2835999999999999</v>
      </c>
      <c r="FH470">
        <v>9999</v>
      </c>
      <c r="FI470">
        <v>9999</v>
      </c>
      <c r="FJ470">
        <v>9999</v>
      </c>
      <c r="FK470">
        <v>999.9</v>
      </c>
      <c r="FL470">
        <v>1.8658399999999999</v>
      </c>
      <c r="FM470">
        <v>1.8621799999999999</v>
      </c>
      <c r="FN470">
        <v>1.86419</v>
      </c>
      <c r="FO470">
        <v>1.86029</v>
      </c>
      <c r="FP470">
        <v>1.86104</v>
      </c>
      <c r="FQ470">
        <v>1.86016</v>
      </c>
      <c r="FR470">
        <v>1.8618600000000001</v>
      </c>
      <c r="FS470">
        <v>1.8583700000000001</v>
      </c>
      <c r="FT470">
        <v>0</v>
      </c>
      <c r="FU470">
        <v>0</v>
      </c>
      <c r="FV470">
        <v>0</v>
      </c>
      <c r="FW470">
        <v>0</v>
      </c>
      <c r="FX470" t="s">
        <v>358</v>
      </c>
      <c r="FY470" t="s">
        <v>359</v>
      </c>
      <c r="FZ470" t="s">
        <v>360</v>
      </c>
      <c r="GA470" t="s">
        <v>360</v>
      </c>
      <c r="GB470" t="s">
        <v>360</v>
      </c>
      <c r="GC470" t="s">
        <v>360</v>
      </c>
      <c r="GD470">
        <v>0</v>
      </c>
      <c r="GE470">
        <v>100</v>
      </c>
      <c r="GF470">
        <v>100</v>
      </c>
      <c r="GG470">
        <v>-4.76</v>
      </c>
      <c r="GH470">
        <v>0.1421</v>
      </c>
      <c r="GI470">
        <v>-2.6072369296877289</v>
      </c>
      <c r="GJ470">
        <v>-2.8314441237569559E-3</v>
      </c>
      <c r="GK470">
        <v>1.746196064066972E-6</v>
      </c>
      <c r="GL470">
        <v>-5.0840809965914505E-10</v>
      </c>
      <c r="GM470">
        <v>-0.18710776357729761</v>
      </c>
      <c r="GN470">
        <v>5.1166531179064507E-3</v>
      </c>
      <c r="GO470">
        <v>1.8935886849813399E-4</v>
      </c>
      <c r="GP470">
        <v>-2.4822471333493459E-6</v>
      </c>
      <c r="GQ470">
        <v>4</v>
      </c>
      <c r="GR470">
        <v>2082</v>
      </c>
      <c r="GS470">
        <v>4</v>
      </c>
      <c r="GT470">
        <v>36</v>
      </c>
      <c r="GU470">
        <v>20.5</v>
      </c>
      <c r="GV470">
        <v>20.8</v>
      </c>
      <c r="GW470">
        <v>4.1040000000000001</v>
      </c>
      <c r="GX470">
        <v>2.5061</v>
      </c>
      <c r="GY470">
        <v>2.04834</v>
      </c>
      <c r="GZ470">
        <v>2.6184099999999999</v>
      </c>
      <c r="HA470">
        <v>2.1972700000000001</v>
      </c>
      <c r="HB470">
        <v>2.36816</v>
      </c>
      <c r="HC470">
        <v>39.968899999999998</v>
      </c>
      <c r="HD470">
        <v>15.480399999999999</v>
      </c>
      <c r="HE470">
        <v>18</v>
      </c>
      <c r="HF470">
        <v>581.44399999999996</v>
      </c>
      <c r="HG470">
        <v>745.06799999999998</v>
      </c>
      <c r="HH470">
        <v>31.0002</v>
      </c>
      <c r="HI470">
        <v>35.609299999999998</v>
      </c>
      <c r="HJ470">
        <v>29.999700000000001</v>
      </c>
      <c r="HK470">
        <v>35.448300000000003</v>
      </c>
      <c r="HL470">
        <v>35.440199999999997</v>
      </c>
      <c r="HM470">
        <v>82.058700000000002</v>
      </c>
      <c r="HN470">
        <v>13.6206</v>
      </c>
      <c r="HO470">
        <v>100</v>
      </c>
      <c r="HP470">
        <v>31</v>
      </c>
      <c r="HQ470">
        <v>1644.16</v>
      </c>
      <c r="HR470">
        <v>35.631399999999999</v>
      </c>
      <c r="HS470">
        <v>98.970799999999997</v>
      </c>
      <c r="HT470">
        <v>98.028700000000001</v>
      </c>
    </row>
    <row r="471" spans="1:228" x14ac:dyDescent="0.2">
      <c r="A471">
        <v>456</v>
      </c>
      <c r="B471">
        <v>1669665603.5999999</v>
      </c>
      <c r="C471">
        <v>982</v>
      </c>
      <c r="D471" t="s">
        <v>1157</v>
      </c>
      <c r="E471" t="s">
        <v>1158</v>
      </c>
      <c r="F471">
        <v>4</v>
      </c>
      <c r="G471">
        <v>1669665601.314286</v>
      </c>
      <c r="H471">
        <f t="shared" si="238"/>
        <v>5.5604057509467519E-3</v>
      </c>
      <c r="I471">
        <f t="shared" si="239"/>
        <v>5.5604057509467522</v>
      </c>
      <c r="J471">
        <f t="shared" si="240"/>
        <v>41.28946963621074</v>
      </c>
      <c r="K471">
        <f t="shared" si="241"/>
        <v>1603.84</v>
      </c>
      <c r="L471">
        <f t="shared" si="242"/>
        <v>1331.4149887868155</v>
      </c>
      <c r="M471">
        <f t="shared" si="243"/>
        <v>134.32402500074915</v>
      </c>
      <c r="N471">
        <f t="shared" si="244"/>
        <v>161.80848651366395</v>
      </c>
      <c r="O471">
        <f t="shared" si="245"/>
        <v>0.30175390172941119</v>
      </c>
      <c r="P471">
        <f t="shared" si="246"/>
        <v>3.6700000823144339</v>
      </c>
      <c r="Q471">
        <f t="shared" si="247"/>
        <v>0.2886167258698013</v>
      </c>
      <c r="R471">
        <f t="shared" si="248"/>
        <v>0.18151811309860444</v>
      </c>
      <c r="S471">
        <f t="shared" si="249"/>
        <v>226.11246180486199</v>
      </c>
      <c r="T471">
        <f t="shared" si="250"/>
        <v>34.240141842321556</v>
      </c>
      <c r="U471">
        <f t="shared" si="251"/>
        <v>35.074642857142862</v>
      </c>
      <c r="V471">
        <f t="shared" si="252"/>
        <v>5.6717607257173333</v>
      </c>
      <c r="W471">
        <f t="shared" si="253"/>
        <v>70.180071687614713</v>
      </c>
      <c r="X471">
        <f t="shared" si="254"/>
        <v>3.8195065846800862</v>
      </c>
      <c r="Y471">
        <f t="shared" si="255"/>
        <v>5.4424375650134138</v>
      </c>
      <c r="Z471">
        <f t="shared" si="256"/>
        <v>1.8522541410372471</v>
      </c>
      <c r="AA471">
        <f t="shared" si="257"/>
        <v>-245.21389361675176</v>
      </c>
      <c r="AB471">
        <f t="shared" si="258"/>
        <v>-147.14628394834631</v>
      </c>
      <c r="AC471">
        <f t="shared" si="259"/>
        <v>-9.3366135051587538</v>
      </c>
      <c r="AD471">
        <f t="shared" si="260"/>
        <v>-175.58432926539484</v>
      </c>
      <c r="AE471">
        <f t="shared" si="261"/>
        <v>64.546749774590793</v>
      </c>
      <c r="AF471">
        <f t="shared" si="262"/>
        <v>5.5466373043204777</v>
      </c>
      <c r="AG471">
        <f t="shared" si="263"/>
        <v>41.28946963621074</v>
      </c>
      <c r="AH471">
        <v>1694.441462932655</v>
      </c>
      <c r="AI471">
        <v>1670.0342424242419</v>
      </c>
      <c r="AJ471">
        <v>1.72266395258752</v>
      </c>
      <c r="AK471">
        <v>63.387856260332732</v>
      </c>
      <c r="AL471">
        <f t="shared" si="264"/>
        <v>5.5604057509467522</v>
      </c>
      <c r="AM471">
        <v>35.641723656064542</v>
      </c>
      <c r="AN471">
        <v>37.86253030303029</v>
      </c>
      <c r="AO471">
        <v>2.4470926837404051E-4</v>
      </c>
      <c r="AP471">
        <v>91.539313711624942</v>
      </c>
      <c r="AQ471">
        <v>96</v>
      </c>
      <c r="AR471">
        <v>15</v>
      </c>
      <c r="AS471">
        <f t="shared" si="265"/>
        <v>1</v>
      </c>
      <c r="AT471">
        <f t="shared" si="266"/>
        <v>0</v>
      </c>
      <c r="AU471">
        <f t="shared" si="267"/>
        <v>46944.048694295707</v>
      </c>
      <c r="AV471">
        <f t="shared" si="268"/>
        <v>1199.994285714286</v>
      </c>
      <c r="AW471">
        <f t="shared" si="269"/>
        <v>1025.919227878167</v>
      </c>
      <c r="AX471">
        <f t="shared" si="270"/>
        <v>0.85493676102590577</v>
      </c>
      <c r="AY471">
        <f t="shared" si="271"/>
        <v>0.18842794877999819</v>
      </c>
      <c r="AZ471">
        <v>2.7</v>
      </c>
      <c r="BA471">
        <v>0.5</v>
      </c>
      <c r="BB471" t="s">
        <v>355</v>
      </c>
      <c r="BC471">
        <v>2</v>
      </c>
      <c r="BD471" t="b">
        <v>1</v>
      </c>
      <c r="BE471">
        <v>1669665601.314286</v>
      </c>
      <c r="BF471">
        <v>1603.84</v>
      </c>
      <c r="BG471">
        <v>1634.3457142857139</v>
      </c>
      <c r="BH471">
        <v>37.858814285714288</v>
      </c>
      <c r="BI471">
        <v>35.642142857142851</v>
      </c>
      <c r="BJ471">
        <v>1608.601428571428</v>
      </c>
      <c r="BK471">
        <v>37.716757142857148</v>
      </c>
      <c r="BL471">
        <v>650.0264285714286</v>
      </c>
      <c r="BM471">
        <v>100.78828571428571</v>
      </c>
      <c r="BN471">
        <v>9.9886742857142857E-2</v>
      </c>
      <c r="BO471">
        <v>34.330942857142851</v>
      </c>
      <c r="BP471">
        <v>35.074642857142862</v>
      </c>
      <c r="BQ471">
        <v>999.89999999999986</v>
      </c>
      <c r="BR471">
        <v>0</v>
      </c>
      <c r="BS471">
        <v>0</v>
      </c>
      <c r="BT471">
        <v>8997.0528571428567</v>
      </c>
      <c r="BU471">
        <v>0</v>
      </c>
      <c r="BV471">
        <v>1489.032857142857</v>
      </c>
      <c r="BW471">
        <v>-30.506057142857141</v>
      </c>
      <c r="BX471">
        <v>1666.951428571429</v>
      </c>
      <c r="BY471">
        <v>1694.754285714286</v>
      </c>
      <c r="BZ471">
        <v>2.2166728571428571</v>
      </c>
      <c r="CA471">
        <v>1634.3457142857139</v>
      </c>
      <c r="CB471">
        <v>35.642142857142851</v>
      </c>
      <c r="CC471">
        <v>3.815728571428572</v>
      </c>
      <c r="CD471">
        <v>3.5923157142857138</v>
      </c>
      <c r="CE471">
        <v>28.094200000000001</v>
      </c>
      <c r="CF471">
        <v>27.06248571428571</v>
      </c>
      <c r="CG471">
        <v>1199.994285714286</v>
      </c>
      <c r="CH471">
        <v>0.50002414285714281</v>
      </c>
      <c r="CI471">
        <v>0.49997585714285708</v>
      </c>
      <c r="CJ471">
        <v>0</v>
      </c>
      <c r="CK471">
        <v>771.22542857142867</v>
      </c>
      <c r="CL471">
        <v>4.9990899999999998</v>
      </c>
      <c r="CM471">
        <v>8186.6142857142859</v>
      </c>
      <c r="CN471">
        <v>9557.9</v>
      </c>
      <c r="CO471">
        <v>45.375</v>
      </c>
      <c r="CP471">
        <v>47.767714285714291</v>
      </c>
      <c r="CQ471">
        <v>46.25</v>
      </c>
      <c r="CR471">
        <v>46.696000000000012</v>
      </c>
      <c r="CS471">
        <v>46.75</v>
      </c>
      <c r="CT471">
        <v>597.52714285714285</v>
      </c>
      <c r="CU471">
        <v>597.4671428571429</v>
      </c>
      <c r="CV471">
        <v>0</v>
      </c>
      <c r="CW471">
        <v>1669665619</v>
      </c>
      <c r="CX471">
        <v>0</v>
      </c>
      <c r="CY471">
        <v>1669664370.5999999</v>
      </c>
      <c r="CZ471" t="s">
        <v>356</v>
      </c>
      <c r="DA471">
        <v>1669664370.5999999</v>
      </c>
      <c r="DB471">
        <v>1669664354.0999999</v>
      </c>
      <c r="DC471">
        <v>14</v>
      </c>
      <c r="DD471">
        <v>-0.24</v>
      </c>
      <c r="DE471">
        <v>-2E-3</v>
      </c>
      <c r="DF471">
        <v>-3.524</v>
      </c>
      <c r="DG471">
        <v>0.111</v>
      </c>
      <c r="DH471">
        <v>415</v>
      </c>
      <c r="DI471">
        <v>34</v>
      </c>
      <c r="DJ471">
        <v>0.01</v>
      </c>
      <c r="DK471">
        <v>0.26</v>
      </c>
      <c r="DL471">
        <v>-30.449972499999991</v>
      </c>
      <c r="DM471">
        <v>-0.54976097560970871</v>
      </c>
      <c r="DN471">
        <v>9.2259378893150792E-2</v>
      </c>
      <c r="DO471">
        <v>0</v>
      </c>
      <c r="DP471">
        <v>2.2002435</v>
      </c>
      <c r="DQ471">
        <v>0.1172537335834828</v>
      </c>
      <c r="DR471">
        <v>1.1375980737940789E-2</v>
      </c>
      <c r="DS471">
        <v>0</v>
      </c>
      <c r="DT471">
        <v>0</v>
      </c>
      <c r="DU471">
        <v>0</v>
      </c>
      <c r="DV471">
        <v>0</v>
      </c>
      <c r="DW471">
        <v>-1</v>
      </c>
      <c r="DX471">
        <v>0</v>
      </c>
      <c r="DY471">
        <v>2</v>
      </c>
      <c r="DZ471" t="s">
        <v>366</v>
      </c>
      <c r="EA471">
        <v>3.2941500000000001</v>
      </c>
      <c r="EB471">
        <v>2.6252399999999998</v>
      </c>
      <c r="EC471">
        <v>0.24832199999999999</v>
      </c>
      <c r="ED471">
        <v>0.24901499999999999</v>
      </c>
      <c r="EE471">
        <v>0.148672</v>
      </c>
      <c r="EF471">
        <v>0.14113100000000001</v>
      </c>
      <c r="EG471">
        <v>22672.9</v>
      </c>
      <c r="EH471">
        <v>23050.799999999999</v>
      </c>
      <c r="EI471">
        <v>28089.1</v>
      </c>
      <c r="EJ471">
        <v>29575.7</v>
      </c>
      <c r="EK471">
        <v>32905.699999999997</v>
      </c>
      <c r="EL471">
        <v>35269.800000000003</v>
      </c>
      <c r="EM471">
        <v>39643.699999999997</v>
      </c>
      <c r="EN471">
        <v>42273.8</v>
      </c>
      <c r="EO471">
        <v>2.0362200000000001</v>
      </c>
      <c r="EP471">
        <v>2.1521499999999998</v>
      </c>
      <c r="EQ471">
        <v>0.13930400000000001</v>
      </c>
      <c r="ER471">
        <v>0</v>
      </c>
      <c r="ES471">
        <v>32.817900000000002</v>
      </c>
      <c r="ET471">
        <v>999.9</v>
      </c>
      <c r="EU471">
        <v>72.3</v>
      </c>
      <c r="EV471">
        <v>34.9</v>
      </c>
      <c r="EW471">
        <v>40.294199999999996</v>
      </c>
      <c r="EX471">
        <v>57.458399999999997</v>
      </c>
      <c r="EY471">
        <v>-3.1169899999999999</v>
      </c>
      <c r="EZ471">
        <v>2</v>
      </c>
      <c r="FA471">
        <v>0.65541199999999999</v>
      </c>
      <c r="FB471">
        <v>1.2640400000000001</v>
      </c>
      <c r="FC471">
        <v>20.265999999999998</v>
      </c>
      <c r="FD471">
        <v>5.2127999999999997</v>
      </c>
      <c r="FE471">
        <v>12.0099</v>
      </c>
      <c r="FF471">
        <v>4.9839000000000002</v>
      </c>
      <c r="FG471">
        <v>3.2836500000000002</v>
      </c>
      <c r="FH471">
        <v>9999</v>
      </c>
      <c r="FI471">
        <v>9999</v>
      </c>
      <c r="FJ471">
        <v>9999</v>
      </c>
      <c r="FK471">
        <v>999.9</v>
      </c>
      <c r="FL471">
        <v>1.86582</v>
      </c>
      <c r="FM471">
        <v>1.8621799999999999</v>
      </c>
      <c r="FN471">
        <v>1.8641700000000001</v>
      </c>
      <c r="FO471">
        <v>1.8603000000000001</v>
      </c>
      <c r="FP471">
        <v>1.86103</v>
      </c>
      <c r="FQ471">
        <v>1.8601700000000001</v>
      </c>
      <c r="FR471">
        <v>1.8618600000000001</v>
      </c>
      <c r="FS471">
        <v>1.8583700000000001</v>
      </c>
      <c r="FT471">
        <v>0</v>
      </c>
      <c r="FU471">
        <v>0</v>
      </c>
      <c r="FV471">
        <v>0</v>
      </c>
      <c r="FW471">
        <v>0</v>
      </c>
      <c r="FX471" t="s">
        <v>358</v>
      </c>
      <c r="FY471" t="s">
        <v>359</v>
      </c>
      <c r="FZ471" t="s">
        <v>360</v>
      </c>
      <c r="GA471" t="s">
        <v>360</v>
      </c>
      <c r="GB471" t="s">
        <v>360</v>
      </c>
      <c r="GC471" t="s">
        <v>360</v>
      </c>
      <c r="GD471">
        <v>0</v>
      </c>
      <c r="GE471">
        <v>100</v>
      </c>
      <c r="GF471">
        <v>100</v>
      </c>
      <c r="GG471">
        <v>-4.7699999999999996</v>
      </c>
      <c r="GH471">
        <v>0.1421</v>
      </c>
      <c r="GI471">
        <v>-2.6072369296877289</v>
      </c>
      <c r="GJ471">
        <v>-2.8314441237569559E-3</v>
      </c>
      <c r="GK471">
        <v>1.746196064066972E-6</v>
      </c>
      <c r="GL471">
        <v>-5.0840809965914505E-10</v>
      </c>
      <c r="GM471">
        <v>-0.18710776357729761</v>
      </c>
      <c r="GN471">
        <v>5.1166531179064507E-3</v>
      </c>
      <c r="GO471">
        <v>1.8935886849813399E-4</v>
      </c>
      <c r="GP471">
        <v>-2.4822471333493459E-6</v>
      </c>
      <c r="GQ471">
        <v>4</v>
      </c>
      <c r="GR471">
        <v>2082</v>
      </c>
      <c r="GS471">
        <v>4</v>
      </c>
      <c r="GT471">
        <v>36</v>
      </c>
      <c r="GU471">
        <v>20.6</v>
      </c>
      <c r="GV471">
        <v>20.8</v>
      </c>
      <c r="GW471">
        <v>4.1113299999999997</v>
      </c>
      <c r="GX471">
        <v>2.5158700000000001</v>
      </c>
      <c r="GY471">
        <v>2.04834</v>
      </c>
      <c r="GZ471">
        <v>2.6184099999999999</v>
      </c>
      <c r="HA471">
        <v>2.1972700000000001</v>
      </c>
      <c r="HB471">
        <v>2.2851599999999999</v>
      </c>
      <c r="HC471">
        <v>39.968899999999998</v>
      </c>
      <c r="HD471">
        <v>15.4717</v>
      </c>
      <c r="HE471">
        <v>18</v>
      </c>
      <c r="HF471">
        <v>581.15200000000004</v>
      </c>
      <c r="HG471">
        <v>745.24300000000005</v>
      </c>
      <c r="HH471">
        <v>31.000299999999999</v>
      </c>
      <c r="HI471">
        <v>35.6081</v>
      </c>
      <c r="HJ471">
        <v>29.9998</v>
      </c>
      <c r="HK471">
        <v>35.448300000000003</v>
      </c>
      <c r="HL471">
        <v>35.438699999999997</v>
      </c>
      <c r="HM471">
        <v>82.217500000000001</v>
      </c>
      <c r="HN471">
        <v>13.6206</v>
      </c>
      <c r="HO471">
        <v>100</v>
      </c>
      <c r="HP471">
        <v>31</v>
      </c>
      <c r="HQ471">
        <v>1647.5</v>
      </c>
      <c r="HR471">
        <v>35.615499999999997</v>
      </c>
      <c r="HS471">
        <v>98.970500000000001</v>
      </c>
      <c r="HT471">
        <v>98.029399999999995</v>
      </c>
    </row>
    <row r="472" spans="1:228" x14ac:dyDescent="0.2">
      <c r="A472">
        <v>457</v>
      </c>
      <c r="B472">
        <v>1669665605.0999999</v>
      </c>
      <c r="C472">
        <v>983.5</v>
      </c>
      <c r="D472" t="s">
        <v>1159</v>
      </c>
      <c r="E472" t="s">
        <v>1160</v>
      </c>
      <c r="F472">
        <v>4</v>
      </c>
      <c r="G472">
        <v>1669665602.6714289</v>
      </c>
      <c r="H472">
        <f t="shared" si="238"/>
        <v>5.5674412085093515E-3</v>
      </c>
      <c r="I472">
        <f t="shared" si="239"/>
        <v>5.5674412085093516</v>
      </c>
      <c r="J472">
        <f t="shared" si="240"/>
        <v>41.766871113373711</v>
      </c>
      <c r="K472">
        <f t="shared" si="241"/>
        <v>1606.09</v>
      </c>
      <c r="L472">
        <f t="shared" si="242"/>
        <v>1331.3785962592935</v>
      </c>
      <c r="M472">
        <f t="shared" si="243"/>
        <v>134.32072006780206</v>
      </c>
      <c r="N472">
        <f t="shared" si="244"/>
        <v>162.03592719593436</v>
      </c>
      <c r="O472">
        <f t="shared" si="245"/>
        <v>0.3022454997335246</v>
      </c>
      <c r="P472">
        <f t="shared" si="246"/>
        <v>3.671323868378511</v>
      </c>
      <c r="Q472">
        <f t="shared" si="247"/>
        <v>0.28907101870325685</v>
      </c>
      <c r="R472">
        <f t="shared" si="248"/>
        <v>0.18180520462220306</v>
      </c>
      <c r="S472">
        <f t="shared" si="249"/>
        <v>226.11223380489318</v>
      </c>
      <c r="T472">
        <f t="shared" si="250"/>
        <v>34.239840095037458</v>
      </c>
      <c r="U472">
        <f t="shared" si="251"/>
        <v>35.073971428571433</v>
      </c>
      <c r="V472">
        <f t="shared" si="252"/>
        <v>5.671549958667633</v>
      </c>
      <c r="W472">
        <f t="shared" si="253"/>
        <v>70.182155518746214</v>
      </c>
      <c r="X472">
        <f t="shared" si="254"/>
        <v>3.8198629137064466</v>
      </c>
      <c r="Y472">
        <f t="shared" si="255"/>
        <v>5.4427836897744335</v>
      </c>
      <c r="Z472">
        <f t="shared" si="256"/>
        <v>1.8516870449611864</v>
      </c>
      <c r="AA472">
        <f t="shared" si="257"/>
        <v>-245.5241572952624</v>
      </c>
      <c r="AB472">
        <f t="shared" si="258"/>
        <v>-146.84026160489441</v>
      </c>
      <c r="AC472">
        <f t="shared" si="259"/>
        <v>-9.3138578035292401</v>
      </c>
      <c r="AD472">
        <f t="shared" si="260"/>
        <v>-175.56604289879286</v>
      </c>
      <c r="AE472">
        <f t="shared" si="261"/>
        <v>64.525736171739865</v>
      </c>
      <c r="AF472">
        <f t="shared" si="262"/>
        <v>5.5523835162185264</v>
      </c>
      <c r="AG472">
        <f t="shared" si="263"/>
        <v>41.766871113373711</v>
      </c>
      <c r="AH472">
        <v>1697.075061267338</v>
      </c>
      <c r="AI472">
        <v>1672.563090909091</v>
      </c>
      <c r="AJ472">
        <v>1.696184034259266</v>
      </c>
      <c r="AK472">
        <v>63.387856260332732</v>
      </c>
      <c r="AL472">
        <f t="shared" si="264"/>
        <v>5.5674412085093516</v>
      </c>
      <c r="AM472">
        <v>35.64273916264515</v>
      </c>
      <c r="AN472">
        <v>37.866973939393951</v>
      </c>
      <c r="AO472">
        <v>1.4679181850868459E-4</v>
      </c>
      <c r="AP472">
        <v>91.539313711624942</v>
      </c>
      <c r="AQ472">
        <v>96</v>
      </c>
      <c r="AR472">
        <v>15</v>
      </c>
      <c r="AS472">
        <f t="shared" si="265"/>
        <v>1</v>
      </c>
      <c r="AT472">
        <f t="shared" si="266"/>
        <v>0</v>
      </c>
      <c r="AU472">
        <f t="shared" si="267"/>
        <v>46967.410066608441</v>
      </c>
      <c r="AV472">
        <f t="shared" si="268"/>
        <v>1199.992857142857</v>
      </c>
      <c r="AW472">
        <f t="shared" si="269"/>
        <v>1025.918027878183</v>
      </c>
      <c r="AX472">
        <f t="shared" si="270"/>
        <v>0.85493677880788355</v>
      </c>
      <c r="AY472">
        <f t="shared" si="271"/>
        <v>0.18842798309921516</v>
      </c>
      <c r="AZ472">
        <v>2.7</v>
      </c>
      <c r="BA472">
        <v>0.5</v>
      </c>
      <c r="BB472" t="s">
        <v>355</v>
      </c>
      <c r="BC472">
        <v>2</v>
      </c>
      <c r="BD472" t="b">
        <v>1</v>
      </c>
      <c r="BE472">
        <v>1669665602.6714289</v>
      </c>
      <c r="BF472">
        <v>1606.09</v>
      </c>
      <c r="BG472">
        <v>1636.5971428571429</v>
      </c>
      <c r="BH472">
        <v>37.86224285714286</v>
      </c>
      <c r="BI472">
        <v>35.6432</v>
      </c>
      <c r="BJ472">
        <v>1610.8542857142861</v>
      </c>
      <c r="BK472">
        <v>37.72015714285714</v>
      </c>
      <c r="BL472">
        <v>650.00214285714276</v>
      </c>
      <c r="BM472">
        <v>100.7885714285714</v>
      </c>
      <c r="BN472">
        <v>9.9876414285714282E-2</v>
      </c>
      <c r="BO472">
        <v>34.332085714285711</v>
      </c>
      <c r="BP472">
        <v>35.073971428571433</v>
      </c>
      <c r="BQ472">
        <v>999.89999999999986</v>
      </c>
      <c r="BR472">
        <v>0</v>
      </c>
      <c r="BS472">
        <v>0</v>
      </c>
      <c r="BT472">
        <v>9001.6071428571431</v>
      </c>
      <c r="BU472">
        <v>0</v>
      </c>
      <c r="BV472">
        <v>1490.924285714286</v>
      </c>
      <c r="BW472">
        <v>-30.50797142857143</v>
      </c>
      <c r="BX472">
        <v>1669.2942857142859</v>
      </c>
      <c r="BY472">
        <v>1697.09</v>
      </c>
      <c r="BZ472">
        <v>2.2190271428571431</v>
      </c>
      <c r="CA472">
        <v>1636.5971428571429</v>
      </c>
      <c r="CB472">
        <v>35.6432</v>
      </c>
      <c r="CC472">
        <v>3.8160828571428569</v>
      </c>
      <c r="CD472">
        <v>3.5924299999999998</v>
      </c>
      <c r="CE472">
        <v>28.095785714285711</v>
      </c>
      <c r="CF472">
        <v>27.063028571428571</v>
      </c>
      <c r="CG472">
        <v>1199.992857142857</v>
      </c>
      <c r="CH472">
        <v>0.50002199999999997</v>
      </c>
      <c r="CI472">
        <v>0.49997799999999998</v>
      </c>
      <c r="CJ472">
        <v>0</v>
      </c>
      <c r="CK472">
        <v>771.22757142857154</v>
      </c>
      <c r="CL472">
        <v>4.9990899999999998</v>
      </c>
      <c r="CM472">
        <v>8185.8185714285719</v>
      </c>
      <c r="CN472">
        <v>9557.8828571428585</v>
      </c>
      <c r="CO472">
        <v>45.375</v>
      </c>
      <c r="CP472">
        <v>47.758857142857153</v>
      </c>
      <c r="CQ472">
        <v>46.25</v>
      </c>
      <c r="CR472">
        <v>46.686999999999998</v>
      </c>
      <c r="CS472">
        <v>46.75</v>
      </c>
      <c r="CT472">
        <v>597.52571428571423</v>
      </c>
      <c r="CU472">
        <v>597.4671428571429</v>
      </c>
      <c r="CV472">
        <v>0</v>
      </c>
      <c r="CW472">
        <v>1669665620.2</v>
      </c>
      <c r="CX472">
        <v>0</v>
      </c>
      <c r="CY472">
        <v>1669664370.5999999</v>
      </c>
      <c r="CZ472" t="s">
        <v>356</v>
      </c>
      <c r="DA472">
        <v>1669664370.5999999</v>
      </c>
      <c r="DB472">
        <v>1669664354.0999999</v>
      </c>
      <c r="DC472">
        <v>14</v>
      </c>
      <c r="DD472">
        <v>-0.24</v>
      </c>
      <c r="DE472">
        <v>-2E-3</v>
      </c>
      <c r="DF472">
        <v>-3.524</v>
      </c>
      <c r="DG472">
        <v>0.111</v>
      </c>
      <c r="DH472">
        <v>415</v>
      </c>
      <c r="DI472">
        <v>34</v>
      </c>
      <c r="DJ472">
        <v>0.01</v>
      </c>
      <c r="DK472">
        <v>0.26</v>
      </c>
      <c r="DL472">
        <v>-30.45400731707317</v>
      </c>
      <c r="DM472">
        <v>-0.70116376306632</v>
      </c>
      <c r="DN472">
        <v>9.4009756603792419E-2</v>
      </c>
      <c r="DO472">
        <v>0</v>
      </c>
      <c r="DP472">
        <v>2.2027363414634151</v>
      </c>
      <c r="DQ472">
        <v>0.1119321951219458</v>
      </c>
      <c r="DR472">
        <v>1.110141273279624E-2</v>
      </c>
      <c r="DS472">
        <v>0</v>
      </c>
      <c r="DT472">
        <v>0</v>
      </c>
      <c r="DU472">
        <v>0</v>
      </c>
      <c r="DV472">
        <v>0</v>
      </c>
      <c r="DW472">
        <v>-1</v>
      </c>
      <c r="DX472">
        <v>0</v>
      </c>
      <c r="DY472">
        <v>2</v>
      </c>
      <c r="DZ472" t="s">
        <v>366</v>
      </c>
      <c r="EA472">
        <v>3.2941699999999998</v>
      </c>
      <c r="EB472">
        <v>2.6253099999999998</v>
      </c>
      <c r="EC472">
        <v>0.24854899999999999</v>
      </c>
      <c r="ED472">
        <v>0.24923600000000001</v>
      </c>
      <c r="EE472">
        <v>0.14868200000000001</v>
      </c>
      <c r="EF472">
        <v>0.14113600000000001</v>
      </c>
      <c r="EG472">
        <v>22666.3</v>
      </c>
      <c r="EH472">
        <v>23043.9</v>
      </c>
      <c r="EI472">
        <v>28089.4</v>
      </c>
      <c r="EJ472">
        <v>29575.599999999999</v>
      </c>
      <c r="EK472">
        <v>32905.4</v>
      </c>
      <c r="EL472">
        <v>35269.4</v>
      </c>
      <c r="EM472">
        <v>39643.699999999997</v>
      </c>
      <c r="EN472">
        <v>42273.599999999999</v>
      </c>
      <c r="EO472">
        <v>2.0362</v>
      </c>
      <c r="EP472">
        <v>2.1522000000000001</v>
      </c>
      <c r="EQ472">
        <v>0.13966100000000001</v>
      </c>
      <c r="ER472">
        <v>0</v>
      </c>
      <c r="ES472">
        <v>32.817900000000002</v>
      </c>
      <c r="ET472">
        <v>999.9</v>
      </c>
      <c r="EU472">
        <v>72.3</v>
      </c>
      <c r="EV472">
        <v>34.9</v>
      </c>
      <c r="EW472">
        <v>40.295999999999999</v>
      </c>
      <c r="EX472">
        <v>57.638399999999997</v>
      </c>
      <c r="EY472">
        <v>-3.1490399999999998</v>
      </c>
      <c r="EZ472">
        <v>2</v>
      </c>
      <c r="FA472">
        <v>0.65540600000000004</v>
      </c>
      <c r="FB472">
        <v>1.26535</v>
      </c>
      <c r="FC472">
        <v>20.265999999999998</v>
      </c>
      <c r="FD472">
        <v>5.2132500000000004</v>
      </c>
      <c r="FE472">
        <v>12.0099</v>
      </c>
      <c r="FF472">
        <v>4.9842000000000004</v>
      </c>
      <c r="FG472">
        <v>3.2837299999999998</v>
      </c>
      <c r="FH472">
        <v>9999</v>
      </c>
      <c r="FI472">
        <v>9999</v>
      </c>
      <c r="FJ472">
        <v>9999</v>
      </c>
      <c r="FK472">
        <v>999.9</v>
      </c>
      <c r="FL472">
        <v>1.86582</v>
      </c>
      <c r="FM472">
        <v>1.8621799999999999</v>
      </c>
      <c r="FN472">
        <v>1.8641700000000001</v>
      </c>
      <c r="FO472">
        <v>1.8603000000000001</v>
      </c>
      <c r="FP472">
        <v>1.86104</v>
      </c>
      <c r="FQ472">
        <v>1.86016</v>
      </c>
      <c r="FR472">
        <v>1.8618600000000001</v>
      </c>
      <c r="FS472">
        <v>1.8583700000000001</v>
      </c>
      <c r="FT472">
        <v>0</v>
      </c>
      <c r="FU472">
        <v>0</v>
      </c>
      <c r="FV472">
        <v>0</v>
      </c>
      <c r="FW472">
        <v>0</v>
      </c>
      <c r="FX472" t="s">
        <v>358</v>
      </c>
      <c r="FY472" t="s">
        <v>359</v>
      </c>
      <c r="FZ472" t="s">
        <v>360</v>
      </c>
      <c r="GA472" t="s">
        <v>360</v>
      </c>
      <c r="GB472" t="s">
        <v>360</v>
      </c>
      <c r="GC472" t="s">
        <v>360</v>
      </c>
      <c r="GD472">
        <v>0</v>
      </c>
      <c r="GE472">
        <v>100</v>
      </c>
      <c r="GF472">
        <v>100</v>
      </c>
      <c r="GG472">
        <v>-4.7699999999999996</v>
      </c>
      <c r="GH472">
        <v>0.14219999999999999</v>
      </c>
      <c r="GI472">
        <v>-2.6072369296877289</v>
      </c>
      <c r="GJ472">
        <v>-2.8314441237569559E-3</v>
      </c>
      <c r="GK472">
        <v>1.746196064066972E-6</v>
      </c>
      <c r="GL472">
        <v>-5.0840809965914505E-10</v>
      </c>
      <c r="GM472">
        <v>-0.18710776357729761</v>
      </c>
      <c r="GN472">
        <v>5.1166531179064507E-3</v>
      </c>
      <c r="GO472">
        <v>1.8935886849813399E-4</v>
      </c>
      <c r="GP472">
        <v>-2.4822471333493459E-6</v>
      </c>
      <c r="GQ472">
        <v>4</v>
      </c>
      <c r="GR472">
        <v>2082</v>
      </c>
      <c r="GS472">
        <v>4</v>
      </c>
      <c r="GT472">
        <v>36</v>
      </c>
      <c r="GU472">
        <v>20.6</v>
      </c>
      <c r="GV472">
        <v>20.9</v>
      </c>
      <c r="GW472">
        <v>4.1174299999999997</v>
      </c>
      <c r="GX472">
        <v>2.5158700000000001</v>
      </c>
      <c r="GY472">
        <v>2.04834</v>
      </c>
      <c r="GZ472">
        <v>2.6184099999999999</v>
      </c>
      <c r="HA472">
        <v>2.1972700000000001</v>
      </c>
      <c r="HB472">
        <v>2.3083499999999999</v>
      </c>
      <c r="HC472">
        <v>39.968899999999998</v>
      </c>
      <c r="HD472">
        <v>15.445399999999999</v>
      </c>
      <c r="HE472">
        <v>18</v>
      </c>
      <c r="HF472">
        <v>581.125</v>
      </c>
      <c r="HG472">
        <v>745.29200000000003</v>
      </c>
      <c r="HH472">
        <v>31.000499999999999</v>
      </c>
      <c r="HI472">
        <v>35.6068</v>
      </c>
      <c r="HJ472">
        <v>29.9998</v>
      </c>
      <c r="HK472">
        <v>35.447200000000002</v>
      </c>
      <c r="HL472">
        <v>35.438699999999997</v>
      </c>
      <c r="HM472">
        <v>82.3262</v>
      </c>
      <c r="HN472">
        <v>13.6206</v>
      </c>
      <c r="HO472">
        <v>100</v>
      </c>
      <c r="HP472">
        <v>31</v>
      </c>
      <c r="HQ472">
        <v>1650.84</v>
      </c>
      <c r="HR472">
        <v>35.608499999999999</v>
      </c>
      <c r="HS472">
        <v>98.971000000000004</v>
      </c>
      <c r="HT472">
        <v>98.0291</v>
      </c>
    </row>
    <row r="473" spans="1:228" x14ac:dyDescent="0.2">
      <c r="A473">
        <v>458</v>
      </c>
      <c r="B473">
        <v>1669665607.5999999</v>
      </c>
      <c r="C473">
        <v>986</v>
      </c>
      <c r="D473" t="s">
        <v>1161</v>
      </c>
      <c r="E473" t="s">
        <v>1162</v>
      </c>
      <c r="F473">
        <v>4</v>
      </c>
      <c r="G473">
        <v>1669665605.314286</v>
      </c>
      <c r="H473">
        <f t="shared" si="238"/>
        <v>5.5942672549270699E-3</v>
      </c>
      <c r="I473">
        <f t="shared" si="239"/>
        <v>5.59426725492707</v>
      </c>
      <c r="J473">
        <f t="shared" si="240"/>
        <v>41.307632118787303</v>
      </c>
      <c r="K473">
        <f t="shared" si="241"/>
        <v>1610.431428571429</v>
      </c>
      <c r="L473">
        <f t="shared" si="242"/>
        <v>1339.0482785750714</v>
      </c>
      <c r="M473">
        <f t="shared" si="243"/>
        <v>135.09431735561662</v>
      </c>
      <c r="N473">
        <f t="shared" si="244"/>
        <v>162.47370462430308</v>
      </c>
      <c r="O473">
        <f t="shared" si="245"/>
        <v>0.30364429181576702</v>
      </c>
      <c r="P473">
        <f t="shared" si="246"/>
        <v>3.669561498072861</v>
      </c>
      <c r="Q473">
        <f t="shared" si="247"/>
        <v>0.29034438443527183</v>
      </c>
      <c r="R473">
        <f t="shared" si="248"/>
        <v>0.18261163595393898</v>
      </c>
      <c r="S473">
        <f t="shared" si="249"/>
        <v>226.1098509477805</v>
      </c>
      <c r="T473">
        <f t="shared" si="250"/>
        <v>34.240020273277992</v>
      </c>
      <c r="U473">
        <f t="shared" si="251"/>
        <v>35.079142857142863</v>
      </c>
      <c r="V473">
        <f t="shared" si="252"/>
        <v>5.673173489095916</v>
      </c>
      <c r="W473">
        <f t="shared" si="253"/>
        <v>70.175601909659719</v>
      </c>
      <c r="X473">
        <f t="shared" si="254"/>
        <v>3.8207512633156067</v>
      </c>
      <c r="Y473">
        <f t="shared" si="255"/>
        <v>5.4445578795807634</v>
      </c>
      <c r="Z473">
        <f t="shared" si="256"/>
        <v>1.8524222257803094</v>
      </c>
      <c r="AA473">
        <f t="shared" si="257"/>
        <v>-246.70718594228379</v>
      </c>
      <c r="AB473">
        <f t="shared" si="258"/>
        <v>-146.6341156976178</v>
      </c>
      <c r="AC473">
        <f t="shared" si="259"/>
        <v>-9.3057493949769885</v>
      </c>
      <c r="AD473">
        <f t="shared" si="260"/>
        <v>-176.53720008709809</v>
      </c>
      <c r="AE473">
        <f t="shared" si="261"/>
        <v>64.622731621424265</v>
      </c>
      <c r="AF473">
        <f t="shared" si="262"/>
        <v>5.5698646547269952</v>
      </c>
      <c r="AG473">
        <f t="shared" si="263"/>
        <v>41.307632118787303</v>
      </c>
      <c r="AH473">
        <v>1701.3430741174921</v>
      </c>
      <c r="AI473">
        <v>1676.9058787878789</v>
      </c>
      <c r="AJ473">
        <v>1.728034909489353</v>
      </c>
      <c r="AK473">
        <v>63.387856260332732</v>
      </c>
      <c r="AL473">
        <f t="shared" si="264"/>
        <v>5.59426725492707</v>
      </c>
      <c r="AM473">
        <v>35.644762452476037</v>
      </c>
      <c r="AN473">
        <v>37.879332727272711</v>
      </c>
      <c r="AO473">
        <v>2.2240125454703669E-4</v>
      </c>
      <c r="AP473">
        <v>91.539313711624942</v>
      </c>
      <c r="AQ473">
        <v>96</v>
      </c>
      <c r="AR473">
        <v>15</v>
      </c>
      <c r="AS473">
        <f t="shared" si="265"/>
        <v>1</v>
      </c>
      <c r="AT473">
        <f t="shared" si="266"/>
        <v>0</v>
      </c>
      <c r="AU473">
        <f t="shared" si="267"/>
        <v>46935.182894644779</v>
      </c>
      <c r="AV473">
        <f t="shared" si="268"/>
        <v>1199.98</v>
      </c>
      <c r="AW473">
        <f t="shared" si="269"/>
        <v>1025.9070564496271</v>
      </c>
      <c r="AX473">
        <f t="shared" si="270"/>
        <v>0.85493679598795569</v>
      </c>
      <c r="AY473">
        <f t="shared" si="271"/>
        <v>0.1884280162567547</v>
      </c>
      <c r="AZ473">
        <v>2.7</v>
      </c>
      <c r="BA473">
        <v>0.5</v>
      </c>
      <c r="BB473" t="s">
        <v>355</v>
      </c>
      <c r="BC473">
        <v>2</v>
      </c>
      <c r="BD473" t="b">
        <v>1</v>
      </c>
      <c r="BE473">
        <v>1669665605.314286</v>
      </c>
      <c r="BF473">
        <v>1610.431428571429</v>
      </c>
      <c r="BG473">
        <v>1641.001428571429</v>
      </c>
      <c r="BH473">
        <v>37.871099999999998</v>
      </c>
      <c r="BI473">
        <v>35.645028571428568</v>
      </c>
      <c r="BJ473">
        <v>1615.2</v>
      </c>
      <c r="BK473">
        <v>37.728928571428568</v>
      </c>
      <c r="BL473">
        <v>649.98385714285712</v>
      </c>
      <c r="BM473">
        <v>100.78828571428571</v>
      </c>
      <c r="BN473">
        <v>0.1000239285714286</v>
      </c>
      <c r="BO473">
        <v>34.337942857142863</v>
      </c>
      <c r="BP473">
        <v>35.079142857142863</v>
      </c>
      <c r="BQ473">
        <v>999.89999999999986</v>
      </c>
      <c r="BR473">
        <v>0</v>
      </c>
      <c r="BS473">
        <v>0</v>
      </c>
      <c r="BT473">
        <v>8995.5357142857138</v>
      </c>
      <c r="BU473">
        <v>0</v>
      </c>
      <c r="BV473">
        <v>1485.1157142857139</v>
      </c>
      <c r="BW473">
        <v>-30.568300000000001</v>
      </c>
      <c r="BX473">
        <v>1673.8228571428569</v>
      </c>
      <c r="BY473">
        <v>1701.6557142857141</v>
      </c>
      <c r="BZ473">
        <v>2.2260557142857138</v>
      </c>
      <c r="CA473">
        <v>1641.001428571429</v>
      </c>
      <c r="CB473">
        <v>35.645028571428568</v>
      </c>
      <c r="CC473">
        <v>3.8169599999999999</v>
      </c>
      <c r="CD473">
        <v>3.592597142857143</v>
      </c>
      <c r="CE473">
        <v>28.099728571428571</v>
      </c>
      <c r="CF473">
        <v>27.063828571428569</v>
      </c>
      <c r="CG473">
        <v>1199.98</v>
      </c>
      <c r="CH473">
        <v>0.50002199999999997</v>
      </c>
      <c r="CI473">
        <v>0.49997799999999998</v>
      </c>
      <c r="CJ473">
        <v>0</v>
      </c>
      <c r="CK473">
        <v>771.04842857142853</v>
      </c>
      <c r="CL473">
        <v>4.9990899999999998</v>
      </c>
      <c r="CM473">
        <v>8182.2457142857147</v>
      </c>
      <c r="CN473">
        <v>9557.77</v>
      </c>
      <c r="CO473">
        <v>45.375</v>
      </c>
      <c r="CP473">
        <v>47.758857142857153</v>
      </c>
      <c r="CQ473">
        <v>46.25</v>
      </c>
      <c r="CR473">
        <v>46.686999999999998</v>
      </c>
      <c r="CS473">
        <v>46.75</v>
      </c>
      <c r="CT473">
        <v>597.51857142857148</v>
      </c>
      <c r="CU473">
        <v>597.46142857142866</v>
      </c>
      <c r="CV473">
        <v>0</v>
      </c>
      <c r="CW473">
        <v>1669665622.5999999</v>
      </c>
      <c r="CX473">
        <v>0</v>
      </c>
      <c r="CY473">
        <v>1669664370.5999999</v>
      </c>
      <c r="CZ473" t="s">
        <v>356</v>
      </c>
      <c r="DA473">
        <v>1669664370.5999999</v>
      </c>
      <c r="DB473">
        <v>1669664354.0999999</v>
      </c>
      <c r="DC473">
        <v>14</v>
      </c>
      <c r="DD473">
        <v>-0.24</v>
      </c>
      <c r="DE473">
        <v>-2E-3</v>
      </c>
      <c r="DF473">
        <v>-3.524</v>
      </c>
      <c r="DG473">
        <v>0.111</v>
      </c>
      <c r="DH473">
        <v>415</v>
      </c>
      <c r="DI473">
        <v>34</v>
      </c>
      <c r="DJ473">
        <v>0.01</v>
      </c>
      <c r="DK473">
        <v>0.26</v>
      </c>
      <c r="DL473">
        <v>-30.479072500000001</v>
      </c>
      <c r="DM473">
        <v>-0.6644814258911772</v>
      </c>
      <c r="DN473">
        <v>8.8154029934824643E-2</v>
      </c>
      <c r="DO473">
        <v>0</v>
      </c>
      <c r="DP473">
        <v>2.2079654999999998</v>
      </c>
      <c r="DQ473">
        <v>0.1107651782364001</v>
      </c>
      <c r="DR473">
        <v>1.070771613136993E-2</v>
      </c>
      <c r="DS473">
        <v>0</v>
      </c>
      <c r="DT473">
        <v>0</v>
      </c>
      <c r="DU473">
        <v>0</v>
      </c>
      <c r="DV473">
        <v>0</v>
      </c>
      <c r="DW473">
        <v>-1</v>
      </c>
      <c r="DX473">
        <v>0</v>
      </c>
      <c r="DY473">
        <v>2</v>
      </c>
      <c r="DZ473" t="s">
        <v>366</v>
      </c>
      <c r="EA473">
        <v>3.2945000000000002</v>
      </c>
      <c r="EB473">
        <v>2.6251899999999999</v>
      </c>
      <c r="EC473">
        <v>0.24892300000000001</v>
      </c>
      <c r="ED473">
        <v>0.249615</v>
      </c>
      <c r="EE473">
        <v>0.14871300000000001</v>
      </c>
      <c r="EF473">
        <v>0.14113600000000001</v>
      </c>
      <c r="EG473">
        <v>22654.9</v>
      </c>
      <c r="EH473">
        <v>23032.2</v>
      </c>
      <c r="EI473">
        <v>28089.4</v>
      </c>
      <c r="EJ473">
        <v>29575.5</v>
      </c>
      <c r="EK473">
        <v>32904.6</v>
      </c>
      <c r="EL473">
        <v>35269.4</v>
      </c>
      <c r="EM473">
        <v>39644.199999999997</v>
      </c>
      <c r="EN473">
        <v>42273.5</v>
      </c>
      <c r="EO473">
        <v>2.0367299999999999</v>
      </c>
      <c r="EP473">
        <v>2.15205</v>
      </c>
      <c r="EQ473">
        <v>0.14072999999999999</v>
      </c>
      <c r="ER473">
        <v>0</v>
      </c>
      <c r="ES473">
        <v>32.817900000000002</v>
      </c>
      <c r="ET473">
        <v>999.9</v>
      </c>
      <c r="EU473">
        <v>72.3</v>
      </c>
      <c r="EV473">
        <v>34.9</v>
      </c>
      <c r="EW473">
        <v>40.295099999999998</v>
      </c>
      <c r="EX473">
        <v>57.368400000000001</v>
      </c>
      <c r="EY473">
        <v>-3.2612199999999998</v>
      </c>
      <c r="EZ473">
        <v>2</v>
      </c>
      <c r="FA473">
        <v>0.65544199999999997</v>
      </c>
      <c r="FB473">
        <v>1.26824</v>
      </c>
      <c r="FC473">
        <v>20.265999999999998</v>
      </c>
      <c r="FD473">
        <v>5.2134</v>
      </c>
      <c r="FE473">
        <v>12.0099</v>
      </c>
      <c r="FF473">
        <v>4.9846500000000002</v>
      </c>
      <c r="FG473">
        <v>3.2838500000000002</v>
      </c>
      <c r="FH473">
        <v>9999</v>
      </c>
      <c r="FI473">
        <v>9999</v>
      </c>
      <c r="FJ473">
        <v>9999</v>
      </c>
      <c r="FK473">
        <v>999.9</v>
      </c>
      <c r="FL473">
        <v>1.86582</v>
      </c>
      <c r="FM473">
        <v>1.8621799999999999</v>
      </c>
      <c r="FN473">
        <v>1.8641799999999999</v>
      </c>
      <c r="FO473">
        <v>1.8603000000000001</v>
      </c>
      <c r="FP473">
        <v>1.86103</v>
      </c>
      <c r="FQ473">
        <v>1.8601399999999999</v>
      </c>
      <c r="FR473">
        <v>1.8618600000000001</v>
      </c>
      <c r="FS473">
        <v>1.8583700000000001</v>
      </c>
      <c r="FT473">
        <v>0</v>
      </c>
      <c r="FU473">
        <v>0</v>
      </c>
      <c r="FV473">
        <v>0</v>
      </c>
      <c r="FW473">
        <v>0</v>
      </c>
      <c r="FX473" t="s">
        <v>358</v>
      </c>
      <c r="FY473" t="s">
        <v>359</v>
      </c>
      <c r="FZ473" t="s">
        <v>360</v>
      </c>
      <c r="GA473" t="s">
        <v>360</v>
      </c>
      <c r="GB473" t="s">
        <v>360</v>
      </c>
      <c r="GC473" t="s">
        <v>360</v>
      </c>
      <c r="GD473">
        <v>0</v>
      </c>
      <c r="GE473">
        <v>100</v>
      </c>
      <c r="GF473">
        <v>100</v>
      </c>
      <c r="GG473">
        <v>-4.7699999999999996</v>
      </c>
      <c r="GH473">
        <v>0.14230000000000001</v>
      </c>
      <c r="GI473">
        <v>-2.6072369296877289</v>
      </c>
      <c r="GJ473">
        <v>-2.8314441237569559E-3</v>
      </c>
      <c r="GK473">
        <v>1.746196064066972E-6</v>
      </c>
      <c r="GL473">
        <v>-5.0840809965914505E-10</v>
      </c>
      <c r="GM473">
        <v>-0.18710776357729761</v>
      </c>
      <c r="GN473">
        <v>5.1166531179064507E-3</v>
      </c>
      <c r="GO473">
        <v>1.8935886849813399E-4</v>
      </c>
      <c r="GP473">
        <v>-2.4822471333493459E-6</v>
      </c>
      <c r="GQ473">
        <v>4</v>
      </c>
      <c r="GR473">
        <v>2082</v>
      </c>
      <c r="GS473">
        <v>4</v>
      </c>
      <c r="GT473">
        <v>36</v>
      </c>
      <c r="GU473">
        <v>20.6</v>
      </c>
      <c r="GV473">
        <v>20.9</v>
      </c>
      <c r="GW473">
        <v>4.1247600000000002</v>
      </c>
      <c r="GX473">
        <v>2.5061</v>
      </c>
      <c r="GY473">
        <v>2.04834</v>
      </c>
      <c r="GZ473">
        <v>2.6184099999999999</v>
      </c>
      <c r="HA473">
        <v>2.1972700000000001</v>
      </c>
      <c r="HB473">
        <v>2.34009</v>
      </c>
      <c r="HC473">
        <v>39.968899999999998</v>
      </c>
      <c r="HD473">
        <v>15.497999999999999</v>
      </c>
      <c r="HE473">
        <v>18</v>
      </c>
      <c r="HF473">
        <v>581.49</v>
      </c>
      <c r="HG473">
        <v>745.14599999999996</v>
      </c>
      <c r="HH473">
        <v>31.000800000000002</v>
      </c>
      <c r="HI473">
        <v>35.605499999999999</v>
      </c>
      <c r="HJ473">
        <v>29.9999</v>
      </c>
      <c r="HK473">
        <v>35.4452</v>
      </c>
      <c r="HL473">
        <v>35.438699999999997</v>
      </c>
      <c r="HM473">
        <v>82.479100000000003</v>
      </c>
      <c r="HN473">
        <v>13.6206</v>
      </c>
      <c r="HO473">
        <v>100</v>
      </c>
      <c r="HP473">
        <v>31</v>
      </c>
      <c r="HQ473">
        <v>1654.18</v>
      </c>
      <c r="HR473">
        <v>35.589399999999998</v>
      </c>
      <c r="HS473">
        <v>98.971500000000006</v>
      </c>
      <c r="HT473">
        <v>98.028800000000004</v>
      </c>
    </row>
    <row r="474" spans="1:228" x14ac:dyDescent="0.2">
      <c r="A474">
        <v>459</v>
      </c>
      <c r="B474">
        <v>1669665609.0999999</v>
      </c>
      <c r="C474">
        <v>987.5</v>
      </c>
      <c r="D474" t="s">
        <v>1163</v>
      </c>
      <c r="E474" t="s">
        <v>1164</v>
      </c>
      <c r="F474">
        <v>4</v>
      </c>
      <c r="G474">
        <v>1669665606.6714289</v>
      </c>
      <c r="H474">
        <f t="shared" si="238"/>
        <v>5.6059135078352414E-3</v>
      </c>
      <c r="I474">
        <f t="shared" si="239"/>
        <v>5.6059135078352416</v>
      </c>
      <c r="J474">
        <f t="shared" si="240"/>
        <v>41.632990307918519</v>
      </c>
      <c r="K474">
        <f t="shared" si="241"/>
        <v>1612.67</v>
      </c>
      <c r="L474">
        <f t="shared" si="242"/>
        <v>1339.705021637285</v>
      </c>
      <c r="M474">
        <f t="shared" si="243"/>
        <v>135.15990357373758</v>
      </c>
      <c r="N474">
        <f t="shared" si="244"/>
        <v>162.69874201850433</v>
      </c>
      <c r="O474">
        <f t="shared" si="245"/>
        <v>0.30404268314900973</v>
      </c>
      <c r="P474">
        <f t="shared" si="246"/>
        <v>3.6673265684412786</v>
      </c>
      <c r="Q474">
        <f t="shared" si="247"/>
        <v>0.29070093409328041</v>
      </c>
      <c r="R474">
        <f t="shared" si="248"/>
        <v>0.1828379967066556</v>
      </c>
      <c r="S474">
        <f t="shared" si="249"/>
        <v>226.11072051946022</v>
      </c>
      <c r="T474">
        <f t="shared" si="250"/>
        <v>34.241668260103808</v>
      </c>
      <c r="U474">
        <f t="shared" si="251"/>
        <v>35.085800000000013</v>
      </c>
      <c r="V474">
        <f t="shared" si="252"/>
        <v>5.6752640427850078</v>
      </c>
      <c r="W474">
        <f t="shared" si="253"/>
        <v>70.169452840207569</v>
      </c>
      <c r="X474">
        <f t="shared" si="254"/>
        <v>3.8212972535064726</v>
      </c>
      <c r="Y474">
        <f t="shared" si="255"/>
        <v>5.4458130979138026</v>
      </c>
      <c r="Z474">
        <f t="shared" si="256"/>
        <v>1.8539667892785352</v>
      </c>
      <c r="AA474">
        <f t="shared" si="257"/>
        <v>-247.22078569553415</v>
      </c>
      <c r="AB474">
        <f t="shared" si="258"/>
        <v>-147.04191560576362</v>
      </c>
      <c r="AC474">
        <f t="shared" si="259"/>
        <v>-9.3378078797499562</v>
      </c>
      <c r="AD474">
        <f t="shared" si="260"/>
        <v>-177.48978866158751</v>
      </c>
      <c r="AE474">
        <f t="shared" si="261"/>
        <v>64.725696078260555</v>
      </c>
      <c r="AF474">
        <f t="shared" si="262"/>
        <v>5.5824995278483387</v>
      </c>
      <c r="AG474">
        <f t="shared" si="263"/>
        <v>41.632990307918519</v>
      </c>
      <c r="AH474">
        <v>1703.9931069492141</v>
      </c>
      <c r="AI474">
        <v>1679.467696969697</v>
      </c>
      <c r="AJ474">
        <v>1.714703269339235</v>
      </c>
      <c r="AK474">
        <v>63.387856260332732</v>
      </c>
      <c r="AL474">
        <f t="shared" si="264"/>
        <v>5.6059135078352416</v>
      </c>
      <c r="AM474">
        <v>35.645974403423601</v>
      </c>
      <c r="AN474">
        <v>37.884587878787883</v>
      </c>
      <c r="AO474">
        <v>3.2109248266415401E-4</v>
      </c>
      <c r="AP474">
        <v>91.539313711624942</v>
      </c>
      <c r="AQ474">
        <v>96</v>
      </c>
      <c r="AR474">
        <v>15</v>
      </c>
      <c r="AS474">
        <f t="shared" si="265"/>
        <v>1</v>
      </c>
      <c r="AT474">
        <f t="shared" si="266"/>
        <v>0</v>
      </c>
      <c r="AU474">
        <f t="shared" si="267"/>
        <v>46894.819357859022</v>
      </c>
      <c r="AV474">
        <f t="shared" si="268"/>
        <v>1199.982857142857</v>
      </c>
      <c r="AW474">
        <f t="shared" si="269"/>
        <v>1025.9096707354715</v>
      </c>
      <c r="AX474">
        <f t="shared" si="270"/>
        <v>0.85493693899773582</v>
      </c>
      <c r="AY474">
        <f t="shared" si="271"/>
        <v>0.18842829226563018</v>
      </c>
      <c r="AZ474">
        <v>2.7</v>
      </c>
      <c r="BA474">
        <v>0.5</v>
      </c>
      <c r="BB474" t="s">
        <v>355</v>
      </c>
      <c r="BC474">
        <v>2</v>
      </c>
      <c r="BD474" t="b">
        <v>1</v>
      </c>
      <c r="BE474">
        <v>1669665606.6714289</v>
      </c>
      <c r="BF474">
        <v>1612.67</v>
      </c>
      <c r="BG474">
        <v>1643.295714285714</v>
      </c>
      <c r="BH474">
        <v>37.876700000000007</v>
      </c>
      <c r="BI474">
        <v>35.645642857142853</v>
      </c>
      <c r="BJ474">
        <v>1617.44</v>
      </c>
      <c r="BK474">
        <v>37.734471428571432</v>
      </c>
      <c r="BL474">
        <v>649.9987142857143</v>
      </c>
      <c r="BM474">
        <v>100.7877142857143</v>
      </c>
      <c r="BN474">
        <v>0.1000941428571428</v>
      </c>
      <c r="BO474">
        <v>34.342085714285723</v>
      </c>
      <c r="BP474">
        <v>35.085800000000013</v>
      </c>
      <c r="BQ474">
        <v>999.89999999999986</v>
      </c>
      <c r="BR474">
        <v>0</v>
      </c>
      <c r="BS474">
        <v>0</v>
      </c>
      <c r="BT474">
        <v>8987.8571428571431</v>
      </c>
      <c r="BU474">
        <v>0</v>
      </c>
      <c r="BV474">
        <v>1473.952857142858</v>
      </c>
      <c r="BW474">
        <v>-30.62441428571428</v>
      </c>
      <c r="BX474">
        <v>1676.158571428572</v>
      </c>
      <c r="BY474">
        <v>1704.035714285714</v>
      </c>
      <c r="BZ474">
        <v>2.2310542857142859</v>
      </c>
      <c r="CA474">
        <v>1643.295714285714</v>
      </c>
      <c r="CB474">
        <v>35.645642857142853</v>
      </c>
      <c r="CC474">
        <v>3.817504285714286</v>
      </c>
      <c r="CD474">
        <v>3.5926399999999998</v>
      </c>
      <c r="CE474">
        <v>28.102185714285721</v>
      </c>
      <c r="CF474">
        <v>27.064028571428569</v>
      </c>
      <c r="CG474">
        <v>1199.982857142857</v>
      </c>
      <c r="CH474">
        <v>0.50001799999999996</v>
      </c>
      <c r="CI474">
        <v>0.49998199999999993</v>
      </c>
      <c r="CJ474">
        <v>0</v>
      </c>
      <c r="CK474">
        <v>770.95657142857158</v>
      </c>
      <c r="CL474">
        <v>4.9990899999999998</v>
      </c>
      <c r="CM474">
        <v>8180.7714285714274</v>
      </c>
      <c r="CN474">
        <v>9557.7699999999986</v>
      </c>
      <c r="CO474">
        <v>45.375</v>
      </c>
      <c r="CP474">
        <v>47.758857142857153</v>
      </c>
      <c r="CQ474">
        <v>46.25</v>
      </c>
      <c r="CR474">
        <v>46.686999999999998</v>
      </c>
      <c r="CS474">
        <v>46.75</v>
      </c>
      <c r="CT474">
        <v>597.51428571428573</v>
      </c>
      <c r="CU474">
        <v>597.46857142857141</v>
      </c>
      <c r="CV474">
        <v>0</v>
      </c>
      <c r="CW474">
        <v>1669665624.4000001</v>
      </c>
      <c r="CX474">
        <v>0</v>
      </c>
      <c r="CY474">
        <v>1669664370.5999999</v>
      </c>
      <c r="CZ474" t="s">
        <v>356</v>
      </c>
      <c r="DA474">
        <v>1669664370.5999999</v>
      </c>
      <c r="DB474">
        <v>1669664354.0999999</v>
      </c>
      <c r="DC474">
        <v>14</v>
      </c>
      <c r="DD474">
        <v>-0.24</v>
      </c>
      <c r="DE474">
        <v>-2E-3</v>
      </c>
      <c r="DF474">
        <v>-3.524</v>
      </c>
      <c r="DG474">
        <v>0.111</v>
      </c>
      <c r="DH474">
        <v>415</v>
      </c>
      <c r="DI474">
        <v>34</v>
      </c>
      <c r="DJ474">
        <v>0.01</v>
      </c>
      <c r="DK474">
        <v>0.26</v>
      </c>
      <c r="DL474">
        <v>-30.498914634146342</v>
      </c>
      <c r="DM474">
        <v>-0.65144947735187264</v>
      </c>
      <c r="DN474">
        <v>8.7354362592205526E-2</v>
      </c>
      <c r="DO474">
        <v>0</v>
      </c>
      <c r="DP474">
        <v>2.2105856097560972</v>
      </c>
      <c r="DQ474">
        <v>0.1174467595818811</v>
      </c>
      <c r="DR474">
        <v>1.167968030150099E-2</v>
      </c>
      <c r="DS474">
        <v>0</v>
      </c>
      <c r="DT474">
        <v>0</v>
      </c>
      <c r="DU474">
        <v>0</v>
      </c>
      <c r="DV474">
        <v>0</v>
      </c>
      <c r="DW474">
        <v>-1</v>
      </c>
      <c r="DX474">
        <v>0</v>
      </c>
      <c r="DY474">
        <v>2</v>
      </c>
      <c r="DZ474" t="s">
        <v>366</v>
      </c>
      <c r="EA474">
        <v>3.2945099999999998</v>
      </c>
      <c r="EB474">
        <v>2.62513</v>
      </c>
      <c r="EC474">
        <v>0.24914700000000001</v>
      </c>
      <c r="ED474">
        <v>0.24983900000000001</v>
      </c>
      <c r="EE474">
        <v>0.148724</v>
      </c>
      <c r="EF474">
        <v>0.14113400000000001</v>
      </c>
      <c r="EG474">
        <v>22648.1</v>
      </c>
      <c r="EH474">
        <v>23025.3</v>
      </c>
      <c r="EI474">
        <v>28089.4</v>
      </c>
      <c r="EJ474">
        <v>29575.599999999999</v>
      </c>
      <c r="EK474">
        <v>32904.6</v>
      </c>
      <c r="EL474">
        <v>35269.699999999997</v>
      </c>
      <c r="EM474">
        <v>39644.699999999997</v>
      </c>
      <c r="EN474">
        <v>42273.7</v>
      </c>
      <c r="EO474">
        <v>2.0368200000000001</v>
      </c>
      <c r="EP474">
        <v>2.1519499999999998</v>
      </c>
      <c r="EQ474">
        <v>0.14075599999999999</v>
      </c>
      <c r="ER474">
        <v>0</v>
      </c>
      <c r="ES474">
        <v>32.818800000000003</v>
      </c>
      <c r="ET474">
        <v>999.9</v>
      </c>
      <c r="EU474">
        <v>72.3</v>
      </c>
      <c r="EV474">
        <v>34.9</v>
      </c>
      <c r="EW474">
        <v>40.298000000000002</v>
      </c>
      <c r="EX474">
        <v>57.698399999999999</v>
      </c>
      <c r="EY474">
        <v>-3.1370200000000001</v>
      </c>
      <c r="EZ474">
        <v>2</v>
      </c>
      <c r="FA474">
        <v>0.65540900000000002</v>
      </c>
      <c r="FB474">
        <v>1.27047</v>
      </c>
      <c r="FC474">
        <v>20.265899999999998</v>
      </c>
      <c r="FD474">
        <v>5.2135499999999997</v>
      </c>
      <c r="FE474">
        <v>12.0099</v>
      </c>
      <c r="FF474">
        <v>4.9846500000000002</v>
      </c>
      <c r="FG474">
        <v>3.2838799999999999</v>
      </c>
      <c r="FH474">
        <v>9999</v>
      </c>
      <c r="FI474">
        <v>9999</v>
      </c>
      <c r="FJ474">
        <v>9999</v>
      </c>
      <c r="FK474">
        <v>999.9</v>
      </c>
      <c r="FL474">
        <v>1.8658300000000001</v>
      </c>
      <c r="FM474">
        <v>1.8621799999999999</v>
      </c>
      <c r="FN474">
        <v>1.8642000000000001</v>
      </c>
      <c r="FO474">
        <v>1.86029</v>
      </c>
      <c r="FP474">
        <v>1.8610199999999999</v>
      </c>
      <c r="FQ474">
        <v>1.8601399999999999</v>
      </c>
      <c r="FR474">
        <v>1.8618600000000001</v>
      </c>
      <c r="FS474">
        <v>1.8583700000000001</v>
      </c>
      <c r="FT474">
        <v>0</v>
      </c>
      <c r="FU474">
        <v>0</v>
      </c>
      <c r="FV474">
        <v>0</v>
      </c>
      <c r="FW474">
        <v>0</v>
      </c>
      <c r="FX474" t="s">
        <v>358</v>
      </c>
      <c r="FY474" t="s">
        <v>359</v>
      </c>
      <c r="FZ474" t="s">
        <v>360</v>
      </c>
      <c r="GA474" t="s">
        <v>360</v>
      </c>
      <c r="GB474" t="s">
        <v>360</v>
      </c>
      <c r="GC474" t="s">
        <v>360</v>
      </c>
      <c r="GD474">
        <v>0</v>
      </c>
      <c r="GE474">
        <v>100</v>
      </c>
      <c r="GF474">
        <v>100</v>
      </c>
      <c r="GG474">
        <v>-4.78</v>
      </c>
      <c r="GH474">
        <v>0.14230000000000001</v>
      </c>
      <c r="GI474">
        <v>-2.6072369296877289</v>
      </c>
      <c r="GJ474">
        <v>-2.8314441237569559E-3</v>
      </c>
      <c r="GK474">
        <v>1.746196064066972E-6</v>
      </c>
      <c r="GL474">
        <v>-5.0840809965914505E-10</v>
      </c>
      <c r="GM474">
        <v>-0.18710776357729761</v>
      </c>
      <c r="GN474">
        <v>5.1166531179064507E-3</v>
      </c>
      <c r="GO474">
        <v>1.8935886849813399E-4</v>
      </c>
      <c r="GP474">
        <v>-2.4822471333493459E-6</v>
      </c>
      <c r="GQ474">
        <v>4</v>
      </c>
      <c r="GR474">
        <v>2082</v>
      </c>
      <c r="GS474">
        <v>4</v>
      </c>
      <c r="GT474">
        <v>36</v>
      </c>
      <c r="GU474">
        <v>20.6</v>
      </c>
      <c r="GV474">
        <v>20.9</v>
      </c>
      <c r="GW474">
        <v>4.1308600000000002</v>
      </c>
      <c r="GX474">
        <v>2.50732</v>
      </c>
      <c r="GY474">
        <v>2.04834</v>
      </c>
      <c r="GZ474">
        <v>2.6184099999999999</v>
      </c>
      <c r="HA474">
        <v>2.1972700000000001</v>
      </c>
      <c r="HB474">
        <v>2.34253</v>
      </c>
      <c r="HC474">
        <v>39.968899999999998</v>
      </c>
      <c r="HD474">
        <v>15.4892</v>
      </c>
      <c r="HE474">
        <v>18</v>
      </c>
      <c r="HF474">
        <v>581.56200000000001</v>
      </c>
      <c r="HG474">
        <v>745.04899999999998</v>
      </c>
      <c r="HH474">
        <v>31.001000000000001</v>
      </c>
      <c r="HI474">
        <v>35.605200000000004</v>
      </c>
      <c r="HJ474">
        <v>29.9998</v>
      </c>
      <c r="HK474">
        <v>35.445099999999996</v>
      </c>
      <c r="HL474">
        <v>35.438699999999997</v>
      </c>
      <c r="HM474">
        <v>82.589200000000005</v>
      </c>
      <c r="HN474">
        <v>13.6206</v>
      </c>
      <c r="HO474">
        <v>100</v>
      </c>
      <c r="HP474">
        <v>31</v>
      </c>
      <c r="HQ474">
        <v>1657.52</v>
      </c>
      <c r="HR474">
        <v>35.584400000000002</v>
      </c>
      <c r="HS474">
        <v>98.972300000000004</v>
      </c>
      <c r="HT474">
        <v>98.0291</v>
      </c>
    </row>
    <row r="475" spans="1:228" x14ac:dyDescent="0.2">
      <c r="A475">
        <v>460</v>
      </c>
      <c r="B475">
        <v>1669665611.5999999</v>
      </c>
      <c r="C475">
        <v>990</v>
      </c>
      <c r="D475" t="s">
        <v>1165</v>
      </c>
      <c r="E475" t="s">
        <v>1166</v>
      </c>
      <c r="F475">
        <v>4</v>
      </c>
      <c r="G475">
        <v>1669665609.314286</v>
      </c>
      <c r="H475">
        <f t="shared" si="238"/>
        <v>5.6247036569749666E-3</v>
      </c>
      <c r="I475">
        <f t="shared" si="239"/>
        <v>5.6247036569749662</v>
      </c>
      <c r="J475">
        <f t="shared" si="240"/>
        <v>41.219819595000509</v>
      </c>
      <c r="K475">
        <f t="shared" si="241"/>
        <v>1617.062857142857</v>
      </c>
      <c r="L475">
        <f t="shared" si="242"/>
        <v>1346.6594495602496</v>
      </c>
      <c r="M475">
        <f t="shared" si="243"/>
        <v>135.86016769243884</v>
      </c>
      <c r="N475">
        <f t="shared" si="244"/>
        <v>163.14030322393967</v>
      </c>
      <c r="O475">
        <f t="shared" si="245"/>
        <v>0.30477348364423074</v>
      </c>
      <c r="P475">
        <f t="shared" si="246"/>
        <v>3.668285972196899</v>
      </c>
      <c r="Q475">
        <f t="shared" si="247"/>
        <v>0.2913723806031982</v>
      </c>
      <c r="R475">
        <f t="shared" si="248"/>
        <v>0.18326266627482232</v>
      </c>
      <c r="S475">
        <f t="shared" si="249"/>
        <v>226.11268835530018</v>
      </c>
      <c r="T475">
        <f t="shared" si="250"/>
        <v>34.24537629149242</v>
      </c>
      <c r="U475">
        <f t="shared" si="251"/>
        <v>35.093942857142864</v>
      </c>
      <c r="V475">
        <f t="shared" si="252"/>
        <v>5.6778220681057032</v>
      </c>
      <c r="W475">
        <f t="shared" si="253"/>
        <v>70.15223321965199</v>
      </c>
      <c r="X475">
        <f t="shared" si="254"/>
        <v>3.8219783808197443</v>
      </c>
      <c r="Y475">
        <f t="shared" si="255"/>
        <v>5.4481207588257927</v>
      </c>
      <c r="Z475">
        <f t="shared" si="256"/>
        <v>1.8558436872859589</v>
      </c>
      <c r="AA475">
        <f t="shared" si="257"/>
        <v>-248.04943127259602</v>
      </c>
      <c r="AB475">
        <f t="shared" si="258"/>
        <v>-147.18491575362194</v>
      </c>
      <c r="AC475">
        <f t="shared" si="259"/>
        <v>-9.3451622217683443</v>
      </c>
      <c r="AD475">
        <f t="shared" si="260"/>
        <v>-178.46682089268612</v>
      </c>
      <c r="AE475">
        <f t="shared" si="261"/>
        <v>64.958180926628103</v>
      </c>
      <c r="AF475">
        <f t="shared" si="262"/>
        <v>5.6000632605896072</v>
      </c>
      <c r="AG475">
        <f t="shared" si="263"/>
        <v>41.219819595000509</v>
      </c>
      <c r="AH475">
        <v>1708.4160894762349</v>
      </c>
      <c r="AI475">
        <v>1683.8848484848479</v>
      </c>
      <c r="AJ475">
        <v>1.7628605363459799</v>
      </c>
      <c r="AK475">
        <v>63.387856260332732</v>
      </c>
      <c r="AL475">
        <f t="shared" si="264"/>
        <v>5.6247036569749662</v>
      </c>
      <c r="AM475">
        <v>35.64554406961215</v>
      </c>
      <c r="AN475">
        <v>37.885183030303018</v>
      </c>
      <c r="AO475">
        <v>1.470199462314294E-3</v>
      </c>
      <c r="AP475">
        <v>91.539313711624942</v>
      </c>
      <c r="AQ475">
        <v>96</v>
      </c>
      <c r="AR475">
        <v>15</v>
      </c>
      <c r="AS475">
        <f t="shared" si="265"/>
        <v>1</v>
      </c>
      <c r="AT475">
        <f t="shared" si="266"/>
        <v>0</v>
      </c>
      <c r="AU475">
        <f t="shared" si="267"/>
        <v>46910.704570451671</v>
      </c>
      <c r="AV475">
        <f t="shared" si="268"/>
        <v>1199.99</v>
      </c>
      <c r="AW475">
        <f t="shared" si="269"/>
        <v>1025.9160996659584</v>
      </c>
      <c r="AX475">
        <f t="shared" si="270"/>
        <v>0.85493720753169478</v>
      </c>
      <c r="AY475">
        <f t="shared" si="271"/>
        <v>0.18842881053617128</v>
      </c>
      <c r="AZ475">
        <v>2.7</v>
      </c>
      <c r="BA475">
        <v>0.5</v>
      </c>
      <c r="BB475" t="s">
        <v>355</v>
      </c>
      <c r="BC475">
        <v>2</v>
      </c>
      <c r="BD475" t="b">
        <v>1</v>
      </c>
      <c r="BE475">
        <v>1669665609.314286</v>
      </c>
      <c r="BF475">
        <v>1617.062857142857</v>
      </c>
      <c r="BG475">
        <v>1647.805714285714</v>
      </c>
      <c r="BH475">
        <v>37.883828571428573</v>
      </c>
      <c r="BI475">
        <v>35.645871428571432</v>
      </c>
      <c r="BJ475">
        <v>1621.838571428571</v>
      </c>
      <c r="BK475">
        <v>37.741542857142861</v>
      </c>
      <c r="BL475">
        <v>650.02857142857135</v>
      </c>
      <c r="BM475">
        <v>100.7868571428571</v>
      </c>
      <c r="BN475">
        <v>9.9946671428571415E-2</v>
      </c>
      <c r="BO475">
        <v>34.349699999999999</v>
      </c>
      <c r="BP475">
        <v>35.093942857142864</v>
      </c>
      <c r="BQ475">
        <v>999.89999999999986</v>
      </c>
      <c r="BR475">
        <v>0</v>
      </c>
      <c r="BS475">
        <v>0</v>
      </c>
      <c r="BT475">
        <v>8991.2514285714278</v>
      </c>
      <c r="BU475">
        <v>0</v>
      </c>
      <c r="BV475">
        <v>1447.611428571428</v>
      </c>
      <c r="BW475">
        <v>-30.742271428571431</v>
      </c>
      <c r="BX475">
        <v>1680.735714285714</v>
      </c>
      <c r="BY475">
        <v>1708.714285714286</v>
      </c>
      <c r="BZ475">
        <v>2.2379699999999998</v>
      </c>
      <c r="CA475">
        <v>1647.805714285714</v>
      </c>
      <c r="CB475">
        <v>35.645871428571432</v>
      </c>
      <c r="CC475">
        <v>3.8181957142857148</v>
      </c>
      <c r="CD475">
        <v>3.5926371428571429</v>
      </c>
      <c r="CE475">
        <v>28.1053</v>
      </c>
      <c r="CF475">
        <v>27.064</v>
      </c>
      <c r="CG475">
        <v>1199.99</v>
      </c>
      <c r="CH475">
        <v>0.50001000000000018</v>
      </c>
      <c r="CI475">
        <v>0.49998999999999999</v>
      </c>
      <c r="CJ475">
        <v>0</v>
      </c>
      <c r="CK475">
        <v>770.93585714285712</v>
      </c>
      <c r="CL475">
        <v>4.9990899999999998</v>
      </c>
      <c r="CM475">
        <v>8178.3485714285716</v>
      </c>
      <c r="CN475">
        <v>9557.7857142857156</v>
      </c>
      <c r="CO475">
        <v>45.392714285714291</v>
      </c>
      <c r="CP475">
        <v>47.75</v>
      </c>
      <c r="CQ475">
        <v>46.25</v>
      </c>
      <c r="CR475">
        <v>46.686999999999998</v>
      </c>
      <c r="CS475">
        <v>46.75</v>
      </c>
      <c r="CT475">
        <v>597.5100000000001</v>
      </c>
      <c r="CU475">
        <v>597.48571428571427</v>
      </c>
      <c r="CV475">
        <v>0</v>
      </c>
      <c r="CW475">
        <v>1669665626.8</v>
      </c>
      <c r="CX475">
        <v>0</v>
      </c>
      <c r="CY475">
        <v>1669664370.5999999</v>
      </c>
      <c r="CZ475" t="s">
        <v>356</v>
      </c>
      <c r="DA475">
        <v>1669664370.5999999</v>
      </c>
      <c r="DB475">
        <v>1669664354.0999999</v>
      </c>
      <c r="DC475">
        <v>14</v>
      </c>
      <c r="DD475">
        <v>-0.24</v>
      </c>
      <c r="DE475">
        <v>-2E-3</v>
      </c>
      <c r="DF475">
        <v>-3.524</v>
      </c>
      <c r="DG475">
        <v>0.111</v>
      </c>
      <c r="DH475">
        <v>415</v>
      </c>
      <c r="DI475">
        <v>34</v>
      </c>
      <c r="DJ475">
        <v>0.01</v>
      </c>
      <c r="DK475">
        <v>0.26</v>
      </c>
      <c r="DL475">
        <v>-30.557258536585369</v>
      </c>
      <c r="DM475">
        <v>-0.77131149825781598</v>
      </c>
      <c r="DN475">
        <v>0.1015948985074375</v>
      </c>
      <c r="DO475">
        <v>0</v>
      </c>
      <c r="DP475">
        <v>2.2172082926829271</v>
      </c>
      <c r="DQ475">
        <v>0.12976285714286159</v>
      </c>
      <c r="DR475">
        <v>1.2958960343431461E-2</v>
      </c>
      <c r="DS475">
        <v>0</v>
      </c>
      <c r="DT475">
        <v>0</v>
      </c>
      <c r="DU475">
        <v>0</v>
      </c>
      <c r="DV475">
        <v>0</v>
      </c>
      <c r="DW475">
        <v>-1</v>
      </c>
      <c r="DX475">
        <v>0</v>
      </c>
      <c r="DY475">
        <v>2</v>
      </c>
      <c r="DZ475" t="s">
        <v>366</v>
      </c>
      <c r="EA475">
        <v>3.2942999999999998</v>
      </c>
      <c r="EB475">
        <v>2.6252</v>
      </c>
      <c r="EC475">
        <v>0.24953</v>
      </c>
      <c r="ED475">
        <v>0.25021900000000002</v>
      </c>
      <c r="EE475">
        <v>0.148727</v>
      </c>
      <c r="EF475">
        <v>0.14113700000000001</v>
      </c>
      <c r="EG475">
        <v>22636.9</v>
      </c>
      <c r="EH475">
        <v>23013.7</v>
      </c>
      <c r="EI475">
        <v>28090</v>
      </c>
      <c r="EJ475">
        <v>29575.7</v>
      </c>
      <c r="EK475">
        <v>32904.699999999997</v>
      </c>
      <c r="EL475">
        <v>35269.800000000003</v>
      </c>
      <c r="EM475">
        <v>39644.9</v>
      </c>
      <c r="EN475">
        <v>42274</v>
      </c>
      <c r="EO475">
        <v>2.0367799999999998</v>
      </c>
      <c r="EP475">
        <v>2.1520000000000001</v>
      </c>
      <c r="EQ475">
        <v>0.14069699999999999</v>
      </c>
      <c r="ER475">
        <v>0</v>
      </c>
      <c r="ES475">
        <v>32.822400000000002</v>
      </c>
      <c r="ET475">
        <v>999.9</v>
      </c>
      <c r="EU475">
        <v>72.3</v>
      </c>
      <c r="EV475">
        <v>34.9</v>
      </c>
      <c r="EW475">
        <v>40.294800000000002</v>
      </c>
      <c r="EX475">
        <v>56.978400000000001</v>
      </c>
      <c r="EY475">
        <v>-3.2732399999999999</v>
      </c>
      <c r="EZ475">
        <v>2</v>
      </c>
      <c r="FA475">
        <v>0.65526700000000004</v>
      </c>
      <c r="FB475">
        <v>1.27542</v>
      </c>
      <c r="FC475">
        <v>20.265899999999998</v>
      </c>
      <c r="FD475">
        <v>5.2138499999999999</v>
      </c>
      <c r="FE475">
        <v>12.0099</v>
      </c>
      <c r="FF475">
        <v>4.9842000000000004</v>
      </c>
      <c r="FG475">
        <v>3.28383</v>
      </c>
      <c r="FH475">
        <v>9999</v>
      </c>
      <c r="FI475">
        <v>9999</v>
      </c>
      <c r="FJ475">
        <v>9999</v>
      </c>
      <c r="FK475">
        <v>999.9</v>
      </c>
      <c r="FL475">
        <v>1.8658399999999999</v>
      </c>
      <c r="FM475">
        <v>1.8621799999999999</v>
      </c>
      <c r="FN475">
        <v>1.8642099999999999</v>
      </c>
      <c r="FO475">
        <v>1.86029</v>
      </c>
      <c r="FP475">
        <v>1.86103</v>
      </c>
      <c r="FQ475">
        <v>1.8601399999999999</v>
      </c>
      <c r="FR475">
        <v>1.8618600000000001</v>
      </c>
      <c r="FS475">
        <v>1.8583700000000001</v>
      </c>
      <c r="FT475">
        <v>0</v>
      </c>
      <c r="FU475">
        <v>0</v>
      </c>
      <c r="FV475">
        <v>0</v>
      </c>
      <c r="FW475">
        <v>0</v>
      </c>
      <c r="FX475" t="s">
        <v>358</v>
      </c>
      <c r="FY475" t="s">
        <v>359</v>
      </c>
      <c r="FZ475" t="s">
        <v>360</v>
      </c>
      <c r="GA475" t="s">
        <v>360</v>
      </c>
      <c r="GB475" t="s">
        <v>360</v>
      </c>
      <c r="GC475" t="s">
        <v>360</v>
      </c>
      <c r="GD475">
        <v>0</v>
      </c>
      <c r="GE475">
        <v>100</v>
      </c>
      <c r="GF475">
        <v>100</v>
      </c>
      <c r="GG475">
        <v>-4.78</v>
      </c>
      <c r="GH475">
        <v>0.14230000000000001</v>
      </c>
      <c r="GI475">
        <v>-2.6072369296877289</v>
      </c>
      <c r="GJ475">
        <v>-2.8314441237569559E-3</v>
      </c>
      <c r="GK475">
        <v>1.746196064066972E-6</v>
      </c>
      <c r="GL475">
        <v>-5.0840809965914505E-10</v>
      </c>
      <c r="GM475">
        <v>-0.18710776357729761</v>
      </c>
      <c r="GN475">
        <v>5.1166531179064507E-3</v>
      </c>
      <c r="GO475">
        <v>1.8935886849813399E-4</v>
      </c>
      <c r="GP475">
        <v>-2.4822471333493459E-6</v>
      </c>
      <c r="GQ475">
        <v>4</v>
      </c>
      <c r="GR475">
        <v>2082</v>
      </c>
      <c r="GS475">
        <v>4</v>
      </c>
      <c r="GT475">
        <v>36</v>
      </c>
      <c r="GU475">
        <v>20.7</v>
      </c>
      <c r="GV475">
        <v>21</v>
      </c>
      <c r="GW475">
        <v>4.1381800000000002</v>
      </c>
      <c r="GX475">
        <v>2.50122</v>
      </c>
      <c r="GY475">
        <v>2.04834</v>
      </c>
      <c r="GZ475">
        <v>2.6171899999999999</v>
      </c>
      <c r="HA475">
        <v>2.1972700000000001</v>
      </c>
      <c r="HB475">
        <v>2.32544</v>
      </c>
      <c r="HC475">
        <v>39.968899999999998</v>
      </c>
      <c r="HD475">
        <v>15.4717</v>
      </c>
      <c r="HE475">
        <v>18</v>
      </c>
      <c r="HF475">
        <v>581.52499999999998</v>
      </c>
      <c r="HG475">
        <v>745.09799999999996</v>
      </c>
      <c r="HH475">
        <v>31.0015</v>
      </c>
      <c r="HI475">
        <v>35.603200000000001</v>
      </c>
      <c r="HJ475">
        <v>29.9998</v>
      </c>
      <c r="HK475">
        <v>35.445099999999996</v>
      </c>
      <c r="HL475">
        <v>35.438699999999997</v>
      </c>
      <c r="HM475">
        <v>82.736900000000006</v>
      </c>
      <c r="HN475">
        <v>13.6206</v>
      </c>
      <c r="HO475">
        <v>100</v>
      </c>
      <c r="HP475">
        <v>31</v>
      </c>
      <c r="HQ475">
        <v>1660.86</v>
      </c>
      <c r="HR475">
        <v>35.575200000000002</v>
      </c>
      <c r="HS475">
        <v>98.973399999999998</v>
      </c>
      <c r="HT475">
        <v>98.029700000000005</v>
      </c>
    </row>
    <row r="476" spans="1:228" x14ac:dyDescent="0.2">
      <c r="A476">
        <v>461</v>
      </c>
      <c r="B476">
        <v>1669665613.0999999</v>
      </c>
      <c r="C476">
        <v>991.5</v>
      </c>
      <c r="D476" t="s">
        <v>1167</v>
      </c>
      <c r="E476" t="s">
        <v>1168</v>
      </c>
      <c r="F476">
        <v>4</v>
      </c>
      <c r="G476">
        <v>1669665610.6714289</v>
      </c>
      <c r="H476">
        <f t="shared" si="238"/>
        <v>5.6087502075690366E-3</v>
      </c>
      <c r="I476">
        <f t="shared" si="239"/>
        <v>5.6087502075690363</v>
      </c>
      <c r="J476">
        <f t="shared" si="240"/>
        <v>41.294597165912414</v>
      </c>
      <c r="K476">
        <f t="shared" si="241"/>
        <v>1619.3428571428569</v>
      </c>
      <c r="L476">
        <f t="shared" si="242"/>
        <v>1347.7223923484421</v>
      </c>
      <c r="M476">
        <f t="shared" si="243"/>
        <v>135.96694265150049</v>
      </c>
      <c r="N476">
        <f t="shared" si="244"/>
        <v>163.36977009530526</v>
      </c>
      <c r="O476">
        <f t="shared" si="245"/>
        <v>0.30373224739988841</v>
      </c>
      <c r="P476">
        <f t="shared" si="246"/>
        <v>3.6704984557992733</v>
      </c>
      <c r="Q476">
        <f t="shared" si="247"/>
        <v>0.29042805232651392</v>
      </c>
      <c r="R476">
        <f t="shared" si="248"/>
        <v>0.18266429637561765</v>
      </c>
      <c r="S476">
        <f t="shared" si="249"/>
        <v>226.11254306908987</v>
      </c>
      <c r="T476">
        <f t="shared" si="250"/>
        <v>34.252436036969733</v>
      </c>
      <c r="U476">
        <f t="shared" si="251"/>
        <v>35.096728571428571</v>
      </c>
      <c r="V476">
        <f t="shared" si="252"/>
        <v>5.6786974120404894</v>
      </c>
      <c r="W476">
        <f t="shared" si="253"/>
        <v>70.140499201838736</v>
      </c>
      <c r="X476">
        <f t="shared" si="254"/>
        <v>3.8221167255584905</v>
      </c>
      <c r="Y476">
        <f t="shared" si="255"/>
        <v>5.4492294310022444</v>
      </c>
      <c r="Z476">
        <f t="shared" si="256"/>
        <v>1.8565806864819989</v>
      </c>
      <c r="AA476">
        <f t="shared" si="257"/>
        <v>-247.34588415379451</v>
      </c>
      <c r="AB476">
        <f t="shared" si="258"/>
        <v>-147.1012469115656</v>
      </c>
      <c r="AC476">
        <f t="shared" si="259"/>
        <v>-9.3345131595710367</v>
      </c>
      <c r="AD476">
        <f t="shared" si="260"/>
        <v>-177.66910115584128</v>
      </c>
      <c r="AE476">
        <f t="shared" si="261"/>
        <v>64.964688081116961</v>
      </c>
      <c r="AF476">
        <f t="shared" si="262"/>
        <v>5.602796216377441</v>
      </c>
      <c r="AG476">
        <f t="shared" si="263"/>
        <v>41.294597165912414</v>
      </c>
      <c r="AH476">
        <v>1711.0659334070781</v>
      </c>
      <c r="AI476">
        <v>1686.509333333333</v>
      </c>
      <c r="AJ476">
        <v>1.7610706655704229</v>
      </c>
      <c r="AK476">
        <v>63.387856260332732</v>
      </c>
      <c r="AL476">
        <f t="shared" si="264"/>
        <v>5.6087502075690363</v>
      </c>
      <c r="AM476">
        <v>35.645812211174643</v>
      </c>
      <c r="AN476">
        <v>37.886298787878808</v>
      </c>
      <c r="AO476">
        <v>1.7070886744293101E-4</v>
      </c>
      <c r="AP476">
        <v>91.539313711624942</v>
      </c>
      <c r="AQ476">
        <v>96</v>
      </c>
      <c r="AR476">
        <v>15</v>
      </c>
      <c r="AS476">
        <f t="shared" si="265"/>
        <v>1</v>
      </c>
      <c r="AT476">
        <f t="shared" si="266"/>
        <v>0</v>
      </c>
      <c r="AU476">
        <f t="shared" si="267"/>
        <v>46949.472310903264</v>
      </c>
      <c r="AV476">
        <f t="shared" si="268"/>
        <v>1199.988571428571</v>
      </c>
      <c r="AW476">
        <f t="shared" si="269"/>
        <v>1025.9149425228443</v>
      </c>
      <c r="AX476">
        <f t="shared" si="270"/>
        <v>0.85493726102866596</v>
      </c>
      <c r="AY476">
        <f t="shared" si="271"/>
        <v>0.18842891378532528</v>
      </c>
      <c r="AZ476">
        <v>2.7</v>
      </c>
      <c r="BA476">
        <v>0.5</v>
      </c>
      <c r="BB476" t="s">
        <v>355</v>
      </c>
      <c r="BC476">
        <v>2</v>
      </c>
      <c r="BD476" t="b">
        <v>1</v>
      </c>
      <c r="BE476">
        <v>1669665610.6714289</v>
      </c>
      <c r="BF476">
        <v>1619.3428571428569</v>
      </c>
      <c r="BG476">
        <v>1650.0957142857139</v>
      </c>
      <c r="BH476">
        <v>37.88532857142858</v>
      </c>
      <c r="BI476">
        <v>35.646271428571431</v>
      </c>
      <c r="BJ476">
        <v>1624.1214285714279</v>
      </c>
      <c r="BK476">
        <v>37.743028571428567</v>
      </c>
      <c r="BL476">
        <v>650.02528571428581</v>
      </c>
      <c r="BM476">
        <v>100.78657142857141</v>
      </c>
      <c r="BN476">
        <v>9.9889628571428579E-2</v>
      </c>
      <c r="BO476">
        <v>34.353357142857142</v>
      </c>
      <c r="BP476">
        <v>35.096728571428571</v>
      </c>
      <c r="BQ476">
        <v>999.89999999999986</v>
      </c>
      <c r="BR476">
        <v>0</v>
      </c>
      <c r="BS476">
        <v>0</v>
      </c>
      <c r="BT476">
        <v>8998.9299999999985</v>
      </c>
      <c r="BU476">
        <v>0</v>
      </c>
      <c r="BV476">
        <v>1433.035714285714</v>
      </c>
      <c r="BW476">
        <v>-30.7515</v>
      </c>
      <c r="BX476">
        <v>1683.1085714285709</v>
      </c>
      <c r="BY476">
        <v>1711.088571428571</v>
      </c>
      <c r="BZ476">
        <v>2.239054285714285</v>
      </c>
      <c r="CA476">
        <v>1650.0957142857139</v>
      </c>
      <c r="CB476">
        <v>35.646271428571431</v>
      </c>
      <c r="CC476">
        <v>3.8183371428571431</v>
      </c>
      <c r="CD476">
        <v>3.5926685714285722</v>
      </c>
      <c r="CE476">
        <v>28.105914285714281</v>
      </c>
      <c r="CF476">
        <v>27.064157142857141</v>
      </c>
      <c r="CG476">
        <v>1199.988571428571</v>
      </c>
      <c r="CH476">
        <v>0.50000800000000012</v>
      </c>
      <c r="CI476">
        <v>0.49999199999999988</v>
      </c>
      <c r="CJ476">
        <v>0</v>
      </c>
      <c r="CK476">
        <v>770.86514285714293</v>
      </c>
      <c r="CL476">
        <v>4.9990899999999998</v>
      </c>
      <c r="CM476">
        <v>8175.721428571429</v>
      </c>
      <c r="CN476">
        <v>9557.7700000000023</v>
      </c>
      <c r="CO476">
        <v>45.401571428571437</v>
      </c>
      <c r="CP476">
        <v>47.758857142857153</v>
      </c>
      <c r="CQ476">
        <v>46.25</v>
      </c>
      <c r="CR476">
        <v>46.686999999999998</v>
      </c>
      <c r="CS476">
        <v>46.75</v>
      </c>
      <c r="CT476">
        <v>597.50714285714287</v>
      </c>
      <c r="CU476">
        <v>597.48714285714289</v>
      </c>
      <c r="CV476">
        <v>0</v>
      </c>
      <c r="CW476">
        <v>1669665628.5999999</v>
      </c>
      <c r="CX476">
        <v>0</v>
      </c>
      <c r="CY476">
        <v>1669664370.5999999</v>
      </c>
      <c r="CZ476" t="s">
        <v>356</v>
      </c>
      <c r="DA476">
        <v>1669664370.5999999</v>
      </c>
      <c r="DB476">
        <v>1669664354.0999999</v>
      </c>
      <c r="DC476">
        <v>14</v>
      </c>
      <c r="DD476">
        <v>-0.24</v>
      </c>
      <c r="DE476">
        <v>-2E-3</v>
      </c>
      <c r="DF476">
        <v>-3.524</v>
      </c>
      <c r="DG476">
        <v>0.111</v>
      </c>
      <c r="DH476">
        <v>415</v>
      </c>
      <c r="DI476">
        <v>34</v>
      </c>
      <c r="DJ476">
        <v>0.01</v>
      </c>
      <c r="DK476">
        <v>0.26</v>
      </c>
      <c r="DL476">
        <v>-30.574753658536579</v>
      </c>
      <c r="DM476">
        <v>-0.78328013937286645</v>
      </c>
      <c r="DN476">
        <v>0.1027857708135574</v>
      </c>
      <c r="DO476">
        <v>0</v>
      </c>
      <c r="DP476">
        <v>2.2192604878048781</v>
      </c>
      <c r="DQ476">
        <v>0.12933658536585679</v>
      </c>
      <c r="DR476">
        <v>1.2919674720518229E-2</v>
      </c>
      <c r="DS476">
        <v>0</v>
      </c>
      <c r="DT476">
        <v>0</v>
      </c>
      <c r="DU476">
        <v>0</v>
      </c>
      <c r="DV476">
        <v>0</v>
      </c>
      <c r="DW476">
        <v>-1</v>
      </c>
      <c r="DX476">
        <v>0</v>
      </c>
      <c r="DY476">
        <v>2</v>
      </c>
      <c r="DZ476" t="s">
        <v>366</v>
      </c>
      <c r="EA476">
        <v>3.2942999999999998</v>
      </c>
      <c r="EB476">
        <v>2.6253700000000002</v>
      </c>
      <c r="EC476">
        <v>0.249755</v>
      </c>
      <c r="ED476">
        <v>0.25044699999999998</v>
      </c>
      <c r="EE476">
        <v>0.148733</v>
      </c>
      <c r="EF476">
        <v>0.14113899999999999</v>
      </c>
      <c r="EG476">
        <v>22630.1</v>
      </c>
      <c r="EH476">
        <v>23006.7</v>
      </c>
      <c r="EI476">
        <v>28090</v>
      </c>
      <c r="EJ476">
        <v>29575.8</v>
      </c>
      <c r="EK476">
        <v>32904.300000000003</v>
      </c>
      <c r="EL476">
        <v>35269.800000000003</v>
      </c>
      <c r="EM476">
        <v>39644.699999999997</v>
      </c>
      <c r="EN476">
        <v>42274.1</v>
      </c>
      <c r="EO476">
        <v>2.0368499999999998</v>
      </c>
      <c r="EP476">
        <v>2.1520199999999998</v>
      </c>
      <c r="EQ476">
        <v>0.141099</v>
      </c>
      <c r="ER476">
        <v>0</v>
      </c>
      <c r="ES476">
        <v>32.825699999999998</v>
      </c>
      <c r="ET476">
        <v>999.9</v>
      </c>
      <c r="EU476">
        <v>72.3</v>
      </c>
      <c r="EV476">
        <v>34.9</v>
      </c>
      <c r="EW476">
        <v>40.293999999999997</v>
      </c>
      <c r="EX476">
        <v>57.668399999999998</v>
      </c>
      <c r="EY476">
        <v>-3.2291599999999998</v>
      </c>
      <c r="EZ476">
        <v>2</v>
      </c>
      <c r="FA476">
        <v>0.65505599999999997</v>
      </c>
      <c r="FB476">
        <v>1.2785200000000001</v>
      </c>
      <c r="FC476">
        <v>20.265899999999998</v>
      </c>
      <c r="FD476">
        <v>5.2138499999999999</v>
      </c>
      <c r="FE476">
        <v>12.0099</v>
      </c>
      <c r="FF476">
        <v>4.9839500000000001</v>
      </c>
      <c r="FG476">
        <v>3.28383</v>
      </c>
      <c r="FH476">
        <v>9999</v>
      </c>
      <c r="FI476">
        <v>9999</v>
      </c>
      <c r="FJ476">
        <v>9999</v>
      </c>
      <c r="FK476">
        <v>999.9</v>
      </c>
      <c r="FL476">
        <v>1.8658300000000001</v>
      </c>
      <c r="FM476">
        <v>1.8621799999999999</v>
      </c>
      <c r="FN476">
        <v>1.8642099999999999</v>
      </c>
      <c r="FO476">
        <v>1.8603000000000001</v>
      </c>
      <c r="FP476">
        <v>1.86103</v>
      </c>
      <c r="FQ476">
        <v>1.86012</v>
      </c>
      <c r="FR476">
        <v>1.8618600000000001</v>
      </c>
      <c r="FS476">
        <v>1.8583700000000001</v>
      </c>
      <c r="FT476">
        <v>0</v>
      </c>
      <c r="FU476">
        <v>0</v>
      </c>
      <c r="FV476">
        <v>0</v>
      </c>
      <c r="FW476">
        <v>0</v>
      </c>
      <c r="FX476" t="s">
        <v>358</v>
      </c>
      <c r="FY476" t="s">
        <v>359</v>
      </c>
      <c r="FZ476" t="s">
        <v>360</v>
      </c>
      <c r="GA476" t="s">
        <v>360</v>
      </c>
      <c r="GB476" t="s">
        <v>360</v>
      </c>
      <c r="GC476" t="s">
        <v>360</v>
      </c>
      <c r="GD476">
        <v>0</v>
      </c>
      <c r="GE476">
        <v>100</v>
      </c>
      <c r="GF476">
        <v>100</v>
      </c>
      <c r="GG476">
        <v>-4.78</v>
      </c>
      <c r="GH476">
        <v>0.14230000000000001</v>
      </c>
      <c r="GI476">
        <v>-2.6072369296877289</v>
      </c>
      <c r="GJ476">
        <v>-2.8314441237569559E-3</v>
      </c>
      <c r="GK476">
        <v>1.746196064066972E-6</v>
      </c>
      <c r="GL476">
        <v>-5.0840809965914505E-10</v>
      </c>
      <c r="GM476">
        <v>-0.18710776357729761</v>
      </c>
      <c r="GN476">
        <v>5.1166531179064507E-3</v>
      </c>
      <c r="GO476">
        <v>1.8935886849813399E-4</v>
      </c>
      <c r="GP476">
        <v>-2.4822471333493459E-6</v>
      </c>
      <c r="GQ476">
        <v>4</v>
      </c>
      <c r="GR476">
        <v>2082</v>
      </c>
      <c r="GS476">
        <v>4</v>
      </c>
      <c r="GT476">
        <v>36</v>
      </c>
      <c r="GU476">
        <v>20.7</v>
      </c>
      <c r="GV476">
        <v>21</v>
      </c>
      <c r="GW476">
        <v>4.1430699999999998</v>
      </c>
      <c r="GX476">
        <v>2.50366</v>
      </c>
      <c r="GY476">
        <v>2.04834</v>
      </c>
      <c r="GZ476">
        <v>2.6184099999999999</v>
      </c>
      <c r="HA476">
        <v>2.1972700000000001</v>
      </c>
      <c r="HB476">
        <v>2.32544</v>
      </c>
      <c r="HC476">
        <v>39.968899999999998</v>
      </c>
      <c r="HD476">
        <v>15.4542</v>
      </c>
      <c r="HE476">
        <v>18</v>
      </c>
      <c r="HF476">
        <v>581.58000000000004</v>
      </c>
      <c r="HG476">
        <v>745.12199999999996</v>
      </c>
      <c r="HH476">
        <v>31.0017</v>
      </c>
      <c r="HI476">
        <v>35.6023</v>
      </c>
      <c r="HJ476">
        <v>29.9998</v>
      </c>
      <c r="HK476">
        <v>35.445099999999996</v>
      </c>
      <c r="HL476">
        <v>35.438699999999997</v>
      </c>
      <c r="HM476">
        <v>82.839399999999998</v>
      </c>
      <c r="HN476">
        <v>13.6206</v>
      </c>
      <c r="HO476">
        <v>100</v>
      </c>
      <c r="HP476">
        <v>31</v>
      </c>
      <c r="HQ476">
        <v>1664.2</v>
      </c>
      <c r="HR476">
        <v>35.564700000000002</v>
      </c>
      <c r="HS476">
        <v>98.973299999999995</v>
      </c>
      <c r="HT476">
        <v>98.029899999999998</v>
      </c>
    </row>
    <row r="477" spans="1:228" x14ac:dyDescent="0.2">
      <c r="A477">
        <v>462</v>
      </c>
      <c r="B477">
        <v>1669665615.5999999</v>
      </c>
      <c r="C477">
        <v>994</v>
      </c>
      <c r="D477" t="s">
        <v>1169</v>
      </c>
      <c r="E477" t="s">
        <v>1170</v>
      </c>
      <c r="F477">
        <v>4</v>
      </c>
      <c r="G477">
        <v>1669665613.314286</v>
      </c>
      <c r="H477">
        <f t="shared" si="238"/>
        <v>5.613276111750492E-3</v>
      </c>
      <c r="I477">
        <f t="shared" si="239"/>
        <v>5.6132761117504923</v>
      </c>
      <c r="J477">
        <f t="shared" si="240"/>
        <v>42.530977493514108</v>
      </c>
      <c r="K477">
        <f t="shared" si="241"/>
        <v>1623.742857142857</v>
      </c>
      <c r="L477">
        <f t="shared" si="242"/>
        <v>1345.0194621511846</v>
      </c>
      <c r="M477">
        <f t="shared" si="243"/>
        <v>135.6944029826478</v>
      </c>
      <c r="N477">
        <f t="shared" si="244"/>
        <v>163.81385087539547</v>
      </c>
      <c r="O477">
        <f t="shared" si="245"/>
        <v>0.30342490347282436</v>
      </c>
      <c r="P477">
        <f t="shared" si="246"/>
        <v>3.6704724411948946</v>
      </c>
      <c r="Q477">
        <f t="shared" si="247"/>
        <v>0.29014689725199483</v>
      </c>
      <c r="R477">
        <f t="shared" si="248"/>
        <v>0.18248636358355527</v>
      </c>
      <c r="S477">
        <f t="shared" si="249"/>
        <v>226.11092692623697</v>
      </c>
      <c r="T477">
        <f t="shared" si="250"/>
        <v>34.257993693844078</v>
      </c>
      <c r="U477">
        <f t="shared" si="251"/>
        <v>35.107857142857142</v>
      </c>
      <c r="V477">
        <f t="shared" si="252"/>
        <v>5.6821954690750385</v>
      </c>
      <c r="W477">
        <f t="shared" si="253"/>
        <v>70.119363939634212</v>
      </c>
      <c r="X477">
        <f t="shared" si="254"/>
        <v>3.8223500901784631</v>
      </c>
      <c r="Y477">
        <f t="shared" si="255"/>
        <v>5.4512047392060285</v>
      </c>
      <c r="Z477">
        <f t="shared" si="256"/>
        <v>1.8598453788965754</v>
      </c>
      <c r="AA477">
        <f t="shared" si="257"/>
        <v>-247.5454765281967</v>
      </c>
      <c r="AB477">
        <f t="shared" si="258"/>
        <v>-148.01329077377366</v>
      </c>
      <c r="AC477">
        <f t="shared" si="259"/>
        <v>-9.3932626757305488</v>
      </c>
      <c r="AD477">
        <f t="shared" si="260"/>
        <v>-178.84110305146393</v>
      </c>
      <c r="AE477">
        <f t="shared" si="261"/>
        <v>64.998133863886267</v>
      </c>
      <c r="AF477">
        <f t="shared" si="262"/>
        <v>5.6068206273127714</v>
      </c>
      <c r="AG477">
        <f t="shared" si="263"/>
        <v>42.530977493514108</v>
      </c>
      <c r="AH477">
        <v>1715.4217210207771</v>
      </c>
      <c r="AI477">
        <v>1690.6725454545449</v>
      </c>
      <c r="AJ477">
        <v>1.672310450430291</v>
      </c>
      <c r="AK477">
        <v>63.387856260332732</v>
      </c>
      <c r="AL477">
        <f t="shared" si="264"/>
        <v>5.6132761117504923</v>
      </c>
      <c r="AM477">
        <v>35.647607251261043</v>
      </c>
      <c r="AN477">
        <v>37.889370303030283</v>
      </c>
      <c r="AO477">
        <v>2.8792217125401512E-4</v>
      </c>
      <c r="AP477">
        <v>91.539313711624942</v>
      </c>
      <c r="AQ477">
        <v>96</v>
      </c>
      <c r="AR477">
        <v>15</v>
      </c>
      <c r="AS477">
        <f t="shared" si="265"/>
        <v>1</v>
      </c>
      <c r="AT477">
        <f t="shared" si="266"/>
        <v>0</v>
      </c>
      <c r="AU477">
        <f t="shared" si="267"/>
        <v>46948.014815132556</v>
      </c>
      <c r="AV477">
        <f t="shared" si="268"/>
        <v>1199.98</v>
      </c>
      <c r="AW477">
        <f t="shared" si="269"/>
        <v>1025.9076139514182</v>
      </c>
      <c r="AX477">
        <f t="shared" si="270"/>
        <v>0.85493726058052488</v>
      </c>
      <c r="AY477">
        <f t="shared" si="271"/>
        <v>0.18842891292041281</v>
      </c>
      <c r="AZ477">
        <v>2.7</v>
      </c>
      <c r="BA477">
        <v>0.5</v>
      </c>
      <c r="BB477" t="s">
        <v>355</v>
      </c>
      <c r="BC477">
        <v>2</v>
      </c>
      <c r="BD477" t="b">
        <v>1</v>
      </c>
      <c r="BE477">
        <v>1669665613.314286</v>
      </c>
      <c r="BF477">
        <v>1623.742857142857</v>
      </c>
      <c r="BG477">
        <v>1654.524285714285</v>
      </c>
      <c r="BH477">
        <v>37.887600000000013</v>
      </c>
      <c r="BI477">
        <v>35.646814285714292</v>
      </c>
      <c r="BJ477">
        <v>1628.524285714286</v>
      </c>
      <c r="BK477">
        <v>37.7453</v>
      </c>
      <c r="BL477">
        <v>649.98885714285723</v>
      </c>
      <c r="BM477">
        <v>100.78657142857141</v>
      </c>
      <c r="BN477">
        <v>0.1000007</v>
      </c>
      <c r="BO477">
        <v>34.359871428571417</v>
      </c>
      <c r="BP477">
        <v>35.107857142857142</v>
      </c>
      <c r="BQ477">
        <v>999.89999999999986</v>
      </c>
      <c r="BR477">
        <v>0</v>
      </c>
      <c r="BS477">
        <v>0</v>
      </c>
      <c r="BT477">
        <v>8998.84</v>
      </c>
      <c r="BU477">
        <v>0</v>
      </c>
      <c r="BV477">
        <v>1398.251428571429</v>
      </c>
      <c r="BW477">
        <v>-30.781028571428571</v>
      </c>
      <c r="BX477">
        <v>1687.684285714286</v>
      </c>
      <c r="BY477">
        <v>1715.6828571428571</v>
      </c>
      <c r="BZ477">
        <v>2.240761428571429</v>
      </c>
      <c r="CA477">
        <v>1654.524285714285</v>
      </c>
      <c r="CB477">
        <v>35.646814285714292</v>
      </c>
      <c r="CC477">
        <v>3.8185557142857141</v>
      </c>
      <c r="CD477">
        <v>3.5927171428571429</v>
      </c>
      <c r="CE477">
        <v>28.1069</v>
      </c>
      <c r="CF477">
        <v>27.064399999999999</v>
      </c>
      <c r="CG477">
        <v>1199.98</v>
      </c>
      <c r="CH477">
        <v>0.50000800000000012</v>
      </c>
      <c r="CI477">
        <v>0.49999199999999988</v>
      </c>
      <c r="CJ477">
        <v>0</v>
      </c>
      <c r="CK477">
        <v>770.8458571428572</v>
      </c>
      <c r="CL477">
        <v>4.9990899999999998</v>
      </c>
      <c r="CM477">
        <v>8175.78</v>
      </c>
      <c r="CN477">
        <v>9557.7142857142862</v>
      </c>
      <c r="CO477">
        <v>45.428142857142859</v>
      </c>
      <c r="CP477">
        <v>47.758857142857153</v>
      </c>
      <c r="CQ477">
        <v>46.25</v>
      </c>
      <c r="CR477">
        <v>46.686999999999998</v>
      </c>
      <c r="CS477">
        <v>46.767714285714291</v>
      </c>
      <c r="CT477">
        <v>597.50285714285724</v>
      </c>
      <c r="CU477">
        <v>597.48285714285714</v>
      </c>
      <c r="CV477">
        <v>0</v>
      </c>
      <c r="CW477">
        <v>1669665631</v>
      </c>
      <c r="CX477">
        <v>0</v>
      </c>
      <c r="CY477">
        <v>1669664370.5999999</v>
      </c>
      <c r="CZ477" t="s">
        <v>356</v>
      </c>
      <c r="DA477">
        <v>1669664370.5999999</v>
      </c>
      <c r="DB477">
        <v>1669664354.0999999</v>
      </c>
      <c r="DC477">
        <v>14</v>
      </c>
      <c r="DD477">
        <v>-0.24</v>
      </c>
      <c r="DE477">
        <v>-2E-3</v>
      </c>
      <c r="DF477">
        <v>-3.524</v>
      </c>
      <c r="DG477">
        <v>0.111</v>
      </c>
      <c r="DH477">
        <v>415</v>
      </c>
      <c r="DI477">
        <v>34</v>
      </c>
      <c r="DJ477">
        <v>0.01</v>
      </c>
      <c r="DK477">
        <v>0.26</v>
      </c>
      <c r="DL477">
        <v>-30.616631707317069</v>
      </c>
      <c r="DM477">
        <v>-0.96815331010448857</v>
      </c>
      <c r="DN477">
        <v>0.1168025547645434</v>
      </c>
      <c r="DO477">
        <v>0</v>
      </c>
      <c r="DP477">
        <v>2.2249458536585371</v>
      </c>
      <c r="DQ477">
        <v>0.1241774216027893</v>
      </c>
      <c r="DR477">
        <v>1.247028604432812E-2</v>
      </c>
      <c r="DS477">
        <v>0</v>
      </c>
      <c r="DT477">
        <v>0</v>
      </c>
      <c r="DU477">
        <v>0</v>
      </c>
      <c r="DV477">
        <v>0</v>
      </c>
      <c r="DW477">
        <v>-1</v>
      </c>
      <c r="DX477">
        <v>0</v>
      </c>
      <c r="DY477">
        <v>2</v>
      </c>
      <c r="DZ477" t="s">
        <v>366</v>
      </c>
      <c r="EA477">
        <v>3.29433</v>
      </c>
      <c r="EB477">
        <v>2.6249699999999998</v>
      </c>
      <c r="EC477">
        <v>0.25012600000000001</v>
      </c>
      <c r="ED477">
        <v>0.25082399999999999</v>
      </c>
      <c r="EE477">
        <v>0.14873800000000001</v>
      </c>
      <c r="EF477">
        <v>0.14113700000000001</v>
      </c>
      <c r="EG477">
        <v>22618.5</v>
      </c>
      <c r="EH477">
        <v>22995.4</v>
      </c>
      <c r="EI477">
        <v>28089.599999999999</v>
      </c>
      <c r="EJ477">
        <v>29576.2</v>
      </c>
      <c r="EK477">
        <v>32903.800000000003</v>
      </c>
      <c r="EL477">
        <v>35270.300000000003</v>
      </c>
      <c r="EM477">
        <v>39644.300000000003</v>
      </c>
      <c r="EN477">
        <v>42274.5</v>
      </c>
      <c r="EO477">
        <v>2.03695</v>
      </c>
      <c r="EP477">
        <v>2.15205</v>
      </c>
      <c r="EQ477">
        <v>0.14150499999999999</v>
      </c>
      <c r="ER477">
        <v>0</v>
      </c>
      <c r="ES477">
        <v>32.830500000000001</v>
      </c>
      <c r="ET477">
        <v>999.9</v>
      </c>
      <c r="EU477">
        <v>72.3</v>
      </c>
      <c r="EV477">
        <v>34.9</v>
      </c>
      <c r="EW477">
        <v>40.296900000000001</v>
      </c>
      <c r="EX477">
        <v>56.378399999999999</v>
      </c>
      <c r="EY477">
        <v>-3.0609000000000002</v>
      </c>
      <c r="EZ477">
        <v>2</v>
      </c>
      <c r="FA477">
        <v>0.65483000000000002</v>
      </c>
      <c r="FB477">
        <v>1.28243</v>
      </c>
      <c r="FC477">
        <v>20.265499999999999</v>
      </c>
      <c r="FD477">
        <v>5.2127999999999997</v>
      </c>
      <c r="FE477">
        <v>12.0099</v>
      </c>
      <c r="FF477">
        <v>4.9830500000000004</v>
      </c>
      <c r="FG477">
        <v>3.2835999999999999</v>
      </c>
      <c r="FH477">
        <v>9999</v>
      </c>
      <c r="FI477">
        <v>9999</v>
      </c>
      <c r="FJ477">
        <v>9999</v>
      </c>
      <c r="FK477">
        <v>999.9</v>
      </c>
      <c r="FL477">
        <v>1.86582</v>
      </c>
      <c r="FM477">
        <v>1.8621700000000001</v>
      </c>
      <c r="FN477">
        <v>1.8641799999999999</v>
      </c>
      <c r="FO477">
        <v>1.8603000000000001</v>
      </c>
      <c r="FP477">
        <v>1.8610100000000001</v>
      </c>
      <c r="FQ477">
        <v>1.8601099999999999</v>
      </c>
      <c r="FR477">
        <v>1.8618699999999999</v>
      </c>
      <c r="FS477">
        <v>1.8583700000000001</v>
      </c>
      <c r="FT477">
        <v>0</v>
      </c>
      <c r="FU477">
        <v>0</v>
      </c>
      <c r="FV477">
        <v>0</v>
      </c>
      <c r="FW477">
        <v>0</v>
      </c>
      <c r="FX477" t="s">
        <v>358</v>
      </c>
      <c r="FY477" t="s">
        <v>359</v>
      </c>
      <c r="FZ477" t="s">
        <v>360</v>
      </c>
      <c r="GA477" t="s">
        <v>360</v>
      </c>
      <c r="GB477" t="s">
        <v>360</v>
      </c>
      <c r="GC477" t="s">
        <v>360</v>
      </c>
      <c r="GD477">
        <v>0</v>
      </c>
      <c r="GE477">
        <v>100</v>
      </c>
      <c r="GF477">
        <v>100</v>
      </c>
      <c r="GG477">
        <v>-4.79</v>
      </c>
      <c r="GH477">
        <v>0.14230000000000001</v>
      </c>
      <c r="GI477">
        <v>-2.6072369296877289</v>
      </c>
      <c r="GJ477">
        <v>-2.8314441237569559E-3</v>
      </c>
      <c r="GK477">
        <v>1.746196064066972E-6</v>
      </c>
      <c r="GL477">
        <v>-5.0840809965914505E-10</v>
      </c>
      <c r="GM477">
        <v>-0.18710776357729761</v>
      </c>
      <c r="GN477">
        <v>5.1166531179064507E-3</v>
      </c>
      <c r="GO477">
        <v>1.8935886849813399E-4</v>
      </c>
      <c r="GP477">
        <v>-2.4822471333493459E-6</v>
      </c>
      <c r="GQ477">
        <v>4</v>
      </c>
      <c r="GR477">
        <v>2082</v>
      </c>
      <c r="GS477">
        <v>4</v>
      </c>
      <c r="GT477">
        <v>36</v>
      </c>
      <c r="GU477">
        <v>20.8</v>
      </c>
      <c r="GV477">
        <v>21</v>
      </c>
      <c r="GW477">
        <v>4.1503899999999998</v>
      </c>
      <c r="GX477">
        <v>2.5122100000000001</v>
      </c>
      <c r="GY477">
        <v>2.04834</v>
      </c>
      <c r="GZ477">
        <v>2.6184099999999999</v>
      </c>
      <c r="HA477">
        <v>2.1972700000000001</v>
      </c>
      <c r="HB477">
        <v>2.31812</v>
      </c>
      <c r="HC477">
        <v>39.968899999999998</v>
      </c>
      <c r="HD477">
        <v>15.4717</v>
      </c>
      <c r="HE477">
        <v>18</v>
      </c>
      <c r="HF477">
        <v>581.65300000000002</v>
      </c>
      <c r="HG477">
        <v>745.14599999999996</v>
      </c>
      <c r="HH477">
        <v>31.001799999999999</v>
      </c>
      <c r="HI477">
        <v>35.6023</v>
      </c>
      <c r="HJ477">
        <v>29.9998</v>
      </c>
      <c r="HK477">
        <v>35.445099999999996</v>
      </c>
      <c r="HL477">
        <v>35.438699999999997</v>
      </c>
      <c r="HM477">
        <v>82.994200000000006</v>
      </c>
      <c r="HN477">
        <v>13.6206</v>
      </c>
      <c r="HO477">
        <v>100</v>
      </c>
      <c r="HP477">
        <v>31</v>
      </c>
      <c r="HQ477">
        <v>1667.54</v>
      </c>
      <c r="HR477">
        <v>35.555300000000003</v>
      </c>
      <c r="HS477">
        <v>98.971999999999994</v>
      </c>
      <c r="HT477">
        <v>98.031199999999998</v>
      </c>
    </row>
    <row r="478" spans="1:228" x14ac:dyDescent="0.2">
      <c r="A478">
        <v>463</v>
      </c>
      <c r="B478">
        <v>1669665617.0999999</v>
      </c>
      <c r="C478">
        <v>995.5</v>
      </c>
      <c r="D478" t="s">
        <v>1171</v>
      </c>
      <c r="E478" t="s">
        <v>1172</v>
      </c>
      <c r="F478">
        <v>4</v>
      </c>
      <c r="G478">
        <v>1669665614.6714289</v>
      </c>
      <c r="H478">
        <f t="shared" si="238"/>
        <v>5.6209764028619684E-3</v>
      </c>
      <c r="I478">
        <f t="shared" si="239"/>
        <v>5.6209764028619684</v>
      </c>
      <c r="J478">
        <f t="shared" si="240"/>
        <v>42.003036354775702</v>
      </c>
      <c r="K478">
        <f t="shared" si="241"/>
        <v>1625.971428571429</v>
      </c>
      <c r="L478">
        <f t="shared" si="242"/>
        <v>1350.0926836370641</v>
      </c>
      <c r="M478">
        <f t="shared" si="243"/>
        <v>136.20550388721807</v>
      </c>
      <c r="N478">
        <f t="shared" si="244"/>
        <v>164.03781786164134</v>
      </c>
      <c r="O478">
        <f t="shared" si="245"/>
        <v>0.30358118493473046</v>
      </c>
      <c r="P478">
        <f t="shared" si="246"/>
        <v>3.6669245536642152</v>
      </c>
      <c r="Q478">
        <f t="shared" si="247"/>
        <v>0.29027756522870868</v>
      </c>
      <c r="R478">
        <f t="shared" si="248"/>
        <v>0.18257017024208544</v>
      </c>
      <c r="S478">
        <f t="shared" si="249"/>
        <v>226.1106573961136</v>
      </c>
      <c r="T478">
        <f t="shared" si="250"/>
        <v>34.258641498041193</v>
      </c>
      <c r="U478">
        <f t="shared" si="251"/>
        <v>35.113714285714273</v>
      </c>
      <c r="V478">
        <f t="shared" si="252"/>
        <v>5.6840373037962122</v>
      </c>
      <c r="W478">
        <f t="shared" si="253"/>
        <v>70.113077146469607</v>
      </c>
      <c r="X478">
        <f t="shared" si="254"/>
        <v>3.8225086247381377</v>
      </c>
      <c r="Y478">
        <f t="shared" si="255"/>
        <v>5.451919642255513</v>
      </c>
      <c r="Z478">
        <f t="shared" si="256"/>
        <v>1.8615286790580745</v>
      </c>
      <c r="AA478">
        <f t="shared" si="257"/>
        <v>-247.8850593662128</v>
      </c>
      <c r="AB478">
        <f t="shared" si="258"/>
        <v>-148.56214009714117</v>
      </c>
      <c r="AC478">
        <f t="shared" si="259"/>
        <v>-9.4375939418110519</v>
      </c>
      <c r="AD478">
        <f t="shared" si="260"/>
        <v>-179.77413600905143</v>
      </c>
      <c r="AE478">
        <f t="shared" si="261"/>
        <v>65.059956600622328</v>
      </c>
      <c r="AF478">
        <f t="shared" si="262"/>
        <v>5.6122665422009668</v>
      </c>
      <c r="AG478">
        <f t="shared" si="263"/>
        <v>42.003036354775702</v>
      </c>
      <c r="AH478">
        <v>1718.0077539644431</v>
      </c>
      <c r="AI478">
        <v>1693.3117575757581</v>
      </c>
      <c r="AJ478">
        <v>1.7174102736533841</v>
      </c>
      <c r="AK478">
        <v>63.387856260332732</v>
      </c>
      <c r="AL478">
        <f t="shared" si="264"/>
        <v>5.6209764028619684</v>
      </c>
      <c r="AM478">
        <v>35.646669986768657</v>
      </c>
      <c r="AN478">
        <v>37.892290303030293</v>
      </c>
      <c r="AO478">
        <v>1.6152433618518621E-4</v>
      </c>
      <c r="AP478">
        <v>91.539313711624942</v>
      </c>
      <c r="AQ478">
        <v>96</v>
      </c>
      <c r="AR478">
        <v>15</v>
      </c>
      <c r="AS478">
        <f t="shared" si="265"/>
        <v>1</v>
      </c>
      <c r="AT478">
        <f t="shared" si="266"/>
        <v>0</v>
      </c>
      <c r="AU478">
        <f t="shared" si="267"/>
        <v>46884.590188263741</v>
      </c>
      <c r="AV478">
        <f t="shared" si="268"/>
        <v>1199.978571428572</v>
      </c>
      <c r="AW478">
        <f t="shared" si="269"/>
        <v>1025.9063924332199</v>
      </c>
      <c r="AX478">
        <f t="shared" si="270"/>
        <v>0.85493726043114293</v>
      </c>
      <c r="AY478">
        <f t="shared" si="271"/>
        <v>0.18842891263210587</v>
      </c>
      <c r="AZ478">
        <v>2.7</v>
      </c>
      <c r="BA478">
        <v>0.5</v>
      </c>
      <c r="BB478" t="s">
        <v>355</v>
      </c>
      <c r="BC478">
        <v>2</v>
      </c>
      <c r="BD478" t="b">
        <v>1</v>
      </c>
      <c r="BE478">
        <v>1669665614.6714289</v>
      </c>
      <c r="BF478">
        <v>1625.971428571429</v>
      </c>
      <c r="BG478">
        <v>1656.788571428571</v>
      </c>
      <c r="BH478">
        <v>37.88937142857143</v>
      </c>
      <c r="BI478">
        <v>35.646328571428569</v>
      </c>
      <c r="BJ478">
        <v>1630.755714285714</v>
      </c>
      <c r="BK478">
        <v>37.747071428571431</v>
      </c>
      <c r="BL478">
        <v>649.96428571428567</v>
      </c>
      <c r="BM478">
        <v>100.78614285714291</v>
      </c>
      <c r="BN478">
        <v>9.9896700000000033E-2</v>
      </c>
      <c r="BO478">
        <v>34.362228571428567</v>
      </c>
      <c r="BP478">
        <v>35.113714285714273</v>
      </c>
      <c r="BQ478">
        <v>999.89999999999986</v>
      </c>
      <c r="BR478">
        <v>0</v>
      </c>
      <c r="BS478">
        <v>0</v>
      </c>
      <c r="BT478">
        <v>8986.6071428571431</v>
      </c>
      <c r="BU478">
        <v>0</v>
      </c>
      <c r="BV478">
        <v>1388.6785714285711</v>
      </c>
      <c r="BW478">
        <v>-30.81841428571429</v>
      </c>
      <c r="BX478">
        <v>1690.004285714286</v>
      </c>
      <c r="BY478">
        <v>1718.031428571428</v>
      </c>
      <c r="BZ478">
        <v>2.243038571428571</v>
      </c>
      <c r="CA478">
        <v>1656.788571428571</v>
      </c>
      <c r="CB478">
        <v>35.646328571428569</v>
      </c>
      <c r="CC478">
        <v>3.8187257142857129</v>
      </c>
      <c r="CD478">
        <v>3.592657142857143</v>
      </c>
      <c r="CE478">
        <v>28.107671428571429</v>
      </c>
      <c r="CF478">
        <v>27.06411428571429</v>
      </c>
      <c r="CG478">
        <v>1199.978571428572</v>
      </c>
      <c r="CH478">
        <v>0.50000800000000012</v>
      </c>
      <c r="CI478">
        <v>0.49999199999999988</v>
      </c>
      <c r="CJ478">
        <v>0</v>
      </c>
      <c r="CK478">
        <v>770.62442857142855</v>
      </c>
      <c r="CL478">
        <v>4.9990899999999998</v>
      </c>
      <c r="CM478">
        <v>8178.6914285714274</v>
      </c>
      <c r="CN478">
        <v>9557.6999999999989</v>
      </c>
      <c r="CO478">
        <v>45.436999999999998</v>
      </c>
      <c r="CP478">
        <v>47.75</v>
      </c>
      <c r="CQ478">
        <v>46.25</v>
      </c>
      <c r="CR478">
        <v>46.686999999999998</v>
      </c>
      <c r="CS478">
        <v>46.767714285714291</v>
      </c>
      <c r="CT478">
        <v>597.50142857142862</v>
      </c>
      <c r="CU478">
        <v>597.48142857142864</v>
      </c>
      <c r="CV478">
        <v>0</v>
      </c>
      <c r="CW478">
        <v>1669665632.8</v>
      </c>
      <c r="CX478">
        <v>0</v>
      </c>
      <c r="CY478">
        <v>1669664370.5999999</v>
      </c>
      <c r="CZ478" t="s">
        <v>356</v>
      </c>
      <c r="DA478">
        <v>1669664370.5999999</v>
      </c>
      <c r="DB478">
        <v>1669664354.0999999</v>
      </c>
      <c r="DC478">
        <v>14</v>
      </c>
      <c r="DD478">
        <v>-0.24</v>
      </c>
      <c r="DE478">
        <v>-2E-3</v>
      </c>
      <c r="DF478">
        <v>-3.524</v>
      </c>
      <c r="DG478">
        <v>0.111</v>
      </c>
      <c r="DH478">
        <v>415</v>
      </c>
      <c r="DI478">
        <v>34</v>
      </c>
      <c r="DJ478">
        <v>0.01</v>
      </c>
      <c r="DK478">
        <v>0.26</v>
      </c>
      <c r="DL478">
        <v>-30.650222500000002</v>
      </c>
      <c r="DM478">
        <v>-1.18651744840531</v>
      </c>
      <c r="DN478">
        <v>0.1341890243043376</v>
      </c>
      <c r="DO478">
        <v>0</v>
      </c>
      <c r="DP478">
        <v>2.2281702499999998</v>
      </c>
      <c r="DQ478">
        <v>0.1225613133208185</v>
      </c>
      <c r="DR478">
        <v>1.205244591099665E-2</v>
      </c>
      <c r="DS478">
        <v>0</v>
      </c>
      <c r="DT478">
        <v>0</v>
      </c>
      <c r="DU478">
        <v>0</v>
      </c>
      <c r="DV478">
        <v>0</v>
      </c>
      <c r="DW478">
        <v>-1</v>
      </c>
      <c r="DX478">
        <v>0</v>
      </c>
      <c r="DY478">
        <v>2</v>
      </c>
      <c r="DZ478" t="s">
        <v>366</v>
      </c>
      <c r="EA478">
        <v>3.2940700000000001</v>
      </c>
      <c r="EB478">
        <v>2.6243400000000001</v>
      </c>
      <c r="EC478">
        <v>0.25034899999999999</v>
      </c>
      <c r="ED478">
        <v>0.25102799999999997</v>
      </c>
      <c r="EE478">
        <v>0.14874899999999999</v>
      </c>
      <c r="EF478">
        <v>0.14113300000000001</v>
      </c>
      <c r="EG478">
        <v>22611.7</v>
      </c>
      <c r="EH478">
        <v>22989</v>
      </c>
      <c r="EI478">
        <v>28089.4</v>
      </c>
      <c r="EJ478">
        <v>29576.1</v>
      </c>
      <c r="EK478">
        <v>32903.4</v>
      </c>
      <c r="EL478">
        <v>35270.400000000001</v>
      </c>
      <c r="EM478">
        <v>39644.300000000003</v>
      </c>
      <c r="EN478">
        <v>42274.400000000001</v>
      </c>
      <c r="EO478">
        <v>2.0365700000000002</v>
      </c>
      <c r="EP478">
        <v>2.15225</v>
      </c>
      <c r="EQ478">
        <v>0.14147199999999999</v>
      </c>
      <c r="ER478">
        <v>0</v>
      </c>
      <c r="ES478">
        <v>32.832599999999999</v>
      </c>
      <c r="ET478">
        <v>999.9</v>
      </c>
      <c r="EU478">
        <v>72.3</v>
      </c>
      <c r="EV478">
        <v>34.9</v>
      </c>
      <c r="EW478">
        <v>40.296599999999998</v>
      </c>
      <c r="EX478">
        <v>56.918399999999998</v>
      </c>
      <c r="EY478">
        <v>-2.9847800000000002</v>
      </c>
      <c r="EZ478">
        <v>2</v>
      </c>
      <c r="FA478">
        <v>0.65487799999999996</v>
      </c>
      <c r="FB478">
        <v>1.28454</v>
      </c>
      <c r="FC478">
        <v>20.2651</v>
      </c>
      <c r="FD478">
        <v>5.2095000000000002</v>
      </c>
      <c r="FE478">
        <v>12.0099</v>
      </c>
      <c r="FF478">
        <v>4.9816000000000003</v>
      </c>
      <c r="FG478">
        <v>3.2830499999999998</v>
      </c>
      <c r="FH478">
        <v>9999</v>
      </c>
      <c r="FI478">
        <v>9999</v>
      </c>
      <c r="FJ478">
        <v>9999</v>
      </c>
      <c r="FK478">
        <v>999.9</v>
      </c>
      <c r="FL478">
        <v>1.86582</v>
      </c>
      <c r="FM478">
        <v>1.8621700000000001</v>
      </c>
      <c r="FN478">
        <v>1.8641799999999999</v>
      </c>
      <c r="FO478">
        <v>1.8602799999999999</v>
      </c>
      <c r="FP478">
        <v>1.8610100000000001</v>
      </c>
      <c r="FQ478">
        <v>1.8601099999999999</v>
      </c>
      <c r="FR478">
        <v>1.8618600000000001</v>
      </c>
      <c r="FS478">
        <v>1.8583700000000001</v>
      </c>
      <c r="FT478">
        <v>0</v>
      </c>
      <c r="FU478">
        <v>0</v>
      </c>
      <c r="FV478">
        <v>0</v>
      </c>
      <c r="FW478">
        <v>0</v>
      </c>
      <c r="FX478" t="s">
        <v>358</v>
      </c>
      <c r="FY478" t="s">
        <v>359</v>
      </c>
      <c r="FZ478" t="s">
        <v>360</v>
      </c>
      <c r="GA478" t="s">
        <v>360</v>
      </c>
      <c r="GB478" t="s">
        <v>360</v>
      </c>
      <c r="GC478" t="s">
        <v>360</v>
      </c>
      <c r="GD478">
        <v>0</v>
      </c>
      <c r="GE478">
        <v>100</v>
      </c>
      <c r="GF478">
        <v>100</v>
      </c>
      <c r="GG478">
        <v>-4.79</v>
      </c>
      <c r="GH478">
        <v>0.14230000000000001</v>
      </c>
      <c r="GI478">
        <v>-2.6072369296877289</v>
      </c>
      <c r="GJ478">
        <v>-2.8314441237569559E-3</v>
      </c>
      <c r="GK478">
        <v>1.746196064066972E-6</v>
      </c>
      <c r="GL478">
        <v>-5.0840809965914505E-10</v>
      </c>
      <c r="GM478">
        <v>-0.18710776357729761</v>
      </c>
      <c r="GN478">
        <v>5.1166531179064507E-3</v>
      </c>
      <c r="GO478">
        <v>1.8935886849813399E-4</v>
      </c>
      <c r="GP478">
        <v>-2.4822471333493459E-6</v>
      </c>
      <c r="GQ478">
        <v>4</v>
      </c>
      <c r="GR478">
        <v>2082</v>
      </c>
      <c r="GS478">
        <v>4</v>
      </c>
      <c r="GT478">
        <v>36</v>
      </c>
      <c r="GU478">
        <v>20.8</v>
      </c>
      <c r="GV478">
        <v>21.1</v>
      </c>
      <c r="GW478">
        <v>4.1564899999999998</v>
      </c>
      <c r="GX478">
        <v>2.52197</v>
      </c>
      <c r="GY478">
        <v>2.04834</v>
      </c>
      <c r="GZ478">
        <v>2.6184099999999999</v>
      </c>
      <c r="HA478">
        <v>2.1972700000000001</v>
      </c>
      <c r="HB478">
        <v>2.2705099999999998</v>
      </c>
      <c r="HC478">
        <v>39.968899999999998</v>
      </c>
      <c r="HD478">
        <v>15.427899999999999</v>
      </c>
      <c r="HE478">
        <v>18</v>
      </c>
      <c r="HF478">
        <v>581.37900000000002</v>
      </c>
      <c r="HG478">
        <v>745.34</v>
      </c>
      <c r="HH478">
        <v>31.0017</v>
      </c>
      <c r="HI478">
        <v>35.6021</v>
      </c>
      <c r="HJ478">
        <v>29.9999</v>
      </c>
      <c r="HK478">
        <v>35.445099999999996</v>
      </c>
      <c r="HL478">
        <v>35.438699999999997</v>
      </c>
      <c r="HM478">
        <v>83.103800000000007</v>
      </c>
      <c r="HN478">
        <v>13.6206</v>
      </c>
      <c r="HO478">
        <v>100</v>
      </c>
      <c r="HP478">
        <v>31</v>
      </c>
      <c r="HQ478">
        <v>1670.88</v>
      </c>
      <c r="HR478">
        <v>35.535699999999999</v>
      </c>
      <c r="HS478">
        <v>98.971900000000005</v>
      </c>
      <c r="HT478">
        <v>98.030900000000003</v>
      </c>
    </row>
    <row r="479" spans="1:228" x14ac:dyDescent="0.2">
      <c r="A479">
        <v>464</v>
      </c>
      <c r="B479">
        <v>1669665619.5999999</v>
      </c>
      <c r="C479">
        <v>998</v>
      </c>
      <c r="D479" t="s">
        <v>1173</v>
      </c>
      <c r="E479" t="s">
        <v>1174</v>
      </c>
      <c r="F479">
        <v>4</v>
      </c>
      <c r="G479">
        <v>1669665617.314286</v>
      </c>
      <c r="H479">
        <f t="shared" si="238"/>
        <v>5.6464761661097519E-3</v>
      </c>
      <c r="I479">
        <f t="shared" si="239"/>
        <v>5.6464761661097516</v>
      </c>
      <c r="J479">
        <f t="shared" si="240"/>
        <v>41.814097425745544</v>
      </c>
      <c r="K479">
        <f t="shared" si="241"/>
        <v>1630.3171428571429</v>
      </c>
      <c r="L479">
        <f t="shared" si="242"/>
        <v>1356.2072590894099</v>
      </c>
      <c r="M479">
        <f t="shared" si="243"/>
        <v>136.81978402746509</v>
      </c>
      <c r="N479">
        <f t="shared" si="244"/>
        <v>164.47312008325028</v>
      </c>
      <c r="O479">
        <f t="shared" si="245"/>
        <v>0.30485874050577261</v>
      </c>
      <c r="P479">
        <f t="shared" si="246"/>
        <v>3.664692775502929</v>
      </c>
      <c r="Q479">
        <f t="shared" si="247"/>
        <v>0.2914377913998602</v>
      </c>
      <c r="R479">
        <f t="shared" si="248"/>
        <v>0.18330519922393423</v>
      </c>
      <c r="S479">
        <f t="shared" si="249"/>
        <v>226.11283205002402</v>
      </c>
      <c r="T479">
        <f t="shared" si="250"/>
        <v>34.257782846678083</v>
      </c>
      <c r="U479">
        <f t="shared" si="251"/>
        <v>35.118242857142853</v>
      </c>
      <c r="V479">
        <f t="shared" si="252"/>
        <v>5.6854617121368731</v>
      </c>
      <c r="W479">
        <f t="shared" si="253"/>
        <v>70.104152068633056</v>
      </c>
      <c r="X479">
        <f t="shared" si="254"/>
        <v>3.8229881020915557</v>
      </c>
      <c r="Y479">
        <f t="shared" si="255"/>
        <v>5.4532976853479251</v>
      </c>
      <c r="Z479">
        <f t="shared" si="256"/>
        <v>1.8624736100453174</v>
      </c>
      <c r="AA479">
        <f t="shared" si="257"/>
        <v>-249.00959892544006</v>
      </c>
      <c r="AB479">
        <f t="shared" si="258"/>
        <v>-148.46889917671288</v>
      </c>
      <c r="AC479">
        <f t="shared" si="259"/>
        <v>-9.4378318295931667</v>
      </c>
      <c r="AD479">
        <f t="shared" si="260"/>
        <v>-180.80349788172208</v>
      </c>
      <c r="AE479">
        <f t="shared" si="261"/>
        <v>64.715438717539143</v>
      </c>
      <c r="AF479">
        <f t="shared" si="262"/>
        <v>5.6254335008773477</v>
      </c>
      <c r="AG479">
        <f t="shared" si="263"/>
        <v>41.814097425745544</v>
      </c>
      <c r="AH479">
        <v>1722.2027733562111</v>
      </c>
      <c r="AI479">
        <v>1697.596121212121</v>
      </c>
      <c r="AJ479">
        <v>1.714840193218065</v>
      </c>
      <c r="AK479">
        <v>63.387856260332732</v>
      </c>
      <c r="AL479">
        <f t="shared" si="264"/>
        <v>5.6464761661097516</v>
      </c>
      <c r="AM479">
        <v>35.645574780677627</v>
      </c>
      <c r="AN479">
        <v>37.900135151515151</v>
      </c>
      <c r="AO479">
        <v>4.1850953207206979E-4</v>
      </c>
      <c r="AP479">
        <v>91.539313711624942</v>
      </c>
      <c r="AQ479">
        <v>97</v>
      </c>
      <c r="AR479">
        <v>15</v>
      </c>
      <c r="AS479">
        <f t="shared" si="265"/>
        <v>1</v>
      </c>
      <c r="AT479">
        <f t="shared" si="266"/>
        <v>0</v>
      </c>
      <c r="AU479">
        <f t="shared" si="267"/>
        <v>46844.224514728543</v>
      </c>
      <c r="AV479">
        <f t="shared" si="268"/>
        <v>1199.988571428571</v>
      </c>
      <c r="AW479">
        <f t="shared" si="269"/>
        <v>1025.9150922538981</v>
      </c>
      <c r="AX479">
        <f t="shared" si="270"/>
        <v>0.85493738580573253</v>
      </c>
      <c r="AY479">
        <f t="shared" si="271"/>
        <v>0.18842915460506393</v>
      </c>
      <c r="AZ479">
        <v>2.7</v>
      </c>
      <c r="BA479">
        <v>0.5</v>
      </c>
      <c r="BB479" t="s">
        <v>355</v>
      </c>
      <c r="BC479">
        <v>2</v>
      </c>
      <c r="BD479" t="b">
        <v>1</v>
      </c>
      <c r="BE479">
        <v>1669665617.314286</v>
      </c>
      <c r="BF479">
        <v>1630.3171428571429</v>
      </c>
      <c r="BG479">
        <v>1661.012857142857</v>
      </c>
      <c r="BH479">
        <v>37.894842857142862</v>
      </c>
      <c r="BI479">
        <v>35.646357142857141</v>
      </c>
      <c r="BJ479">
        <v>1635.1085714285709</v>
      </c>
      <c r="BK479">
        <v>37.752485714285719</v>
      </c>
      <c r="BL479">
        <v>649.90842857142866</v>
      </c>
      <c r="BM479">
        <v>100.7847142857143</v>
      </c>
      <c r="BN479">
        <v>9.9411728571428576E-2</v>
      </c>
      <c r="BO479">
        <v>34.366771428571433</v>
      </c>
      <c r="BP479">
        <v>35.118242857142853</v>
      </c>
      <c r="BQ479">
        <v>999.89999999999986</v>
      </c>
      <c r="BR479">
        <v>0</v>
      </c>
      <c r="BS479">
        <v>0</v>
      </c>
      <c r="BT479">
        <v>8979.0185714285708</v>
      </c>
      <c r="BU479">
        <v>0</v>
      </c>
      <c r="BV479">
        <v>1442.3885714285709</v>
      </c>
      <c r="BW479">
        <v>-30.69481428571428</v>
      </c>
      <c r="BX479">
        <v>1694.5314285714289</v>
      </c>
      <c r="BY479">
        <v>1722.41</v>
      </c>
      <c r="BZ479">
        <v>2.2484885714285712</v>
      </c>
      <c r="CA479">
        <v>1661.012857142857</v>
      </c>
      <c r="CB479">
        <v>35.646357142857141</v>
      </c>
      <c r="CC479">
        <v>3.819222857142857</v>
      </c>
      <c r="CD479">
        <v>3.5926128571428571</v>
      </c>
      <c r="CE479">
        <v>28.1099</v>
      </c>
      <c r="CF479">
        <v>27.063871428571431</v>
      </c>
      <c r="CG479">
        <v>1199.988571428571</v>
      </c>
      <c r="CH479">
        <v>0.50000357142857144</v>
      </c>
      <c r="CI479">
        <v>0.49999614285714278</v>
      </c>
      <c r="CJ479">
        <v>0</v>
      </c>
      <c r="CK479">
        <v>770.66399999999999</v>
      </c>
      <c r="CL479">
        <v>4.9990899999999998</v>
      </c>
      <c r="CM479">
        <v>8182.5800000000008</v>
      </c>
      <c r="CN479">
        <v>9557.7471428571444</v>
      </c>
      <c r="CO479">
        <v>45.436999999999998</v>
      </c>
      <c r="CP479">
        <v>47.767714285714291</v>
      </c>
      <c r="CQ479">
        <v>46.25</v>
      </c>
      <c r="CR479">
        <v>46.686999999999998</v>
      </c>
      <c r="CS479">
        <v>46.75</v>
      </c>
      <c r="CT479">
        <v>597.5</v>
      </c>
      <c r="CU479">
        <v>597.49</v>
      </c>
      <c r="CV479">
        <v>0</v>
      </c>
      <c r="CW479">
        <v>1669665634.5999999</v>
      </c>
      <c r="CX479">
        <v>0</v>
      </c>
      <c r="CY479">
        <v>1669664370.5999999</v>
      </c>
      <c r="CZ479" t="s">
        <v>356</v>
      </c>
      <c r="DA479">
        <v>1669664370.5999999</v>
      </c>
      <c r="DB479">
        <v>1669664354.0999999</v>
      </c>
      <c r="DC479">
        <v>14</v>
      </c>
      <c r="DD479">
        <v>-0.24</v>
      </c>
      <c r="DE479">
        <v>-2E-3</v>
      </c>
      <c r="DF479">
        <v>-3.524</v>
      </c>
      <c r="DG479">
        <v>0.111</v>
      </c>
      <c r="DH479">
        <v>415</v>
      </c>
      <c r="DI479">
        <v>34</v>
      </c>
      <c r="DJ479">
        <v>0.01</v>
      </c>
      <c r="DK479">
        <v>0.26</v>
      </c>
      <c r="DL479">
        <v>-30.658382500000009</v>
      </c>
      <c r="DM479">
        <v>-0.92235759849906063</v>
      </c>
      <c r="DN479">
        <v>0.13743896624956869</v>
      </c>
      <c r="DO479">
        <v>0</v>
      </c>
      <c r="DP479">
        <v>2.23409725</v>
      </c>
      <c r="DQ479">
        <v>0.11683125703563781</v>
      </c>
      <c r="DR479">
        <v>1.1521823203707831E-2</v>
      </c>
      <c r="DS479">
        <v>0</v>
      </c>
      <c r="DT479">
        <v>0</v>
      </c>
      <c r="DU479">
        <v>0</v>
      </c>
      <c r="DV479">
        <v>0</v>
      </c>
      <c r="DW479">
        <v>-1</v>
      </c>
      <c r="DX479">
        <v>0</v>
      </c>
      <c r="DY479">
        <v>2</v>
      </c>
      <c r="DZ479" t="s">
        <v>366</v>
      </c>
      <c r="EA479">
        <v>3.2944</v>
      </c>
      <c r="EB479">
        <v>2.625</v>
      </c>
      <c r="EC479">
        <v>0.25071300000000002</v>
      </c>
      <c r="ED479">
        <v>0.25135999999999997</v>
      </c>
      <c r="EE479">
        <v>0.14876500000000001</v>
      </c>
      <c r="EF479">
        <v>0.14113700000000001</v>
      </c>
      <c r="EG479">
        <v>22600.6</v>
      </c>
      <c r="EH479">
        <v>22978.5</v>
      </c>
      <c r="EI479">
        <v>28089.4</v>
      </c>
      <c r="EJ479">
        <v>29575.7</v>
      </c>
      <c r="EK479">
        <v>32903.1</v>
      </c>
      <c r="EL479">
        <v>35269.800000000003</v>
      </c>
      <c r="EM479">
        <v>39644.699999999997</v>
      </c>
      <c r="EN479">
        <v>42274</v>
      </c>
      <c r="EO479">
        <v>2.0353300000000001</v>
      </c>
      <c r="EP479">
        <v>2.1520199999999998</v>
      </c>
      <c r="EQ479">
        <v>0.14075599999999999</v>
      </c>
      <c r="ER479">
        <v>0</v>
      </c>
      <c r="ES479">
        <v>32.840200000000003</v>
      </c>
      <c r="ET479">
        <v>999.9</v>
      </c>
      <c r="EU479">
        <v>72.3</v>
      </c>
      <c r="EV479">
        <v>34.9</v>
      </c>
      <c r="EW479">
        <v>40.296500000000002</v>
      </c>
      <c r="EX479">
        <v>56.288400000000003</v>
      </c>
      <c r="EY479">
        <v>-3.2371799999999999</v>
      </c>
      <c r="EZ479">
        <v>2</v>
      </c>
      <c r="FA479">
        <v>0.65488599999999997</v>
      </c>
      <c r="FB479">
        <v>1.2866299999999999</v>
      </c>
      <c r="FC479">
        <v>20.2652</v>
      </c>
      <c r="FD479">
        <v>5.2092000000000001</v>
      </c>
      <c r="FE479">
        <v>12.0099</v>
      </c>
      <c r="FF479">
        <v>4.9820000000000002</v>
      </c>
      <c r="FG479">
        <v>3.2830300000000001</v>
      </c>
      <c r="FH479">
        <v>9999</v>
      </c>
      <c r="FI479">
        <v>9999</v>
      </c>
      <c r="FJ479">
        <v>9999</v>
      </c>
      <c r="FK479">
        <v>999.9</v>
      </c>
      <c r="FL479">
        <v>1.86581</v>
      </c>
      <c r="FM479">
        <v>1.8621799999999999</v>
      </c>
      <c r="FN479">
        <v>1.8642000000000001</v>
      </c>
      <c r="FO479">
        <v>1.8602700000000001</v>
      </c>
      <c r="FP479">
        <v>1.8610199999999999</v>
      </c>
      <c r="FQ479">
        <v>1.86009</v>
      </c>
      <c r="FR479">
        <v>1.8618600000000001</v>
      </c>
      <c r="FS479">
        <v>1.8583700000000001</v>
      </c>
      <c r="FT479">
        <v>0</v>
      </c>
      <c r="FU479">
        <v>0</v>
      </c>
      <c r="FV479">
        <v>0</v>
      </c>
      <c r="FW479">
        <v>0</v>
      </c>
      <c r="FX479" t="s">
        <v>358</v>
      </c>
      <c r="FY479" t="s">
        <v>359</v>
      </c>
      <c r="FZ479" t="s">
        <v>360</v>
      </c>
      <c r="GA479" t="s">
        <v>360</v>
      </c>
      <c r="GB479" t="s">
        <v>360</v>
      </c>
      <c r="GC479" t="s">
        <v>360</v>
      </c>
      <c r="GD479">
        <v>0</v>
      </c>
      <c r="GE479">
        <v>100</v>
      </c>
      <c r="GF479">
        <v>100</v>
      </c>
      <c r="GG479">
        <v>-4.8</v>
      </c>
      <c r="GH479">
        <v>0.14249999999999999</v>
      </c>
      <c r="GI479">
        <v>-2.6072369296877289</v>
      </c>
      <c r="GJ479">
        <v>-2.8314441237569559E-3</v>
      </c>
      <c r="GK479">
        <v>1.746196064066972E-6</v>
      </c>
      <c r="GL479">
        <v>-5.0840809965914505E-10</v>
      </c>
      <c r="GM479">
        <v>-0.18710776357729761</v>
      </c>
      <c r="GN479">
        <v>5.1166531179064507E-3</v>
      </c>
      <c r="GO479">
        <v>1.8935886849813399E-4</v>
      </c>
      <c r="GP479">
        <v>-2.4822471333493459E-6</v>
      </c>
      <c r="GQ479">
        <v>4</v>
      </c>
      <c r="GR479">
        <v>2082</v>
      </c>
      <c r="GS479">
        <v>4</v>
      </c>
      <c r="GT479">
        <v>36</v>
      </c>
      <c r="GU479">
        <v>20.8</v>
      </c>
      <c r="GV479">
        <v>21.1</v>
      </c>
      <c r="GW479">
        <v>4.1638200000000003</v>
      </c>
      <c r="GX479">
        <v>2.50122</v>
      </c>
      <c r="GY479">
        <v>2.04834</v>
      </c>
      <c r="GZ479">
        <v>2.6196299999999999</v>
      </c>
      <c r="HA479">
        <v>2.1972700000000001</v>
      </c>
      <c r="HB479">
        <v>2.3742700000000001</v>
      </c>
      <c r="HC479">
        <v>39.968899999999998</v>
      </c>
      <c r="HD479">
        <v>15.4892</v>
      </c>
      <c r="HE479">
        <v>18</v>
      </c>
      <c r="HF479">
        <v>580.46799999999996</v>
      </c>
      <c r="HG479">
        <v>745.12199999999996</v>
      </c>
      <c r="HH479">
        <v>31.0014</v>
      </c>
      <c r="HI479">
        <v>35.599800000000002</v>
      </c>
      <c r="HJ479">
        <v>29.9999</v>
      </c>
      <c r="HK479">
        <v>35.445099999999996</v>
      </c>
      <c r="HL479">
        <v>35.438699999999997</v>
      </c>
      <c r="HM479">
        <v>83.265699999999995</v>
      </c>
      <c r="HN479">
        <v>13.8996</v>
      </c>
      <c r="HO479">
        <v>100</v>
      </c>
      <c r="HP479">
        <v>31</v>
      </c>
      <c r="HQ479">
        <v>1674.22</v>
      </c>
      <c r="HR479">
        <v>35.518500000000003</v>
      </c>
      <c r="HS479">
        <v>98.972399999999993</v>
      </c>
      <c r="HT479">
        <v>98.029600000000002</v>
      </c>
    </row>
    <row r="480" spans="1:228" x14ac:dyDescent="0.2">
      <c r="A480">
        <v>465</v>
      </c>
      <c r="B480">
        <v>1669665621.0999999</v>
      </c>
      <c r="C480">
        <v>999.5</v>
      </c>
      <c r="D480" t="s">
        <v>1175</v>
      </c>
      <c r="E480" t="s">
        <v>1176</v>
      </c>
      <c r="F480">
        <v>4</v>
      </c>
      <c r="G480">
        <v>1669665618.6714289</v>
      </c>
      <c r="H480">
        <f t="shared" si="238"/>
        <v>5.6490080882815406E-3</v>
      </c>
      <c r="I480">
        <f t="shared" si="239"/>
        <v>5.6490080882815406</v>
      </c>
      <c r="J480">
        <f t="shared" si="240"/>
        <v>41.610286630969519</v>
      </c>
      <c r="K480">
        <f t="shared" si="241"/>
        <v>1632.55</v>
      </c>
      <c r="L480">
        <f t="shared" si="242"/>
        <v>1359.6951276165623</v>
      </c>
      <c r="M480">
        <f t="shared" si="243"/>
        <v>137.17161116293229</v>
      </c>
      <c r="N480">
        <f t="shared" si="244"/>
        <v>164.69832777631063</v>
      </c>
      <c r="O480">
        <f t="shared" si="245"/>
        <v>0.30514766199244736</v>
      </c>
      <c r="P480">
        <f t="shared" si="246"/>
        <v>3.6657998726291607</v>
      </c>
      <c r="Q480">
        <f t="shared" si="247"/>
        <v>0.29170573362589192</v>
      </c>
      <c r="R480">
        <f t="shared" si="248"/>
        <v>0.18347444067127386</v>
      </c>
      <c r="S480">
        <f t="shared" si="249"/>
        <v>226.11461362138073</v>
      </c>
      <c r="T480">
        <f t="shared" si="250"/>
        <v>34.259905392070031</v>
      </c>
      <c r="U480">
        <f t="shared" si="251"/>
        <v>35.116542857142854</v>
      </c>
      <c r="V480">
        <f t="shared" si="252"/>
        <v>5.684926960969074</v>
      </c>
      <c r="W480">
        <f t="shared" si="253"/>
        <v>70.100197508600587</v>
      </c>
      <c r="X480">
        <f t="shared" si="254"/>
        <v>3.8233284563405006</v>
      </c>
      <c r="Y480">
        <f t="shared" si="255"/>
        <v>5.4540908474208178</v>
      </c>
      <c r="Z480">
        <f t="shared" si="256"/>
        <v>1.8615985046285735</v>
      </c>
      <c r="AA480">
        <f t="shared" si="257"/>
        <v>-249.12125669321594</v>
      </c>
      <c r="AB480">
        <f t="shared" si="258"/>
        <v>-147.6611164792599</v>
      </c>
      <c r="AC480">
        <f t="shared" si="259"/>
        <v>-9.3836897861093913</v>
      </c>
      <c r="AD480">
        <f t="shared" si="260"/>
        <v>-180.0514493372045</v>
      </c>
      <c r="AE480">
        <f t="shared" si="261"/>
        <v>64.494334389757114</v>
      </c>
      <c r="AF480">
        <f t="shared" si="262"/>
        <v>5.6322978459084991</v>
      </c>
      <c r="AG480">
        <f t="shared" si="263"/>
        <v>41.610286630969519</v>
      </c>
      <c r="AH480">
        <v>1724.519625146432</v>
      </c>
      <c r="AI480">
        <v>1700.110484848484</v>
      </c>
      <c r="AJ480">
        <v>1.6864999128475311</v>
      </c>
      <c r="AK480">
        <v>63.387856260332732</v>
      </c>
      <c r="AL480">
        <f t="shared" si="264"/>
        <v>5.6490080882815406</v>
      </c>
      <c r="AM480">
        <v>35.647085267417133</v>
      </c>
      <c r="AN480">
        <v>37.902613333333328</v>
      </c>
      <c r="AO480">
        <v>4.1383807645566122E-4</v>
      </c>
      <c r="AP480">
        <v>91.539313711624942</v>
      </c>
      <c r="AQ480">
        <v>97</v>
      </c>
      <c r="AR480">
        <v>15</v>
      </c>
      <c r="AS480">
        <f t="shared" si="265"/>
        <v>1</v>
      </c>
      <c r="AT480">
        <f t="shared" si="266"/>
        <v>0</v>
      </c>
      <c r="AU480">
        <f t="shared" si="267"/>
        <v>46863.499667272241</v>
      </c>
      <c r="AV480">
        <f t="shared" si="268"/>
        <v>1199.997142857143</v>
      </c>
      <c r="AW480">
        <f t="shared" si="269"/>
        <v>1025.9225065395756</v>
      </c>
      <c r="AX480">
        <f t="shared" si="270"/>
        <v>0.85493745768168827</v>
      </c>
      <c r="AY480">
        <f t="shared" si="271"/>
        <v>0.1884292933256585</v>
      </c>
      <c r="AZ480">
        <v>2.7</v>
      </c>
      <c r="BA480">
        <v>0.5</v>
      </c>
      <c r="BB480" t="s">
        <v>355</v>
      </c>
      <c r="BC480">
        <v>2</v>
      </c>
      <c r="BD480" t="b">
        <v>1</v>
      </c>
      <c r="BE480">
        <v>1669665618.6714289</v>
      </c>
      <c r="BF480">
        <v>1632.55</v>
      </c>
      <c r="BG480">
        <v>1663.1628571428571</v>
      </c>
      <c r="BH480">
        <v>37.898228571428568</v>
      </c>
      <c r="BI480">
        <v>35.647071428571429</v>
      </c>
      <c r="BJ480">
        <v>1637.3442857142859</v>
      </c>
      <c r="BK480">
        <v>37.755828571428573</v>
      </c>
      <c r="BL480">
        <v>649.92699999999991</v>
      </c>
      <c r="BM480">
        <v>100.7845714285714</v>
      </c>
      <c r="BN480">
        <v>9.9522642857142865E-2</v>
      </c>
      <c r="BO480">
        <v>34.369385714285713</v>
      </c>
      <c r="BP480">
        <v>35.116542857142854</v>
      </c>
      <c r="BQ480">
        <v>999.89999999999986</v>
      </c>
      <c r="BR480">
        <v>0</v>
      </c>
      <c r="BS480">
        <v>0</v>
      </c>
      <c r="BT480">
        <v>8982.8585714285709</v>
      </c>
      <c r="BU480">
        <v>0</v>
      </c>
      <c r="BV480">
        <v>1475.971428571429</v>
      </c>
      <c r="BW480">
        <v>-30.61177142857143</v>
      </c>
      <c r="BX480">
        <v>1696.8585714285709</v>
      </c>
      <c r="BY480">
        <v>1724.6414285714279</v>
      </c>
      <c r="BZ480">
        <v>2.251162857142857</v>
      </c>
      <c r="CA480">
        <v>1663.1628571428571</v>
      </c>
      <c r="CB480">
        <v>35.647071428571429</v>
      </c>
      <c r="CC480">
        <v>3.8195614285714279</v>
      </c>
      <c r="CD480">
        <v>3.5926814285714279</v>
      </c>
      <c r="CE480">
        <v>28.111414285714289</v>
      </c>
      <c r="CF480">
        <v>27.0642</v>
      </c>
      <c r="CG480">
        <v>1199.997142857143</v>
      </c>
      <c r="CH480">
        <v>0.5000014285714286</v>
      </c>
      <c r="CI480">
        <v>0.49999814285714278</v>
      </c>
      <c r="CJ480">
        <v>0</v>
      </c>
      <c r="CK480">
        <v>770.61042857142854</v>
      </c>
      <c r="CL480">
        <v>4.9990899999999998</v>
      </c>
      <c r="CM480">
        <v>8178.0557142857142</v>
      </c>
      <c r="CN480">
        <v>9557.8185714285701</v>
      </c>
      <c r="CO480">
        <v>45.436999999999998</v>
      </c>
      <c r="CP480">
        <v>47.785428571428568</v>
      </c>
      <c r="CQ480">
        <v>46.25</v>
      </c>
      <c r="CR480">
        <v>46.704999999999998</v>
      </c>
      <c r="CS480">
        <v>46.758857142857153</v>
      </c>
      <c r="CT480">
        <v>597.50142857142862</v>
      </c>
      <c r="CU480">
        <v>597.49714285714276</v>
      </c>
      <c r="CV480">
        <v>0</v>
      </c>
      <c r="CW480">
        <v>1669665636.4000001</v>
      </c>
      <c r="CX480">
        <v>0</v>
      </c>
      <c r="CY480">
        <v>1669664370.5999999</v>
      </c>
      <c r="CZ480" t="s">
        <v>356</v>
      </c>
      <c r="DA480">
        <v>1669664370.5999999</v>
      </c>
      <c r="DB480">
        <v>1669664354.0999999</v>
      </c>
      <c r="DC480">
        <v>14</v>
      </c>
      <c r="DD480">
        <v>-0.24</v>
      </c>
      <c r="DE480">
        <v>-2E-3</v>
      </c>
      <c r="DF480">
        <v>-3.524</v>
      </c>
      <c r="DG480">
        <v>0.111</v>
      </c>
      <c r="DH480">
        <v>415</v>
      </c>
      <c r="DI480">
        <v>34</v>
      </c>
      <c r="DJ480">
        <v>0.01</v>
      </c>
      <c r="DK480">
        <v>0.26</v>
      </c>
      <c r="DL480">
        <v>-30.658748780487809</v>
      </c>
      <c r="DM480">
        <v>-0.60745505226486252</v>
      </c>
      <c r="DN480">
        <v>0.13663728042138401</v>
      </c>
      <c r="DO480">
        <v>0</v>
      </c>
      <c r="DP480">
        <v>2.236486829268292</v>
      </c>
      <c r="DQ480">
        <v>0.1146658536585435</v>
      </c>
      <c r="DR480">
        <v>1.1582960032616539E-2</v>
      </c>
      <c r="DS480">
        <v>0</v>
      </c>
      <c r="DT480">
        <v>0</v>
      </c>
      <c r="DU480">
        <v>0</v>
      </c>
      <c r="DV480">
        <v>0</v>
      </c>
      <c r="DW480">
        <v>-1</v>
      </c>
      <c r="DX480">
        <v>0</v>
      </c>
      <c r="DY480">
        <v>2</v>
      </c>
      <c r="DZ480" t="s">
        <v>366</v>
      </c>
      <c r="EA480">
        <v>3.2946399999999998</v>
      </c>
      <c r="EB480">
        <v>2.62561</v>
      </c>
      <c r="EC480">
        <v>0.25093500000000002</v>
      </c>
      <c r="ED480">
        <v>0.25160900000000003</v>
      </c>
      <c r="EE480">
        <v>0.14876500000000001</v>
      </c>
      <c r="EF480">
        <v>0.14113000000000001</v>
      </c>
      <c r="EG480">
        <v>22593.9</v>
      </c>
      <c r="EH480">
        <v>22970.799999999999</v>
      </c>
      <c r="EI480">
        <v>28089.5</v>
      </c>
      <c r="EJ480">
        <v>29575.8</v>
      </c>
      <c r="EK480">
        <v>32903</v>
      </c>
      <c r="EL480">
        <v>35270.400000000001</v>
      </c>
      <c r="EM480">
        <v>39644.5</v>
      </c>
      <c r="EN480">
        <v>42274.2</v>
      </c>
      <c r="EO480">
        <v>2.0352700000000001</v>
      </c>
      <c r="EP480">
        <v>2.15185</v>
      </c>
      <c r="EQ480">
        <v>0.140212</v>
      </c>
      <c r="ER480">
        <v>0</v>
      </c>
      <c r="ES480">
        <v>32.843699999999998</v>
      </c>
      <c r="ET480">
        <v>999.9</v>
      </c>
      <c r="EU480">
        <v>72.3</v>
      </c>
      <c r="EV480">
        <v>34.9</v>
      </c>
      <c r="EW480">
        <v>40.291899999999998</v>
      </c>
      <c r="EX480">
        <v>56.648400000000002</v>
      </c>
      <c r="EY480">
        <v>-3.2371799999999999</v>
      </c>
      <c r="EZ480">
        <v>2</v>
      </c>
      <c r="FA480">
        <v>0.65489600000000003</v>
      </c>
      <c r="FB480">
        <v>1.2873699999999999</v>
      </c>
      <c r="FC480">
        <v>20.2654</v>
      </c>
      <c r="FD480">
        <v>5.2107000000000001</v>
      </c>
      <c r="FE480">
        <v>12.0099</v>
      </c>
      <c r="FF480">
        <v>4.9833499999999997</v>
      </c>
      <c r="FG480">
        <v>3.2833800000000002</v>
      </c>
      <c r="FH480">
        <v>9999</v>
      </c>
      <c r="FI480">
        <v>9999</v>
      </c>
      <c r="FJ480">
        <v>9999</v>
      </c>
      <c r="FK480">
        <v>999.9</v>
      </c>
      <c r="FL480">
        <v>1.86581</v>
      </c>
      <c r="FM480">
        <v>1.8621799999999999</v>
      </c>
      <c r="FN480">
        <v>1.86422</v>
      </c>
      <c r="FO480">
        <v>1.8602799999999999</v>
      </c>
      <c r="FP480">
        <v>1.86103</v>
      </c>
      <c r="FQ480">
        <v>1.8601000000000001</v>
      </c>
      <c r="FR480">
        <v>1.8618600000000001</v>
      </c>
      <c r="FS480">
        <v>1.8583700000000001</v>
      </c>
      <c r="FT480">
        <v>0</v>
      </c>
      <c r="FU480">
        <v>0</v>
      </c>
      <c r="FV480">
        <v>0</v>
      </c>
      <c r="FW480">
        <v>0</v>
      </c>
      <c r="FX480" t="s">
        <v>358</v>
      </c>
      <c r="FY480" t="s">
        <v>359</v>
      </c>
      <c r="FZ480" t="s">
        <v>360</v>
      </c>
      <c r="GA480" t="s">
        <v>360</v>
      </c>
      <c r="GB480" t="s">
        <v>360</v>
      </c>
      <c r="GC480" t="s">
        <v>360</v>
      </c>
      <c r="GD480">
        <v>0</v>
      </c>
      <c r="GE480">
        <v>100</v>
      </c>
      <c r="GF480">
        <v>100</v>
      </c>
      <c r="GG480">
        <v>-4.8</v>
      </c>
      <c r="GH480">
        <v>0.14249999999999999</v>
      </c>
      <c r="GI480">
        <v>-2.6072369296877289</v>
      </c>
      <c r="GJ480">
        <v>-2.8314441237569559E-3</v>
      </c>
      <c r="GK480">
        <v>1.746196064066972E-6</v>
      </c>
      <c r="GL480">
        <v>-5.0840809965914505E-10</v>
      </c>
      <c r="GM480">
        <v>-0.18710776357729761</v>
      </c>
      <c r="GN480">
        <v>5.1166531179064507E-3</v>
      </c>
      <c r="GO480">
        <v>1.8935886849813399E-4</v>
      </c>
      <c r="GP480">
        <v>-2.4822471333493459E-6</v>
      </c>
      <c r="GQ480">
        <v>4</v>
      </c>
      <c r="GR480">
        <v>2082</v>
      </c>
      <c r="GS480">
        <v>4</v>
      </c>
      <c r="GT480">
        <v>36</v>
      </c>
      <c r="GU480">
        <v>20.8</v>
      </c>
      <c r="GV480">
        <v>21.1</v>
      </c>
      <c r="GW480">
        <v>4.1687000000000003</v>
      </c>
      <c r="GX480">
        <v>2.50488</v>
      </c>
      <c r="GY480">
        <v>2.04834</v>
      </c>
      <c r="GZ480">
        <v>2.6196299999999999</v>
      </c>
      <c r="HA480">
        <v>2.1972700000000001</v>
      </c>
      <c r="HB480">
        <v>2.3559600000000001</v>
      </c>
      <c r="HC480">
        <v>39.968899999999998</v>
      </c>
      <c r="HD480">
        <v>15.480399999999999</v>
      </c>
      <c r="HE480">
        <v>18</v>
      </c>
      <c r="HF480">
        <v>580.43100000000004</v>
      </c>
      <c r="HG480">
        <v>744.95299999999997</v>
      </c>
      <c r="HH480">
        <v>31.001200000000001</v>
      </c>
      <c r="HI480">
        <v>35.598999999999997</v>
      </c>
      <c r="HJ480">
        <v>29.9999</v>
      </c>
      <c r="HK480">
        <v>35.445099999999996</v>
      </c>
      <c r="HL480">
        <v>35.438699999999997</v>
      </c>
      <c r="HM480">
        <v>83.365700000000004</v>
      </c>
      <c r="HN480">
        <v>13.8996</v>
      </c>
      <c r="HO480">
        <v>100</v>
      </c>
      <c r="HP480">
        <v>31</v>
      </c>
      <c r="HQ480">
        <v>1677.57</v>
      </c>
      <c r="HR480">
        <v>35.514000000000003</v>
      </c>
      <c r="HS480">
        <v>98.972099999999998</v>
      </c>
      <c r="HT480">
        <v>98.030100000000004</v>
      </c>
    </row>
    <row r="481" spans="1:228" x14ac:dyDescent="0.2">
      <c r="A481">
        <v>466</v>
      </c>
      <c r="B481">
        <v>1669665623.5999999</v>
      </c>
      <c r="C481">
        <v>1002</v>
      </c>
      <c r="D481" t="s">
        <v>1177</v>
      </c>
      <c r="E481" t="s">
        <v>1178</v>
      </c>
      <c r="F481">
        <v>4</v>
      </c>
      <c r="G481">
        <v>1669665621.314286</v>
      </c>
      <c r="H481">
        <f t="shared" si="238"/>
        <v>5.6382952100678969E-3</v>
      </c>
      <c r="I481">
        <f t="shared" si="239"/>
        <v>5.6382952100678967</v>
      </c>
      <c r="J481">
        <f t="shared" si="240"/>
        <v>41.206153770965471</v>
      </c>
      <c r="K481">
        <f t="shared" si="241"/>
        <v>1636.8828571428569</v>
      </c>
      <c r="L481">
        <f t="shared" si="242"/>
        <v>1365.8033000922237</v>
      </c>
      <c r="M481">
        <f t="shared" si="243"/>
        <v>137.79147518731392</v>
      </c>
      <c r="N481">
        <f t="shared" si="244"/>
        <v>165.13981448083314</v>
      </c>
      <c r="O481">
        <f t="shared" si="245"/>
        <v>0.30474578925406998</v>
      </c>
      <c r="P481">
        <f t="shared" si="246"/>
        <v>3.661946792291654</v>
      </c>
      <c r="Q481">
        <f t="shared" si="247"/>
        <v>0.29132496757684123</v>
      </c>
      <c r="R481">
        <f t="shared" si="248"/>
        <v>0.1832346555388743</v>
      </c>
      <c r="S481">
        <f t="shared" si="249"/>
        <v>226.1160646810041</v>
      </c>
      <c r="T481">
        <f t="shared" si="250"/>
        <v>34.266068898389101</v>
      </c>
      <c r="U481">
        <f t="shared" si="251"/>
        <v>35.114257142857142</v>
      </c>
      <c r="V481">
        <f t="shared" si="252"/>
        <v>5.68420803669874</v>
      </c>
      <c r="W481">
        <f t="shared" si="253"/>
        <v>70.09054748790706</v>
      </c>
      <c r="X481">
        <f t="shared" si="254"/>
        <v>3.8236559159615942</v>
      </c>
      <c r="Y481">
        <f t="shared" si="255"/>
        <v>5.4553089582033882</v>
      </c>
      <c r="Z481">
        <f t="shared" si="256"/>
        <v>1.8605521207371458</v>
      </c>
      <c r="AA481">
        <f t="shared" si="257"/>
        <v>-248.64881876399426</v>
      </c>
      <c r="AB481">
        <f t="shared" si="258"/>
        <v>-146.26214745240318</v>
      </c>
      <c r="AC481">
        <f t="shared" si="259"/>
        <v>-9.3046450429814858</v>
      </c>
      <c r="AD481">
        <f t="shared" si="260"/>
        <v>-178.09954657837483</v>
      </c>
      <c r="AE481">
        <f t="shared" si="261"/>
        <v>65.121156578776223</v>
      </c>
      <c r="AF481">
        <f t="shared" si="262"/>
        <v>5.6541197338733511</v>
      </c>
      <c r="AG481">
        <f t="shared" si="263"/>
        <v>41.206153770965471</v>
      </c>
      <c r="AH481">
        <v>1729.029355140394</v>
      </c>
      <c r="AI481">
        <v>1704.5104848484841</v>
      </c>
      <c r="AJ481">
        <v>1.762043051725849</v>
      </c>
      <c r="AK481">
        <v>63.387856260332732</v>
      </c>
      <c r="AL481">
        <f t="shared" si="264"/>
        <v>5.6382952100678967</v>
      </c>
      <c r="AM481">
        <v>35.645814145263081</v>
      </c>
      <c r="AN481">
        <v>37.898517575757573</v>
      </c>
      <c r="AO481">
        <v>4.4934662720100423E-5</v>
      </c>
      <c r="AP481">
        <v>91.539313711624942</v>
      </c>
      <c r="AQ481">
        <v>96</v>
      </c>
      <c r="AR481">
        <v>15</v>
      </c>
      <c r="AS481">
        <f t="shared" si="265"/>
        <v>1</v>
      </c>
      <c r="AT481">
        <f t="shared" si="266"/>
        <v>0</v>
      </c>
      <c r="AU481">
        <f t="shared" si="267"/>
        <v>46794.430656097735</v>
      </c>
      <c r="AV481">
        <f t="shared" si="268"/>
        <v>1200.005714285714</v>
      </c>
      <c r="AW481">
        <f t="shared" si="269"/>
        <v>1025.9297495756496</v>
      </c>
      <c r="AX481">
        <f t="shared" si="270"/>
        <v>0.85493738684929466</v>
      </c>
      <c r="AY481">
        <f t="shared" si="271"/>
        <v>0.18842915661913862</v>
      </c>
      <c r="AZ481">
        <v>2.7</v>
      </c>
      <c r="BA481">
        <v>0.5</v>
      </c>
      <c r="BB481" t="s">
        <v>355</v>
      </c>
      <c r="BC481">
        <v>2</v>
      </c>
      <c r="BD481" t="b">
        <v>1</v>
      </c>
      <c r="BE481">
        <v>1669665621.314286</v>
      </c>
      <c r="BF481">
        <v>1636.8828571428569</v>
      </c>
      <c r="BG481">
        <v>1667.772857142857</v>
      </c>
      <c r="BH481">
        <v>37.900471428571429</v>
      </c>
      <c r="BI481">
        <v>35.641199999999998</v>
      </c>
      <c r="BJ481">
        <v>1641.684285714286</v>
      </c>
      <c r="BK481">
        <v>37.758042857142861</v>
      </c>
      <c r="BL481">
        <v>650.10028571428575</v>
      </c>
      <c r="BM481">
        <v>100.7864285714286</v>
      </c>
      <c r="BN481">
        <v>0.1003354142857143</v>
      </c>
      <c r="BO481">
        <v>34.373399999999997</v>
      </c>
      <c r="BP481">
        <v>35.114257142857142</v>
      </c>
      <c r="BQ481">
        <v>999.89999999999986</v>
      </c>
      <c r="BR481">
        <v>0</v>
      </c>
      <c r="BS481">
        <v>0</v>
      </c>
      <c r="BT481">
        <v>8969.3757142857139</v>
      </c>
      <c r="BU481">
        <v>0</v>
      </c>
      <c r="BV481">
        <v>1421.6071428571429</v>
      </c>
      <c r="BW481">
        <v>-30.887257142857141</v>
      </c>
      <c r="BX481">
        <v>1701.3671428571431</v>
      </c>
      <c r="BY481">
        <v>1729.41</v>
      </c>
      <c r="BZ481">
        <v>2.2592785714285708</v>
      </c>
      <c r="CA481">
        <v>1667.772857142857</v>
      </c>
      <c r="CB481">
        <v>35.641199999999998</v>
      </c>
      <c r="CC481">
        <v>3.819848571428571</v>
      </c>
      <c r="CD481">
        <v>3.5921457142857141</v>
      </c>
      <c r="CE481">
        <v>28.112714285714279</v>
      </c>
      <c r="CF481">
        <v>27.061685714285719</v>
      </c>
      <c r="CG481">
        <v>1200.005714285714</v>
      </c>
      <c r="CH481">
        <v>0.50000371428571444</v>
      </c>
      <c r="CI481">
        <v>0.49999599999999988</v>
      </c>
      <c r="CJ481">
        <v>0</v>
      </c>
      <c r="CK481">
        <v>770.51828571428564</v>
      </c>
      <c r="CL481">
        <v>4.9990899999999998</v>
      </c>
      <c r="CM481">
        <v>8168.3328571428556</v>
      </c>
      <c r="CN481">
        <v>9557.9057142857146</v>
      </c>
      <c r="CO481">
        <v>45.436999999999998</v>
      </c>
      <c r="CP481">
        <v>47.803142857142859</v>
      </c>
      <c r="CQ481">
        <v>46.25</v>
      </c>
      <c r="CR481">
        <v>46.705000000000013</v>
      </c>
      <c r="CS481">
        <v>46.758857142857153</v>
      </c>
      <c r="CT481">
        <v>597.51</v>
      </c>
      <c r="CU481">
        <v>597.5</v>
      </c>
      <c r="CV481">
        <v>0</v>
      </c>
      <c r="CW481">
        <v>1669665638.8</v>
      </c>
      <c r="CX481">
        <v>0</v>
      </c>
      <c r="CY481">
        <v>1669664370.5999999</v>
      </c>
      <c r="CZ481" t="s">
        <v>356</v>
      </c>
      <c r="DA481">
        <v>1669664370.5999999</v>
      </c>
      <c r="DB481">
        <v>1669664354.0999999</v>
      </c>
      <c r="DC481">
        <v>14</v>
      </c>
      <c r="DD481">
        <v>-0.24</v>
      </c>
      <c r="DE481">
        <v>-2E-3</v>
      </c>
      <c r="DF481">
        <v>-3.524</v>
      </c>
      <c r="DG481">
        <v>0.111</v>
      </c>
      <c r="DH481">
        <v>415</v>
      </c>
      <c r="DI481">
        <v>34</v>
      </c>
      <c r="DJ481">
        <v>0.01</v>
      </c>
      <c r="DK481">
        <v>0.26</v>
      </c>
      <c r="DL481">
        <v>-30.702279999999991</v>
      </c>
      <c r="DM481">
        <v>-0.64719399624761087</v>
      </c>
      <c r="DN481">
        <v>0.14665333988695969</v>
      </c>
      <c r="DO481">
        <v>0</v>
      </c>
      <c r="DP481">
        <v>2.2401399999999989</v>
      </c>
      <c r="DQ481">
        <v>0.11441335834896291</v>
      </c>
      <c r="DR481">
        <v>1.130913878241838E-2</v>
      </c>
      <c r="DS481">
        <v>0</v>
      </c>
      <c r="DT481">
        <v>0</v>
      </c>
      <c r="DU481">
        <v>0</v>
      </c>
      <c r="DV481">
        <v>0</v>
      </c>
      <c r="DW481">
        <v>-1</v>
      </c>
      <c r="DX481">
        <v>0</v>
      </c>
      <c r="DY481">
        <v>2</v>
      </c>
      <c r="DZ481" t="s">
        <v>366</v>
      </c>
      <c r="EA481">
        <v>3.2945099999999998</v>
      </c>
      <c r="EB481">
        <v>2.6253000000000002</v>
      </c>
      <c r="EC481">
        <v>0.25132500000000002</v>
      </c>
      <c r="ED481">
        <v>0.25203100000000001</v>
      </c>
      <c r="EE481">
        <v>0.148758</v>
      </c>
      <c r="EF481">
        <v>0.14108999999999999</v>
      </c>
      <c r="EG481">
        <v>22582.3</v>
      </c>
      <c r="EH481">
        <v>22958.1</v>
      </c>
      <c r="EI481">
        <v>28089.8</v>
      </c>
      <c r="EJ481">
        <v>29576.2</v>
      </c>
      <c r="EK481">
        <v>32903.5</v>
      </c>
      <c r="EL481">
        <v>35272.300000000003</v>
      </c>
      <c r="EM481">
        <v>39644.699999999997</v>
      </c>
      <c r="EN481">
        <v>42274.6</v>
      </c>
      <c r="EO481">
        <v>2.03647</v>
      </c>
      <c r="EP481">
        <v>2.1519300000000001</v>
      </c>
      <c r="EQ481">
        <v>0.14063000000000001</v>
      </c>
      <c r="ER481">
        <v>0</v>
      </c>
      <c r="ES481">
        <v>32.848500000000001</v>
      </c>
      <c r="ET481">
        <v>999.9</v>
      </c>
      <c r="EU481">
        <v>72.3</v>
      </c>
      <c r="EV481">
        <v>34.9</v>
      </c>
      <c r="EW481">
        <v>40.298000000000002</v>
      </c>
      <c r="EX481">
        <v>57.128399999999999</v>
      </c>
      <c r="EY481">
        <v>-3.1450300000000002</v>
      </c>
      <c r="EZ481">
        <v>2</v>
      </c>
      <c r="FA481">
        <v>0.654891</v>
      </c>
      <c r="FB481">
        <v>1.2887599999999999</v>
      </c>
      <c r="FC481">
        <v>20.265599999999999</v>
      </c>
      <c r="FD481">
        <v>5.2134</v>
      </c>
      <c r="FE481">
        <v>12.0099</v>
      </c>
      <c r="FF481">
        <v>4.9843500000000001</v>
      </c>
      <c r="FG481">
        <v>3.2837299999999998</v>
      </c>
      <c r="FH481">
        <v>9999</v>
      </c>
      <c r="FI481">
        <v>9999</v>
      </c>
      <c r="FJ481">
        <v>9999</v>
      </c>
      <c r="FK481">
        <v>999.9</v>
      </c>
      <c r="FL481">
        <v>1.86581</v>
      </c>
      <c r="FM481">
        <v>1.8621799999999999</v>
      </c>
      <c r="FN481">
        <v>1.86422</v>
      </c>
      <c r="FO481">
        <v>1.86029</v>
      </c>
      <c r="FP481">
        <v>1.8610199999999999</v>
      </c>
      <c r="FQ481">
        <v>1.8601399999999999</v>
      </c>
      <c r="FR481">
        <v>1.8618600000000001</v>
      </c>
      <c r="FS481">
        <v>1.8583799999999999</v>
      </c>
      <c r="FT481">
        <v>0</v>
      </c>
      <c r="FU481">
        <v>0</v>
      </c>
      <c r="FV481">
        <v>0</v>
      </c>
      <c r="FW481">
        <v>0</v>
      </c>
      <c r="FX481" t="s">
        <v>358</v>
      </c>
      <c r="FY481" t="s">
        <v>359</v>
      </c>
      <c r="FZ481" t="s">
        <v>360</v>
      </c>
      <c r="GA481" t="s">
        <v>360</v>
      </c>
      <c r="GB481" t="s">
        <v>360</v>
      </c>
      <c r="GC481" t="s">
        <v>360</v>
      </c>
      <c r="GD481">
        <v>0</v>
      </c>
      <c r="GE481">
        <v>100</v>
      </c>
      <c r="GF481">
        <v>100</v>
      </c>
      <c r="GG481">
        <v>-4.8099999999999996</v>
      </c>
      <c r="GH481">
        <v>0.1424</v>
      </c>
      <c r="GI481">
        <v>-2.6072369296877289</v>
      </c>
      <c r="GJ481">
        <v>-2.8314441237569559E-3</v>
      </c>
      <c r="GK481">
        <v>1.746196064066972E-6</v>
      </c>
      <c r="GL481">
        <v>-5.0840809965914505E-10</v>
      </c>
      <c r="GM481">
        <v>-0.18710776357729761</v>
      </c>
      <c r="GN481">
        <v>5.1166531179064507E-3</v>
      </c>
      <c r="GO481">
        <v>1.8935886849813399E-4</v>
      </c>
      <c r="GP481">
        <v>-2.4822471333493459E-6</v>
      </c>
      <c r="GQ481">
        <v>4</v>
      </c>
      <c r="GR481">
        <v>2082</v>
      </c>
      <c r="GS481">
        <v>4</v>
      </c>
      <c r="GT481">
        <v>36</v>
      </c>
      <c r="GU481">
        <v>20.9</v>
      </c>
      <c r="GV481">
        <v>21.2</v>
      </c>
      <c r="GW481">
        <v>4.1760299999999999</v>
      </c>
      <c r="GX481">
        <v>2.52075</v>
      </c>
      <c r="GY481">
        <v>2.04834</v>
      </c>
      <c r="GZ481">
        <v>2.6184099999999999</v>
      </c>
      <c r="HA481">
        <v>2.1972700000000001</v>
      </c>
      <c r="HB481">
        <v>2.2997999999999998</v>
      </c>
      <c r="HC481">
        <v>39.968899999999998</v>
      </c>
      <c r="HD481">
        <v>15.4717</v>
      </c>
      <c r="HE481">
        <v>18</v>
      </c>
      <c r="HF481">
        <v>581.30600000000004</v>
      </c>
      <c r="HG481">
        <v>745.02499999999998</v>
      </c>
      <c r="HH481">
        <v>31.001000000000001</v>
      </c>
      <c r="HI481">
        <v>35.598999999999997</v>
      </c>
      <c r="HJ481">
        <v>29.9999</v>
      </c>
      <c r="HK481">
        <v>35.445099999999996</v>
      </c>
      <c r="HL481">
        <v>35.438699999999997</v>
      </c>
      <c r="HM481">
        <v>83.508499999999998</v>
      </c>
      <c r="HN481">
        <v>13.8996</v>
      </c>
      <c r="HO481">
        <v>100</v>
      </c>
      <c r="HP481">
        <v>31</v>
      </c>
      <c r="HQ481">
        <v>1680.92</v>
      </c>
      <c r="HR481">
        <v>35.505899999999997</v>
      </c>
      <c r="HS481">
        <v>98.972999999999999</v>
      </c>
      <c r="HT481">
        <v>98.031199999999998</v>
      </c>
    </row>
    <row r="482" spans="1:228" x14ac:dyDescent="0.2">
      <c r="A482">
        <v>467</v>
      </c>
      <c r="B482">
        <v>1669665625.0999999</v>
      </c>
      <c r="C482">
        <v>1003.5</v>
      </c>
      <c r="D482" t="s">
        <v>1179</v>
      </c>
      <c r="E482" t="s">
        <v>1180</v>
      </c>
      <c r="F482">
        <v>4</v>
      </c>
      <c r="G482">
        <v>1669665622.6714289</v>
      </c>
      <c r="H482">
        <f t="shared" si="238"/>
        <v>5.6473324386898914E-3</v>
      </c>
      <c r="I482">
        <f t="shared" si="239"/>
        <v>5.6473324386898911</v>
      </c>
      <c r="J482">
        <f t="shared" si="240"/>
        <v>41.655247282517152</v>
      </c>
      <c r="K482">
        <f t="shared" si="241"/>
        <v>1639.1671428571431</v>
      </c>
      <c r="L482">
        <f t="shared" si="242"/>
        <v>1365.799220463314</v>
      </c>
      <c r="M482">
        <f t="shared" si="243"/>
        <v>137.79260249175942</v>
      </c>
      <c r="N482">
        <f t="shared" si="244"/>
        <v>165.37211557101938</v>
      </c>
      <c r="O482">
        <f t="shared" si="245"/>
        <v>0.30508088549809226</v>
      </c>
      <c r="P482">
        <f t="shared" si="246"/>
        <v>3.655790084517295</v>
      </c>
      <c r="Q482">
        <f t="shared" si="247"/>
        <v>0.29160965738745637</v>
      </c>
      <c r="R482">
        <f t="shared" si="248"/>
        <v>0.18341679906634412</v>
      </c>
      <c r="S482">
        <f t="shared" si="249"/>
        <v>226.1156300685856</v>
      </c>
      <c r="T482">
        <f t="shared" si="250"/>
        <v>34.265566994195481</v>
      </c>
      <c r="U482">
        <f t="shared" si="251"/>
        <v>35.11758571428571</v>
      </c>
      <c r="V482">
        <f t="shared" si="252"/>
        <v>5.6852549964185206</v>
      </c>
      <c r="W482">
        <f t="shared" si="253"/>
        <v>70.08205978033682</v>
      </c>
      <c r="X482">
        <f t="shared" si="254"/>
        <v>3.8235271100914079</v>
      </c>
      <c r="Y482">
        <f t="shared" si="255"/>
        <v>5.4557858631378142</v>
      </c>
      <c r="Z482">
        <f t="shared" si="256"/>
        <v>1.8617278863271127</v>
      </c>
      <c r="AA482">
        <f t="shared" si="257"/>
        <v>-249.04736054622421</v>
      </c>
      <c r="AB482">
        <f t="shared" si="258"/>
        <v>-146.36255879517486</v>
      </c>
      <c r="AC482">
        <f t="shared" si="259"/>
        <v>-9.3269363426607104</v>
      </c>
      <c r="AD482">
        <f t="shared" si="260"/>
        <v>-178.62122561547417</v>
      </c>
      <c r="AE482">
        <f t="shared" si="261"/>
        <v>65.565517924553802</v>
      </c>
      <c r="AF482">
        <f t="shared" si="262"/>
        <v>5.6675843302184132</v>
      </c>
      <c r="AG482">
        <f t="shared" si="263"/>
        <v>41.655247282517152</v>
      </c>
      <c r="AH482">
        <v>1732.017856048074</v>
      </c>
      <c r="AI482">
        <v>1707.1969090909099</v>
      </c>
      <c r="AJ482">
        <v>1.7907453001700451</v>
      </c>
      <c r="AK482">
        <v>63.387856260332732</v>
      </c>
      <c r="AL482">
        <f t="shared" si="264"/>
        <v>5.6473324386898911</v>
      </c>
      <c r="AM482">
        <v>35.637304411890781</v>
      </c>
      <c r="AN482">
        <v>37.894387878787867</v>
      </c>
      <c r="AO482">
        <v>-1.1722892616642231E-4</v>
      </c>
      <c r="AP482">
        <v>91.539313711624942</v>
      </c>
      <c r="AQ482">
        <v>96</v>
      </c>
      <c r="AR482">
        <v>15</v>
      </c>
      <c r="AS482">
        <f t="shared" si="265"/>
        <v>1</v>
      </c>
      <c r="AT482">
        <f t="shared" si="266"/>
        <v>0</v>
      </c>
      <c r="AU482">
        <f t="shared" si="267"/>
        <v>46684.815300499671</v>
      </c>
      <c r="AV482">
        <f t="shared" si="268"/>
        <v>1200.004285714286</v>
      </c>
      <c r="AW482">
        <f t="shared" si="269"/>
        <v>1025.9284425225833</v>
      </c>
      <c r="AX482">
        <f t="shared" si="270"/>
        <v>0.85493731542126417</v>
      </c>
      <c r="AY482">
        <f t="shared" si="271"/>
        <v>0.18842901876304</v>
      </c>
      <c r="AZ482">
        <v>2.7</v>
      </c>
      <c r="BA482">
        <v>0.5</v>
      </c>
      <c r="BB482" t="s">
        <v>355</v>
      </c>
      <c r="BC482">
        <v>2</v>
      </c>
      <c r="BD482" t="b">
        <v>1</v>
      </c>
      <c r="BE482">
        <v>1669665622.6714289</v>
      </c>
      <c r="BF482">
        <v>1639.1671428571431</v>
      </c>
      <c r="BG482">
        <v>1670.254285714286</v>
      </c>
      <c r="BH482">
        <v>37.898771428571429</v>
      </c>
      <c r="BI482">
        <v>35.634257142857138</v>
      </c>
      <c r="BJ482">
        <v>1643.971428571429</v>
      </c>
      <c r="BK482">
        <v>37.756342857142847</v>
      </c>
      <c r="BL482">
        <v>650.14085714285716</v>
      </c>
      <c r="BM482">
        <v>100.7872857142857</v>
      </c>
      <c r="BN482">
        <v>0.100605</v>
      </c>
      <c r="BO482">
        <v>34.374971428571421</v>
      </c>
      <c r="BP482">
        <v>35.11758571428571</v>
      </c>
      <c r="BQ482">
        <v>999.89999999999986</v>
      </c>
      <c r="BR482">
        <v>0</v>
      </c>
      <c r="BS482">
        <v>0</v>
      </c>
      <c r="BT482">
        <v>8948.0357142857138</v>
      </c>
      <c r="BU482">
        <v>0</v>
      </c>
      <c r="BV482">
        <v>1355.1314285714291</v>
      </c>
      <c r="BW482">
        <v>-31.085442857142858</v>
      </c>
      <c r="BX482">
        <v>1703.737142857143</v>
      </c>
      <c r="BY482">
        <v>1731.971428571429</v>
      </c>
      <c r="BZ482">
        <v>2.2645085714285709</v>
      </c>
      <c r="CA482">
        <v>1670.254285714286</v>
      </c>
      <c r="CB482">
        <v>35.634257142857138</v>
      </c>
      <c r="CC482">
        <v>3.8197042857142862</v>
      </c>
      <c r="CD482">
        <v>3.5914714285714289</v>
      </c>
      <c r="CE482">
        <v>28.112071428571429</v>
      </c>
      <c r="CF482">
        <v>27.058499999999999</v>
      </c>
      <c r="CG482">
        <v>1200.004285714286</v>
      </c>
      <c r="CH482">
        <v>0.50000585714285717</v>
      </c>
      <c r="CI482">
        <v>0.49999399999999988</v>
      </c>
      <c r="CJ482">
        <v>0</v>
      </c>
      <c r="CK482">
        <v>770.54442857142851</v>
      </c>
      <c r="CL482">
        <v>4.9990899999999998</v>
      </c>
      <c r="CM482">
        <v>8165.8842857142854</v>
      </c>
      <c r="CN482">
        <v>9557.9057142857146</v>
      </c>
      <c r="CO482">
        <v>45.436999999999998</v>
      </c>
      <c r="CP482">
        <v>47.811999999999998</v>
      </c>
      <c r="CQ482">
        <v>46.25</v>
      </c>
      <c r="CR482">
        <v>46.696000000000012</v>
      </c>
      <c r="CS482">
        <v>46.75</v>
      </c>
      <c r="CT482">
        <v>597.51285714285711</v>
      </c>
      <c r="CU482">
        <v>597.49714285714276</v>
      </c>
      <c r="CV482">
        <v>0</v>
      </c>
      <c r="CW482">
        <v>1669665640.5999999</v>
      </c>
      <c r="CX482">
        <v>0</v>
      </c>
      <c r="CY482">
        <v>1669664370.5999999</v>
      </c>
      <c r="CZ482" t="s">
        <v>356</v>
      </c>
      <c r="DA482">
        <v>1669664370.5999999</v>
      </c>
      <c r="DB482">
        <v>1669664354.0999999</v>
      </c>
      <c r="DC482">
        <v>14</v>
      </c>
      <c r="DD482">
        <v>-0.24</v>
      </c>
      <c r="DE482">
        <v>-2E-3</v>
      </c>
      <c r="DF482">
        <v>-3.524</v>
      </c>
      <c r="DG482">
        <v>0.111</v>
      </c>
      <c r="DH482">
        <v>415</v>
      </c>
      <c r="DI482">
        <v>34</v>
      </c>
      <c r="DJ482">
        <v>0.01</v>
      </c>
      <c r="DK482">
        <v>0.26</v>
      </c>
      <c r="DL482">
        <v>-30.746775609756089</v>
      </c>
      <c r="DM482">
        <v>-1.062869686411247</v>
      </c>
      <c r="DN482">
        <v>0.1910116147413338</v>
      </c>
      <c r="DO482">
        <v>0</v>
      </c>
      <c r="DP482">
        <v>2.2431234146341459</v>
      </c>
      <c r="DQ482">
        <v>0.1187412543554051</v>
      </c>
      <c r="DR482">
        <v>1.205588078536797E-2</v>
      </c>
      <c r="DS482">
        <v>0</v>
      </c>
      <c r="DT482">
        <v>0</v>
      </c>
      <c r="DU482">
        <v>0</v>
      </c>
      <c r="DV482">
        <v>0</v>
      </c>
      <c r="DW482">
        <v>-1</v>
      </c>
      <c r="DX482">
        <v>0</v>
      </c>
      <c r="DY482">
        <v>2</v>
      </c>
      <c r="DZ482" t="s">
        <v>366</v>
      </c>
      <c r="EA482">
        <v>3.2944800000000001</v>
      </c>
      <c r="EB482">
        <v>2.6251699999999998</v>
      </c>
      <c r="EC482">
        <v>0.251552</v>
      </c>
      <c r="ED482">
        <v>0.252251</v>
      </c>
      <c r="EE482">
        <v>0.14874999999999999</v>
      </c>
      <c r="EF482">
        <v>0.141072</v>
      </c>
      <c r="EG482">
        <v>22575.599999999999</v>
      </c>
      <c r="EH482">
        <v>22951.3</v>
      </c>
      <c r="EI482">
        <v>28089.9</v>
      </c>
      <c r="EJ482">
        <v>29576.2</v>
      </c>
      <c r="EK482">
        <v>32904.1</v>
      </c>
      <c r="EL482">
        <v>35273</v>
      </c>
      <c r="EM482">
        <v>39645.1</v>
      </c>
      <c r="EN482">
        <v>42274.400000000001</v>
      </c>
      <c r="EO482">
        <v>2.0373700000000001</v>
      </c>
      <c r="EP482">
        <v>2.1520199999999998</v>
      </c>
      <c r="EQ482">
        <v>0.14103199999999999</v>
      </c>
      <c r="ER482">
        <v>0</v>
      </c>
      <c r="ES482">
        <v>32.850700000000003</v>
      </c>
      <c r="ET482">
        <v>999.9</v>
      </c>
      <c r="EU482">
        <v>72.3</v>
      </c>
      <c r="EV482">
        <v>34.9</v>
      </c>
      <c r="EW482">
        <v>40.293399999999998</v>
      </c>
      <c r="EX482">
        <v>57.698399999999999</v>
      </c>
      <c r="EY482">
        <v>-3.20513</v>
      </c>
      <c r="EZ482">
        <v>2</v>
      </c>
      <c r="FA482">
        <v>0.65489600000000003</v>
      </c>
      <c r="FB482">
        <v>1.2895700000000001</v>
      </c>
      <c r="FC482">
        <v>20.265799999999999</v>
      </c>
      <c r="FD482">
        <v>5.2144399999999997</v>
      </c>
      <c r="FE482">
        <v>12.0099</v>
      </c>
      <c r="FF482">
        <v>4.9846000000000004</v>
      </c>
      <c r="FG482">
        <v>3.2839499999999999</v>
      </c>
      <c r="FH482">
        <v>9999</v>
      </c>
      <c r="FI482">
        <v>9999</v>
      </c>
      <c r="FJ482">
        <v>9999</v>
      </c>
      <c r="FK482">
        <v>999.9</v>
      </c>
      <c r="FL482">
        <v>1.86581</v>
      </c>
      <c r="FM482">
        <v>1.8621799999999999</v>
      </c>
      <c r="FN482">
        <v>1.8642000000000001</v>
      </c>
      <c r="FO482">
        <v>1.86029</v>
      </c>
      <c r="FP482">
        <v>1.8610199999999999</v>
      </c>
      <c r="FQ482">
        <v>1.86012</v>
      </c>
      <c r="FR482">
        <v>1.8618600000000001</v>
      </c>
      <c r="FS482">
        <v>1.8583799999999999</v>
      </c>
      <c r="FT482">
        <v>0</v>
      </c>
      <c r="FU482">
        <v>0</v>
      </c>
      <c r="FV482">
        <v>0</v>
      </c>
      <c r="FW482">
        <v>0</v>
      </c>
      <c r="FX482" t="s">
        <v>358</v>
      </c>
      <c r="FY482" t="s">
        <v>359</v>
      </c>
      <c r="FZ482" t="s">
        <v>360</v>
      </c>
      <c r="GA482" t="s">
        <v>360</v>
      </c>
      <c r="GB482" t="s">
        <v>360</v>
      </c>
      <c r="GC482" t="s">
        <v>360</v>
      </c>
      <c r="GD482">
        <v>0</v>
      </c>
      <c r="GE482">
        <v>100</v>
      </c>
      <c r="GF482">
        <v>100</v>
      </c>
      <c r="GG482">
        <v>-4.8099999999999996</v>
      </c>
      <c r="GH482">
        <v>0.1424</v>
      </c>
      <c r="GI482">
        <v>-2.6072369296877289</v>
      </c>
      <c r="GJ482">
        <v>-2.8314441237569559E-3</v>
      </c>
      <c r="GK482">
        <v>1.746196064066972E-6</v>
      </c>
      <c r="GL482">
        <v>-5.0840809965914505E-10</v>
      </c>
      <c r="GM482">
        <v>-0.18710776357729761</v>
      </c>
      <c r="GN482">
        <v>5.1166531179064507E-3</v>
      </c>
      <c r="GO482">
        <v>1.8935886849813399E-4</v>
      </c>
      <c r="GP482">
        <v>-2.4822471333493459E-6</v>
      </c>
      <c r="GQ482">
        <v>4</v>
      </c>
      <c r="GR482">
        <v>2082</v>
      </c>
      <c r="GS482">
        <v>4</v>
      </c>
      <c r="GT482">
        <v>36</v>
      </c>
      <c r="GU482">
        <v>20.9</v>
      </c>
      <c r="GV482">
        <v>21.2</v>
      </c>
      <c r="GW482">
        <v>4.1809099999999999</v>
      </c>
      <c r="GX482">
        <v>2.51831</v>
      </c>
      <c r="GY482">
        <v>2.04834</v>
      </c>
      <c r="GZ482">
        <v>2.6184099999999999</v>
      </c>
      <c r="HA482">
        <v>2.1972700000000001</v>
      </c>
      <c r="HB482">
        <v>2.2875999999999999</v>
      </c>
      <c r="HC482">
        <v>39.968899999999998</v>
      </c>
      <c r="HD482">
        <v>15.445399999999999</v>
      </c>
      <c r="HE482">
        <v>18</v>
      </c>
      <c r="HF482">
        <v>581.95899999999995</v>
      </c>
      <c r="HG482">
        <v>745.12199999999996</v>
      </c>
      <c r="HH482">
        <v>31.000900000000001</v>
      </c>
      <c r="HI482">
        <v>35.598999999999997</v>
      </c>
      <c r="HJ482">
        <v>29.9999</v>
      </c>
      <c r="HK482">
        <v>35.444600000000001</v>
      </c>
      <c r="HL482">
        <v>35.438699999999997</v>
      </c>
      <c r="HM482">
        <v>83.603300000000004</v>
      </c>
      <c r="HN482">
        <v>13.8996</v>
      </c>
      <c r="HO482">
        <v>100</v>
      </c>
      <c r="HP482">
        <v>31</v>
      </c>
      <c r="HQ482">
        <v>1684.27</v>
      </c>
      <c r="HR482">
        <v>35.505400000000002</v>
      </c>
      <c r="HS482">
        <v>98.973699999999994</v>
      </c>
      <c r="HT482">
        <v>98.031000000000006</v>
      </c>
    </row>
    <row r="483" spans="1:228" x14ac:dyDescent="0.2">
      <c r="A483">
        <v>468</v>
      </c>
      <c r="B483">
        <v>1669665627.5999999</v>
      </c>
      <c r="C483">
        <v>1006</v>
      </c>
      <c r="D483" t="s">
        <v>1181</v>
      </c>
      <c r="E483" t="s">
        <v>1182</v>
      </c>
      <c r="F483">
        <v>4</v>
      </c>
      <c r="G483">
        <v>1669665625.314286</v>
      </c>
      <c r="H483">
        <f t="shared" si="238"/>
        <v>5.6831552432914136E-3</v>
      </c>
      <c r="I483">
        <f t="shared" si="239"/>
        <v>5.6831552432914139</v>
      </c>
      <c r="J483">
        <f t="shared" si="240"/>
        <v>42.217663349639587</v>
      </c>
      <c r="K483">
        <f t="shared" si="241"/>
        <v>1643.681428571429</v>
      </c>
      <c r="L483">
        <f t="shared" si="242"/>
        <v>1367.9631094739407</v>
      </c>
      <c r="M483">
        <f t="shared" si="243"/>
        <v>138.01034072486306</v>
      </c>
      <c r="N483">
        <f t="shared" si="244"/>
        <v>165.82686508812898</v>
      </c>
      <c r="O483">
        <f t="shared" si="245"/>
        <v>0.30636464100657906</v>
      </c>
      <c r="P483">
        <f t="shared" si="246"/>
        <v>3.6546996517511801</v>
      </c>
      <c r="Q483">
        <f t="shared" si="247"/>
        <v>0.29277865612066345</v>
      </c>
      <c r="R483">
        <f t="shared" si="248"/>
        <v>0.18415709641457556</v>
      </c>
      <c r="S483">
        <f t="shared" si="249"/>
        <v>226.11496711039152</v>
      </c>
      <c r="T483">
        <f t="shared" si="250"/>
        <v>34.261094273297452</v>
      </c>
      <c r="U483">
        <f t="shared" si="251"/>
        <v>35.130071428571434</v>
      </c>
      <c r="V483">
        <f t="shared" si="252"/>
        <v>5.6891837122206326</v>
      </c>
      <c r="W483">
        <f t="shared" si="253"/>
        <v>70.063425329963025</v>
      </c>
      <c r="X483">
        <f t="shared" si="254"/>
        <v>3.8231696879164336</v>
      </c>
      <c r="Y483">
        <f t="shared" si="255"/>
        <v>5.4567267727937265</v>
      </c>
      <c r="Z483">
        <f t="shared" si="256"/>
        <v>1.8660140243041989</v>
      </c>
      <c r="AA483">
        <f t="shared" si="257"/>
        <v>-250.62714622915135</v>
      </c>
      <c r="AB483">
        <f t="shared" si="258"/>
        <v>-148.16819005415812</v>
      </c>
      <c r="AC483">
        <f t="shared" si="259"/>
        <v>-9.4455349959647243</v>
      </c>
      <c r="AD483">
        <f t="shared" si="260"/>
        <v>-182.12590416888267</v>
      </c>
      <c r="AE483">
        <f t="shared" si="261"/>
        <v>65.432661940777678</v>
      </c>
      <c r="AF483">
        <f t="shared" si="262"/>
        <v>5.6848122760613116</v>
      </c>
      <c r="AG483">
        <f t="shared" si="263"/>
        <v>42.217663349639587</v>
      </c>
      <c r="AH483">
        <v>1736.4105507509121</v>
      </c>
      <c r="AI483">
        <v>1711.529939393939</v>
      </c>
      <c r="AJ483">
        <v>1.7424450088385199</v>
      </c>
      <c r="AK483">
        <v>63.387856260332732</v>
      </c>
      <c r="AL483">
        <f t="shared" si="264"/>
        <v>5.6831552432914139</v>
      </c>
      <c r="AM483">
        <v>35.623033774911143</v>
      </c>
      <c r="AN483">
        <v>37.895436969696974</v>
      </c>
      <c r="AO483">
        <v>-2.434163423321217E-4</v>
      </c>
      <c r="AP483">
        <v>91.539313711624942</v>
      </c>
      <c r="AQ483">
        <v>95</v>
      </c>
      <c r="AR483">
        <v>15</v>
      </c>
      <c r="AS483">
        <f t="shared" si="265"/>
        <v>1</v>
      </c>
      <c r="AT483">
        <f t="shared" si="266"/>
        <v>0</v>
      </c>
      <c r="AU483">
        <f t="shared" si="267"/>
        <v>46664.973796807106</v>
      </c>
      <c r="AV483">
        <f t="shared" si="268"/>
        <v>1200.001428571429</v>
      </c>
      <c r="AW483">
        <f t="shared" si="269"/>
        <v>1025.9259352903587</v>
      </c>
      <c r="AX483">
        <f t="shared" si="270"/>
        <v>0.85493726162617756</v>
      </c>
      <c r="AY483">
        <f t="shared" si="271"/>
        <v>0.18842891493852271</v>
      </c>
      <c r="AZ483">
        <v>2.7</v>
      </c>
      <c r="BA483">
        <v>0.5</v>
      </c>
      <c r="BB483" t="s">
        <v>355</v>
      </c>
      <c r="BC483">
        <v>2</v>
      </c>
      <c r="BD483" t="b">
        <v>1</v>
      </c>
      <c r="BE483">
        <v>1669665625.314286</v>
      </c>
      <c r="BF483">
        <v>1643.681428571429</v>
      </c>
      <c r="BG483">
        <v>1674.74</v>
      </c>
      <c r="BH483">
        <v>37.895385714285723</v>
      </c>
      <c r="BI483">
        <v>35.623671428571427</v>
      </c>
      <c r="BJ483">
        <v>1648.488571428571</v>
      </c>
      <c r="BK483">
        <v>37.752985714285721</v>
      </c>
      <c r="BL483">
        <v>650.05257142857147</v>
      </c>
      <c r="BM483">
        <v>100.7871428571429</v>
      </c>
      <c r="BN483">
        <v>0.1003297428571429</v>
      </c>
      <c r="BO483">
        <v>34.378071428571431</v>
      </c>
      <c r="BP483">
        <v>35.130071428571434</v>
      </c>
      <c r="BQ483">
        <v>999.89999999999986</v>
      </c>
      <c r="BR483">
        <v>0</v>
      </c>
      <c r="BS483">
        <v>0</v>
      </c>
      <c r="BT483">
        <v>8944.2842857142859</v>
      </c>
      <c r="BU483">
        <v>0</v>
      </c>
      <c r="BV483">
        <v>1342.005714285714</v>
      </c>
      <c r="BW483">
        <v>-31.0581</v>
      </c>
      <c r="BX483">
        <v>1708.421428571429</v>
      </c>
      <c r="BY483">
        <v>1736.6042857142861</v>
      </c>
      <c r="BZ483">
        <v>2.2717142857142858</v>
      </c>
      <c r="CA483">
        <v>1674.74</v>
      </c>
      <c r="CB483">
        <v>35.623671428571427</v>
      </c>
      <c r="CC483">
        <v>3.8193614285714288</v>
      </c>
      <c r="CD483">
        <v>3.590401428571429</v>
      </c>
      <c r="CE483">
        <v>28.110528571428571</v>
      </c>
      <c r="CF483">
        <v>27.05341428571429</v>
      </c>
      <c r="CG483">
        <v>1200.001428571429</v>
      </c>
      <c r="CH483">
        <v>0.50000800000000012</v>
      </c>
      <c r="CI483">
        <v>0.49999199999999988</v>
      </c>
      <c r="CJ483">
        <v>0</v>
      </c>
      <c r="CK483">
        <v>770.40757142857149</v>
      </c>
      <c r="CL483">
        <v>4.9990899999999998</v>
      </c>
      <c r="CM483">
        <v>8173.9357142857134</v>
      </c>
      <c r="CN483">
        <v>9557.8771428571454</v>
      </c>
      <c r="CO483">
        <v>45.436999999999998</v>
      </c>
      <c r="CP483">
        <v>47.811999999999998</v>
      </c>
      <c r="CQ483">
        <v>46.25</v>
      </c>
      <c r="CR483">
        <v>46.686999999999998</v>
      </c>
      <c r="CS483">
        <v>46.767714285714291</v>
      </c>
      <c r="CT483">
        <v>597.51285714285711</v>
      </c>
      <c r="CU483">
        <v>597.49285714285713</v>
      </c>
      <c r="CV483">
        <v>0</v>
      </c>
      <c r="CW483">
        <v>1669665643</v>
      </c>
      <c r="CX483">
        <v>0</v>
      </c>
      <c r="CY483">
        <v>1669664370.5999999</v>
      </c>
      <c r="CZ483" t="s">
        <v>356</v>
      </c>
      <c r="DA483">
        <v>1669664370.5999999</v>
      </c>
      <c r="DB483">
        <v>1669664354.0999999</v>
      </c>
      <c r="DC483">
        <v>14</v>
      </c>
      <c r="DD483">
        <v>-0.24</v>
      </c>
      <c r="DE483">
        <v>-2E-3</v>
      </c>
      <c r="DF483">
        <v>-3.524</v>
      </c>
      <c r="DG483">
        <v>0.111</v>
      </c>
      <c r="DH483">
        <v>415</v>
      </c>
      <c r="DI483">
        <v>34</v>
      </c>
      <c r="DJ483">
        <v>0.01</v>
      </c>
      <c r="DK483">
        <v>0.26</v>
      </c>
      <c r="DL483">
        <v>-30.826268292682929</v>
      </c>
      <c r="DM483">
        <v>-1.2101853658536621</v>
      </c>
      <c r="DN483">
        <v>0.2095424649191715</v>
      </c>
      <c r="DO483">
        <v>0</v>
      </c>
      <c r="DP483">
        <v>2.2502314634146341</v>
      </c>
      <c r="DQ483">
        <v>0.12592954703832951</v>
      </c>
      <c r="DR483">
        <v>1.285477164153366E-2</v>
      </c>
      <c r="DS483">
        <v>0</v>
      </c>
      <c r="DT483">
        <v>0</v>
      </c>
      <c r="DU483">
        <v>0</v>
      </c>
      <c r="DV483">
        <v>0</v>
      </c>
      <c r="DW483">
        <v>-1</v>
      </c>
      <c r="DX483">
        <v>0</v>
      </c>
      <c r="DY483">
        <v>2</v>
      </c>
      <c r="DZ483" t="s">
        <v>366</v>
      </c>
      <c r="EA483">
        <v>3.29433</v>
      </c>
      <c r="EB483">
        <v>2.6251099999999998</v>
      </c>
      <c r="EC483">
        <v>0.25192500000000001</v>
      </c>
      <c r="ED483">
        <v>0.252583</v>
      </c>
      <c r="EE483">
        <v>0.14875099999999999</v>
      </c>
      <c r="EF483">
        <v>0.14107</v>
      </c>
      <c r="EG483">
        <v>22564.400000000001</v>
      </c>
      <c r="EH483">
        <v>22941.200000000001</v>
      </c>
      <c r="EI483">
        <v>28090.1</v>
      </c>
      <c r="EJ483">
        <v>29576.3</v>
      </c>
      <c r="EK483">
        <v>32904.300000000003</v>
      </c>
      <c r="EL483">
        <v>35273.5</v>
      </c>
      <c r="EM483">
        <v>39645.300000000003</v>
      </c>
      <c r="EN483">
        <v>42274.9</v>
      </c>
      <c r="EO483">
        <v>2.0378699999999998</v>
      </c>
      <c r="EP483">
        <v>2.1520999999999999</v>
      </c>
      <c r="EQ483">
        <v>0.14100199999999999</v>
      </c>
      <c r="ER483">
        <v>0</v>
      </c>
      <c r="ES483">
        <v>32.8536</v>
      </c>
      <c r="ET483">
        <v>999.9</v>
      </c>
      <c r="EU483">
        <v>72.3</v>
      </c>
      <c r="EV483">
        <v>34.9</v>
      </c>
      <c r="EW483">
        <v>40.297499999999999</v>
      </c>
      <c r="EX483">
        <v>57.398400000000002</v>
      </c>
      <c r="EY483">
        <v>-3.2211500000000002</v>
      </c>
      <c r="EZ483">
        <v>2</v>
      </c>
      <c r="FA483">
        <v>0.65456800000000004</v>
      </c>
      <c r="FB483">
        <v>1.2897799999999999</v>
      </c>
      <c r="FC483">
        <v>20.265799999999999</v>
      </c>
      <c r="FD483">
        <v>5.2141500000000001</v>
      </c>
      <c r="FE483">
        <v>12.0099</v>
      </c>
      <c r="FF483">
        <v>4.9845499999999996</v>
      </c>
      <c r="FG483">
        <v>3.2839800000000001</v>
      </c>
      <c r="FH483">
        <v>9999</v>
      </c>
      <c r="FI483">
        <v>9999</v>
      </c>
      <c r="FJ483">
        <v>9999</v>
      </c>
      <c r="FK483">
        <v>999.9</v>
      </c>
      <c r="FL483">
        <v>1.8658300000000001</v>
      </c>
      <c r="FM483">
        <v>1.8621799999999999</v>
      </c>
      <c r="FN483">
        <v>1.86419</v>
      </c>
      <c r="FO483">
        <v>1.8602700000000001</v>
      </c>
      <c r="FP483">
        <v>1.86104</v>
      </c>
      <c r="FQ483">
        <v>1.86012</v>
      </c>
      <c r="FR483">
        <v>1.8618699999999999</v>
      </c>
      <c r="FS483">
        <v>1.8583799999999999</v>
      </c>
      <c r="FT483">
        <v>0</v>
      </c>
      <c r="FU483">
        <v>0</v>
      </c>
      <c r="FV483">
        <v>0</v>
      </c>
      <c r="FW483">
        <v>0</v>
      </c>
      <c r="FX483" t="s">
        <v>358</v>
      </c>
      <c r="FY483" t="s">
        <v>359</v>
      </c>
      <c r="FZ483" t="s">
        <v>360</v>
      </c>
      <c r="GA483" t="s">
        <v>360</v>
      </c>
      <c r="GB483" t="s">
        <v>360</v>
      </c>
      <c r="GC483" t="s">
        <v>360</v>
      </c>
      <c r="GD483">
        <v>0</v>
      </c>
      <c r="GE483">
        <v>100</v>
      </c>
      <c r="GF483">
        <v>100</v>
      </c>
      <c r="GG483">
        <v>-4.82</v>
      </c>
      <c r="GH483">
        <v>0.1424</v>
      </c>
      <c r="GI483">
        <v>-2.6072369296877289</v>
      </c>
      <c r="GJ483">
        <v>-2.8314441237569559E-3</v>
      </c>
      <c r="GK483">
        <v>1.746196064066972E-6</v>
      </c>
      <c r="GL483">
        <v>-5.0840809965914505E-10</v>
      </c>
      <c r="GM483">
        <v>-0.18710776357729761</v>
      </c>
      <c r="GN483">
        <v>5.1166531179064507E-3</v>
      </c>
      <c r="GO483">
        <v>1.8935886849813399E-4</v>
      </c>
      <c r="GP483">
        <v>-2.4822471333493459E-6</v>
      </c>
      <c r="GQ483">
        <v>4</v>
      </c>
      <c r="GR483">
        <v>2082</v>
      </c>
      <c r="GS483">
        <v>4</v>
      </c>
      <c r="GT483">
        <v>36</v>
      </c>
      <c r="GU483">
        <v>20.9</v>
      </c>
      <c r="GV483">
        <v>21.2</v>
      </c>
      <c r="GW483">
        <v>4.1882299999999999</v>
      </c>
      <c r="GX483">
        <v>2.50488</v>
      </c>
      <c r="GY483">
        <v>2.04834</v>
      </c>
      <c r="GZ483">
        <v>2.6196299999999999</v>
      </c>
      <c r="HA483">
        <v>2.1972700000000001</v>
      </c>
      <c r="HB483">
        <v>2.36328</v>
      </c>
      <c r="HC483">
        <v>39.968899999999998</v>
      </c>
      <c r="HD483">
        <v>15.4892</v>
      </c>
      <c r="HE483">
        <v>18</v>
      </c>
      <c r="HF483">
        <v>582.30700000000002</v>
      </c>
      <c r="HG483">
        <v>745.19500000000005</v>
      </c>
      <c r="HH483">
        <v>31.000599999999999</v>
      </c>
      <c r="HI483">
        <v>35.598999999999997</v>
      </c>
      <c r="HJ483">
        <v>30</v>
      </c>
      <c r="HK483">
        <v>35.442599999999999</v>
      </c>
      <c r="HL483">
        <v>35.438699999999997</v>
      </c>
      <c r="HM483">
        <v>83.748699999999999</v>
      </c>
      <c r="HN483">
        <v>14.1807</v>
      </c>
      <c r="HO483">
        <v>100</v>
      </c>
      <c r="HP483">
        <v>31</v>
      </c>
      <c r="HQ483">
        <v>1687.62</v>
      </c>
      <c r="HR483">
        <v>35.489100000000001</v>
      </c>
      <c r="HS483">
        <v>98.974299999999999</v>
      </c>
      <c r="HT483">
        <v>98.031899999999993</v>
      </c>
    </row>
    <row r="484" spans="1:228" x14ac:dyDescent="0.2">
      <c r="A484">
        <v>469</v>
      </c>
      <c r="B484">
        <v>1669665629.0999999</v>
      </c>
      <c r="C484">
        <v>1007.5</v>
      </c>
      <c r="D484" t="s">
        <v>1183</v>
      </c>
      <c r="E484" t="s">
        <v>1184</v>
      </c>
      <c r="F484">
        <v>4</v>
      </c>
      <c r="G484">
        <v>1669665626.6714289</v>
      </c>
      <c r="H484">
        <f t="shared" si="238"/>
        <v>5.6871992861267555E-3</v>
      </c>
      <c r="I484">
        <f t="shared" si="239"/>
        <v>5.6871992861267557</v>
      </c>
      <c r="J484">
        <f t="shared" si="240"/>
        <v>42.135644122334696</v>
      </c>
      <c r="K484">
        <f t="shared" si="241"/>
        <v>1645.941428571429</v>
      </c>
      <c r="L484">
        <f t="shared" si="242"/>
        <v>1370.5716140753154</v>
      </c>
      <c r="M484">
        <f t="shared" si="243"/>
        <v>138.27264931914726</v>
      </c>
      <c r="N484">
        <f t="shared" si="244"/>
        <v>166.05384178065069</v>
      </c>
      <c r="O484">
        <f t="shared" si="245"/>
        <v>0.30635879038254354</v>
      </c>
      <c r="P484">
        <f t="shared" si="246"/>
        <v>3.6604287943979665</v>
      </c>
      <c r="Q484">
        <f t="shared" si="247"/>
        <v>0.29279356338444373</v>
      </c>
      <c r="R484">
        <f t="shared" si="248"/>
        <v>0.18416470093680784</v>
      </c>
      <c r="S484">
        <f t="shared" si="249"/>
        <v>226.11577535479583</v>
      </c>
      <c r="T484">
        <f t="shared" si="250"/>
        <v>34.26144910244075</v>
      </c>
      <c r="U484">
        <f t="shared" si="251"/>
        <v>35.133600000000008</v>
      </c>
      <c r="V484">
        <f t="shared" si="252"/>
        <v>5.6902944289957071</v>
      </c>
      <c r="W484">
        <f t="shared" si="253"/>
        <v>70.057582773754589</v>
      </c>
      <c r="X484">
        <f t="shared" si="254"/>
        <v>3.8230696110480977</v>
      </c>
      <c r="Y484">
        <f t="shared" si="255"/>
        <v>5.457038995185429</v>
      </c>
      <c r="Z484">
        <f t="shared" si="256"/>
        <v>1.8672248179476094</v>
      </c>
      <c r="AA484">
        <f t="shared" si="257"/>
        <v>-250.80548851818992</v>
      </c>
      <c r="AB484">
        <f t="shared" si="258"/>
        <v>-148.89381253992497</v>
      </c>
      <c r="AC484">
        <f t="shared" si="259"/>
        <v>-9.4771469692094996</v>
      </c>
      <c r="AD484">
        <f t="shared" si="260"/>
        <v>-183.06067267252854</v>
      </c>
      <c r="AE484">
        <f t="shared" si="261"/>
        <v>65.06013131868815</v>
      </c>
      <c r="AF484">
        <f t="shared" si="262"/>
        <v>5.6909961108044866</v>
      </c>
      <c r="AG484">
        <f t="shared" si="263"/>
        <v>42.135644122334696</v>
      </c>
      <c r="AH484">
        <v>1738.7818512292081</v>
      </c>
      <c r="AI484">
        <v>1714.065212121212</v>
      </c>
      <c r="AJ484">
        <v>1.7085260078130959</v>
      </c>
      <c r="AK484">
        <v>63.387856260332732</v>
      </c>
      <c r="AL484">
        <f t="shared" si="264"/>
        <v>5.6871992861267557</v>
      </c>
      <c r="AM484">
        <v>35.622329634581902</v>
      </c>
      <c r="AN484">
        <v>37.894860000000001</v>
      </c>
      <c r="AO484">
        <v>5.5637401184975692E-5</v>
      </c>
      <c r="AP484">
        <v>91.539313711624942</v>
      </c>
      <c r="AQ484">
        <v>95</v>
      </c>
      <c r="AR484">
        <v>15</v>
      </c>
      <c r="AS484">
        <f t="shared" si="265"/>
        <v>1</v>
      </c>
      <c r="AT484">
        <f t="shared" si="266"/>
        <v>0</v>
      </c>
      <c r="AU484">
        <f t="shared" si="267"/>
        <v>46766.59337426968</v>
      </c>
      <c r="AV484">
        <f t="shared" si="268"/>
        <v>1200.005714285714</v>
      </c>
      <c r="AW484">
        <f t="shared" si="269"/>
        <v>1025.929599665697</v>
      </c>
      <c r="AX484">
        <f t="shared" si="270"/>
        <v>0.85493726192492903</v>
      </c>
      <c r="AY484">
        <f t="shared" si="271"/>
        <v>0.18842891551511315</v>
      </c>
      <c r="AZ484">
        <v>2.7</v>
      </c>
      <c r="BA484">
        <v>0.5</v>
      </c>
      <c r="BB484" t="s">
        <v>355</v>
      </c>
      <c r="BC484">
        <v>2</v>
      </c>
      <c r="BD484" t="b">
        <v>1</v>
      </c>
      <c r="BE484">
        <v>1669665626.6714289</v>
      </c>
      <c r="BF484">
        <v>1645.941428571429</v>
      </c>
      <c r="BG484">
        <v>1676.8571428571429</v>
      </c>
      <c r="BH484">
        <v>37.894628571428562</v>
      </c>
      <c r="BI484">
        <v>35.620271428571428</v>
      </c>
      <c r="BJ484">
        <v>1650.75</v>
      </c>
      <c r="BK484">
        <v>37.752242857142861</v>
      </c>
      <c r="BL484">
        <v>650.00399999999991</v>
      </c>
      <c r="BM484">
        <v>100.7867142857143</v>
      </c>
      <c r="BN484">
        <v>0.10013314285714291</v>
      </c>
      <c r="BO484">
        <v>34.379100000000001</v>
      </c>
      <c r="BP484">
        <v>35.133600000000008</v>
      </c>
      <c r="BQ484">
        <v>999.89999999999986</v>
      </c>
      <c r="BR484">
        <v>0</v>
      </c>
      <c r="BS484">
        <v>0</v>
      </c>
      <c r="BT484">
        <v>8964.1057142857153</v>
      </c>
      <c r="BU484">
        <v>0</v>
      </c>
      <c r="BV484">
        <v>1386.6214285714291</v>
      </c>
      <c r="BW484">
        <v>-30.916957142857139</v>
      </c>
      <c r="BX484">
        <v>1710.768571428571</v>
      </c>
      <c r="BY484">
        <v>1738.794285714285</v>
      </c>
      <c r="BZ484">
        <v>2.274368571428572</v>
      </c>
      <c r="CA484">
        <v>1676.8571428571429</v>
      </c>
      <c r="CB484">
        <v>35.620271428571428</v>
      </c>
      <c r="CC484">
        <v>3.8192757142857139</v>
      </c>
      <c r="CD484">
        <v>3.590048571428571</v>
      </c>
      <c r="CE484">
        <v>28.110128571428572</v>
      </c>
      <c r="CF484">
        <v>27.051728571428569</v>
      </c>
      <c r="CG484">
        <v>1200.005714285714</v>
      </c>
      <c r="CH484">
        <v>0.50000800000000012</v>
      </c>
      <c r="CI484">
        <v>0.49999199999999988</v>
      </c>
      <c r="CJ484">
        <v>0</v>
      </c>
      <c r="CK484">
        <v>770.34542857142867</v>
      </c>
      <c r="CL484">
        <v>4.9990899999999998</v>
      </c>
      <c r="CM484">
        <v>8176.4000000000005</v>
      </c>
      <c r="CN484">
        <v>9557.9057142857146</v>
      </c>
      <c r="CO484">
        <v>45.436999999999998</v>
      </c>
      <c r="CP484">
        <v>47.811999999999998</v>
      </c>
      <c r="CQ484">
        <v>46.25</v>
      </c>
      <c r="CR484">
        <v>46.686999999999998</v>
      </c>
      <c r="CS484">
        <v>46.767714285714291</v>
      </c>
      <c r="CT484">
        <v>597.51571428571424</v>
      </c>
      <c r="CU484">
        <v>597.49571428571437</v>
      </c>
      <c r="CV484">
        <v>0</v>
      </c>
      <c r="CW484">
        <v>1669665644.2</v>
      </c>
      <c r="CX484">
        <v>0</v>
      </c>
      <c r="CY484">
        <v>1669664370.5999999</v>
      </c>
      <c r="CZ484" t="s">
        <v>356</v>
      </c>
      <c r="DA484">
        <v>1669664370.5999999</v>
      </c>
      <c r="DB484">
        <v>1669664354.0999999</v>
      </c>
      <c r="DC484">
        <v>14</v>
      </c>
      <c r="DD484">
        <v>-0.24</v>
      </c>
      <c r="DE484">
        <v>-2E-3</v>
      </c>
      <c r="DF484">
        <v>-3.524</v>
      </c>
      <c r="DG484">
        <v>0.111</v>
      </c>
      <c r="DH484">
        <v>415</v>
      </c>
      <c r="DI484">
        <v>34</v>
      </c>
      <c r="DJ484">
        <v>0.01</v>
      </c>
      <c r="DK484">
        <v>0.26</v>
      </c>
      <c r="DL484">
        <v>-30.836802439024389</v>
      </c>
      <c r="DM484">
        <v>-1.027158188153283</v>
      </c>
      <c r="DN484">
        <v>0.20422285351177091</v>
      </c>
      <c r="DO484">
        <v>0</v>
      </c>
      <c r="DP484">
        <v>2.2522592682926832</v>
      </c>
      <c r="DQ484">
        <v>0.12822229965156881</v>
      </c>
      <c r="DR484">
        <v>1.306407145109204E-2</v>
      </c>
      <c r="DS484">
        <v>0</v>
      </c>
      <c r="DT484">
        <v>0</v>
      </c>
      <c r="DU484">
        <v>0</v>
      </c>
      <c r="DV484">
        <v>0</v>
      </c>
      <c r="DW484">
        <v>-1</v>
      </c>
      <c r="DX484">
        <v>0</v>
      </c>
      <c r="DY484">
        <v>2</v>
      </c>
      <c r="DZ484" t="s">
        <v>366</v>
      </c>
      <c r="EA484">
        <v>3.29434</v>
      </c>
      <c r="EB484">
        <v>2.62527</v>
      </c>
      <c r="EC484">
        <v>0.25214500000000001</v>
      </c>
      <c r="ED484">
        <v>0.25278200000000001</v>
      </c>
      <c r="EE484">
        <v>0.148753</v>
      </c>
      <c r="EF484">
        <v>0.14103099999999999</v>
      </c>
      <c r="EG484">
        <v>22557.7</v>
      </c>
      <c r="EH484">
        <v>22935.200000000001</v>
      </c>
      <c r="EI484">
        <v>28090.1</v>
      </c>
      <c r="EJ484">
        <v>29576.5</v>
      </c>
      <c r="EK484">
        <v>32904.300000000003</v>
      </c>
      <c r="EL484">
        <v>35275.4</v>
      </c>
      <c r="EM484">
        <v>39645.4</v>
      </c>
      <c r="EN484">
        <v>42275.3</v>
      </c>
      <c r="EO484">
        <v>2.03803</v>
      </c>
      <c r="EP484">
        <v>2.15205</v>
      </c>
      <c r="EQ484">
        <v>0.14102500000000001</v>
      </c>
      <c r="ER484">
        <v>0</v>
      </c>
      <c r="ES484">
        <v>32.854799999999997</v>
      </c>
      <c r="ET484">
        <v>999.9</v>
      </c>
      <c r="EU484">
        <v>72.3</v>
      </c>
      <c r="EV484">
        <v>34.9</v>
      </c>
      <c r="EW484">
        <v>40.296399999999998</v>
      </c>
      <c r="EX484">
        <v>57.1584</v>
      </c>
      <c r="EY484">
        <v>-3.2371799999999999</v>
      </c>
      <c r="EZ484">
        <v>2</v>
      </c>
      <c r="FA484">
        <v>0.65446099999999996</v>
      </c>
      <c r="FB484">
        <v>1.28891</v>
      </c>
      <c r="FC484">
        <v>20.265799999999999</v>
      </c>
      <c r="FD484">
        <v>5.2141500000000001</v>
      </c>
      <c r="FE484">
        <v>12.0099</v>
      </c>
      <c r="FF484">
        <v>4.9847000000000001</v>
      </c>
      <c r="FG484">
        <v>3.2839499999999999</v>
      </c>
      <c r="FH484">
        <v>9999</v>
      </c>
      <c r="FI484">
        <v>9999</v>
      </c>
      <c r="FJ484">
        <v>9999</v>
      </c>
      <c r="FK484">
        <v>999.9</v>
      </c>
      <c r="FL484">
        <v>1.8658300000000001</v>
      </c>
      <c r="FM484">
        <v>1.8621799999999999</v>
      </c>
      <c r="FN484">
        <v>1.8642000000000001</v>
      </c>
      <c r="FO484">
        <v>1.86029</v>
      </c>
      <c r="FP484">
        <v>1.86103</v>
      </c>
      <c r="FQ484">
        <v>1.86012</v>
      </c>
      <c r="FR484">
        <v>1.8618699999999999</v>
      </c>
      <c r="FS484">
        <v>1.8583799999999999</v>
      </c>
      <c r="FT484">
        <v>0</v>
      </c>
      <c r="FU484">
        <v>0</v>
      </c>
      <c r="FV484">
        <v>0</v>
      </c>
      <c r="FW484">
        <v>0</v>
      </c>
      <c r="FX484" t="s">
        <v>358</v>
      </c>
      <c r="FY484" t="s">
        <v>359</v>
      </c>
      <c r="FZ484" t="s">
        <v>360</v>
      </c>
      <c r="GA484" t="s">
        <v>360</v>
      </c>
      <c r="GB484" t="s">
        <v>360</v>
      </c>
      <c r="GC484" t="s">
        <v>360</v>
      </c>
      <c r="GD484">
        <v>0</v>
      </c>
      <c r="GE484">
        <v>100</v>
      </c>
      <c r="GF484">
        <v>100</v>
      </c>
      <c r="GG484">
        <v>-4.82</v>
      </c>
      <c r="GH484">
        <v>0.1424</v>
      </c>
      <c r="GI484">
        <v>-2.6072369296877289</v>
      </c>
      <c r="GJ484">
        <v>-2.8314441237569559E-3</v>
      </c>
      <c r="GK484">
        <v>1.746196064066972E-6</v>
      </c>
      <c r="GL484">
        <v>-5.0840809965914505E-10</v>
      </c>
      <c r="GM484">
        <v>-0.18710776357729761</v>
      </c>
      <c r="GN484">
        <v>5.1166531179064507E-3</v>
      </c>
      <c r="GO484">
        <v>1.8935886849813399E-4</v>
      </c>
      <c r="GP484">
        <v>-2.4822471333493459E-6</v>
      </c>
      <c r="GQ484">
        <v>4</v>
      </c>
      <c r="GR484">
        <v>2082</v>
      </c>
      <c r="GS484">
        <v>4</v>
      </c>
      <c r="GT484">
        <v>36</v>
      </c>
      <c r="GU484">
        <v>21</v>
      </c>
      <c r="GV484">
        <v>21.2</v>
      </c>
      <c r="GW484">
        <v>4.1943400000000004</v>
      </c>
      <c r="GX484">
        <v>2.50122</v>
      </c>
      <c r="GY484">
        <v>2.04834</v>
      </c>
      <c r="GZ484">
        <v>2.6196299999999999</v>
      </c>
      <c r="HA484">
        <v>2.1972700000000001</v>
      </c>
      <c r="HB484">
        <v>2.3584000000000001</v>
      </c>
      <c r="HC484">
        <v>39.968899999999998</v>
      </c>
      <c r="HD484">
        <v>15.480399999999999</v>
      </c>
      <c r="HE484">
        <v>18</v>
      </c>
      <c r="HF484">
        <v>582.40899999999999</v>
      </c>
      <c r="HG484">
        <v>745.14599999999996</v>
      </c>
      <c r="HH484">
        <v>31.0002</v>
      </c>
      <c r="HI484">
        <v>35.598999999999997</v>
      </c>
      <c r="HJ484">
        <v>30</v>
      </c>
      <c r="HK484">
        <v>35.441899999999997</v>
      </c>
      <c r="HL484">
        <v>35.438699999999997</v>
      </c>
      <c r="HM484">
        <v>83.852999999999994</v>
      </c>
      <c r="HN484">
        <v>14.1807</v>
      </c>
      <c r="HO484">
        <v>100</v>
      </c>
      <c r="HP484">
        <v>31</v>
      </c>
      <c r="HQ484">
        <v>1691.06</v>
      </c>
      <c r="HR484">
        <v>35.484099999999998</v>
      </c>
      <c r="HS484">
        <v>98.974400000000003</v>
      </c>
      <c r="HT484">
        <v>98.032600000000002</v>
      </c>
    </row>
    <row r="485" spans="1:228" x14ac:dyDescent="0.2">
      <c r="A485">
        <v>470</v>
      </c>
      <c r="B485">
        <v>1669665631.5999999</v>
      </c>
      <c r="C485">
        <v>1010</v>
      </c>
      <c r="D485" t="s">
        <v>1185</v>
      </c>
      <c r="E485" t="s">
        <v>1186</v>
      </c>
      <c r="F485">
        <v>4</v>
      </c>
      <c r="G485">
        <v>1669665629.314286</v>
      </c>
      <c r="H485">
        <f t="shared" si="238"/>
        <v>5.6996723667772512E-3</v>
      </c>
      <c r="I485">
        <f t="shared" si="239"/>
        <v>5.6996723667772509</v>
      </c>
      <c r="J485">
        <f t="shared" si="240"/>
        <v>42.219296419194279</v>
      </c>
      <c r="K485">
        <f t="shared" si="241"/>
        <v>1650.245714285714</v>
      </c>
      <c r="L485">
        <f t="shared" si="242"/>
        <v>1374.7626218473192</v>
      </c>
      <c r="M485">
        <f t="shared" si="243"/>
        <v>138.69361627356909</v>
      </c>
      <c r="N485">
        <f t="shared" si="244"/>
        <v>166.48586615389078</v>
      </c>
      <c r="O485">
        <f t="shared" si="245"/>
        <v>0.30698414068103635</v>
      </c>
      <c r="P485">
        <f t="shared" si="246"/>
        <v>3.6721757600533631</v>
      </c>
      <c r="Q485">
        <f t="shared" si="247"/>
        <v>0.29340629646311722</v>
      </c>
      <c r="R485">
        <f t="shared" si="248"/>
        <v>0.18454880181776534</v>
      </c>
      <c r="S485">
        <f t="shared" si="249"/>
        <v>226.11658359919869</v>
      </c>
      <c r="T485">
        <f t="shared" si="250"/>
        <v>34.261593826263805</v>
      </c>
      <c r="U485">
        <f t="shared" si="251"/>
        <v>35.133557142857143</v>
      </c>
      <c r="V485">
        <f t="shared" si="252"/>
        <v>5.6902809373780752</v>
      </c>
      <c r="W485">
        <f t="shared" si="253"/>
        <v>70.0449984642039</v>
      </c>
      <c r="X485">
        <f t="shared" si="254"/>
        <v>3.8228932137399725</v>
      </c>
      <c r="Y485">
        <f t="shared" si="255"/>
        <v>5.4577675745023253</v>
      </c>
      <c r="Z485">
        <f t="shared" si="256"/>
        <v>1.8673877236381027</v>
      </c>
      <c r="AA485">
        <f t="shared" si="257"/>
        <v>-251.35555137487677</v>
      </c>
      <c r="AB485">
        <f t="shared" si="258"/>
        <v>-148.88801618055348</v>
      </c>
      <c r="AC485">
        <f t="shared" si="259"/>
        <v>-9.4465710894768478</v>
      </c>
      <c r="AD485">
        <f t="shared" si="260"/>
        <v>-183.57355504570839</v>
      </c>
      <c r="AE485">
        <f t="shared" si="261"/>
        <v>64.45702117451593</v>
      </c>
      <c r="AF485">
        <f t="shared" si="262"/>
        <v>5.7389317053519289</v>
      </c>
      <c r="AG485">
        <f t="shared" si="263"/>
        <v>42.219296419194279</v>
      </c>
      <c r="AH485">
        <v>1742.696118310186</v>
      </c>
      <c r="AI485">
        <v>1718.1860606060591</v>
      </c>
      <c r="AJ485">
        <v>1.6454736435784021</v>
      </c>
      <c r="AK485">
        <v>63.387856260332732</v>
      </c>
      <c r="AL485">
        <f t="shared" si="264"/>
        <v>5.6996723667772509</v>
      </c>
      <c r="AM485">
        <v>35.612322234403358</v>
      </c>
      <c r="AN485">
        <v>37.889989696969693</v>
      </c>
      <c r="AO485">
        <v>3.4872012166232432E-5</v>
      </c>
      <c r="AP485">
        <v>91.539313711624942</v>
      </c>
      <c r="AQ485">
        <v>95</v>
      </c>
      <c r="AR485">
        <v>15</v>
      </c>
      <c r="AS485">
        <f t="shared" si="265"/>
        <v>1</v>
      </c>
      <c r="AT485">
        <f t="shared" si="266"/>
        <v>0</v>
      </c>
      <c r="AU485">
        <f t="shared" si="267"/>
        <v>46974.981237278531</v>
      </c>
      <c r="AV485">
        <f t="shared" si="268"/>
        <v>1200.01</v>
      </c>
      <c r="AW485">
        <f t="shared" si="269"/>
        <v>1025.9332640410355</v>
      </c>
      <c r="AX485">
        <f t="shared" si="270"/>
        <v>0.85493726222367772</v>
      </c>
      <c r="AY485">
        <f t="shared" si="271"/>
        <v>0.18842891609169815</v>
      </c>
      <c r="AZ485">
        <v>2.7</v>
      </c>
      <c r="BA485">
        <v>0.5</v>
      </c>
      <c r="BB485" t="s">
        <v>355</v>
      </c>
      <c r="BC485">
        <v>2</v>
      </c>
      <c r="BD485" t="b">
        <v>1</v>
      </c>
      <c r="BE485">
        <v>1669665629.314286</v>
      </c>
      <c r="BF485">
        <v>1650.245714285714</v>
      </c>
      <c r="BG485">
        <v>1680.954285714286</v>
      </c>
      <c r="BH485">
        <v>37.893385714285721</v>
      </c>
      <c r="BI485">
        <v>35.599842857142853</v>
      </c>
      <c r="BJ485">
        <v>1655.058571428571</v>
      </c>
      <c r="BK485">
        <v>37.751014285714277</v>
      </c>
      <c r="BL485">
        <v>649.99671428571423</v>
      </c>
      <c r="BM485">
        <v>100.7855714285714</v>
      </c>
      <c r="BN485">
        <v>9.9929871428571418E-2</v>
      </c>
      <c r="BO485">
        <v>34.381500000000003</v>
      </c>
      <c r="BP485">
        <v>35.133557142857143</v>
      </c>
      <c r="BQ485">
        <v>999.89999999999986</v>
      </c>
      <c r="BR485">
        <v>0</v>
      </c>
      <c r="BS485">
        <v>0</v>
      </c>
      <c r="BT485">
        <v>9004.8228571428572</v>
      </c>
      <c r="BU485">
        <v>0</v>
      </c>
      <c r="BV485">
        <v>1454.04</v>
      </c>
      <c r="BW485">
        <v>-30.709099999999999</v>
      </c>
      <c r="BX485">
        <v>1715.24</v>
      </c>
      <c r="BY485">
        <v>1743.004285714286</v>
      </c>
      <c r="BZ485">
        <v>2.2935500000000002</v>
      </c>
      <c r="CA485">
        <v>1680.954285714286</v>
      </c>
      <c r="CB485">
        <v>35.599842857142853</v>
      </c>
      <c r="CC485">
        <v>3.8191128571428581</v>
      </c>
      <c r="CD485">
        <v>3.5879528571428572</v>
      </c>
      <c r="CE485">
        <v>28.109400000000001</v>
      </c>
      <c r="CF485">
        <v>27.041785714285719</v>
      </c>
      <c r="CG485">
        <v>1200.01</v>
      </c>
      <c r="CH485">
        <v>0.50000800000000012</v>
      </c>
      <c r="CI485">
        <v>0.49999199999999988</v>
      </c>
      <c r="CJ485">
        <v>0</v>
      </c>
      <c r="CK485">
        <v>770.29699999999991</v>
      </c>
      <c r="CL485">
        <v>4.9990899999999998</v>
      </c>
      <c r="CM485">
        <v>8173.8585714285718</v>
      </c>
      <c r="CN485">
        <v>9557.942857142858</v>
      </c>
      <c r="CO485">
        <v>45.436999999999998</v>
      </c>
      <c r="CP485">
        <v>47.811999999999998</v>
      </c>
      <c r="CQ485">
        <v>46.25</v>
      </c>
      <c r="CR485">
        <v>46.686999999999998</v>
      </c>
      <c r="CS485">
        <v>46.75</v>
      </c>
      <c r="CT485">
        <v>597.51857142857136</v>
      </c>
      <c r="CU485">
        <v>597.49857142857138</v>
      </c>
      <c r="CV485">
        <v>0</v>
      </c>
      <c r="CW485">
        <v>1669665646.5999999</v>
      </c>
      <c r="CX485">
        <v>0</v>
      </c>
      <c r="CY485">
        <v>1669664370.5999999</v>
      </c>
      <c r="CZ485" t="s">
        <v>356</v>
      </c>
      <c r="DA485">
        <v>1669664370.5999999</v>
      </c>
      <c r="DB485">
        <v>1669664354.0999999</v>
      </c>
      <c r="DC485">
        <v>14</v>
      </c>
      <c r="DD485">
        <v>-0.24</v>
      </c>
      <c r="DE485">
        <v>-2E-3</v>
      </c>
      <c r="DF485">
        <v>-3.524</v>
      </c>
      <c r="DG485">
        <v>0.111</v>
      </c>
      <c r="DH485">
        <v>415</v>
      </c>
      <c r="DI485">
        <v>34</v>
      </c>
      <c r="DJ485">
        <v>0.01</v>
      </c>
      <c r="DK485">
        <v>0.26</v>
      </c>
      <c r="DL485">
        <v>-30.825763414634149</v>
      </c>
      <c r="DM485">
        <v>-0.32303623693383182</v>
      </c>
      <c r="DN485">
        <v>0.211562121138297</v>
      </c>
      <c r="DO485">
        <v>0</v>
      </c>
      <c r="DP485">
        <v>2.2601621951219508</v>
      </c>
      <c r="DQ485">
        <v>0.1757247386759565</v>
      </c>
      <c r="DR485">
        <v>1.8168191113926872E-2</v>
      </c>
      <c r="DS485">
        <v>0</v>
      </c>
      <c r="DT485">
        <v>0</v>
      </c>
      <c r="DU485">
        <v>0</v>
      </c>
      <c r="DV485">
        <v>0</v>
      </c>
      <c r="DW485">
        <v>-1</v>
      </c>
      <c r="DX485">
        <v>0</v>
      </c>
      <c r="DY485">
        <v>2</v>
      </c>
      <c r="DZ485" t="s">
        <v>366</v>
      </c>
      <c r="EA485">
        <v>3.29434</v>
      </c>
      <c r="EB485">
        <v>2.6252499999999999</v>
      </c>
      <c r="EC485">
        <v>0.2525</v>
      </c>
      <c r="ED485">
        <v>0.25314599999999998</v>
      </c>
      <c r="EE485">
        <v>0.14873400000000001</v>
      </c>
      <c r="EF485">
        <v>0.14091500000000001</v>
      </c>
      <c r="EG485">
        <v>22546.9</v>
      </c>
      <c r="EH485">
        <v>22923.8</v>
      </c>
      <c r="EI485">
        <v>28090</v>
      </c>
      <c r="EJ485">
        <v>29576.3</v>
      </c>
      <c r="EK485">
        <v>32905.199999999997</v>
      </c>
      <c r="EL485">
        <v>35279.699999999997</v>
      </c>
      <c r="EM485">
        <v>39645.599999999999</v>
      </c>
      <c r="EN485">
        <v>42274.7</v>
      </c>
      <c r="EO485">
        <v>2.0379999999999998</v>
      </c>
      <c r="EP485">
        <v>2.1520000000000001</v>
      </c>
      <c r="EQ485">
        <v>0.140928</v>
      </c>
      <c r="ER485">
        <v>0</v>
      </c>
      <c r="ES485">
        <v>32.8566</v>
      </c>
      <c r="ET485">
        <v>999.9</v>
      </c>
      <c r="EU485">
        <v>72.3</v>
      </c>
      <c r="EV485">
        <v>34.9</v>
      </c>
      <c r="EW485">
        <v>40.2973</v>
      </c>
      <c r="EX485">
        <v>57.608400000000003</v>
      </c>
      <c r="EY485">
        <v>-3.1690700000000001</v>
      </c>
      <c r="EZ485">
        <v>2</v>
      </c>
      <c r="FA485">
        <v>0.65486800000000001</v>
      </c>
      <c r="FB485">
        <v>1.28725</v>
      </c>
      <c r="FC485">
        <v>20.265799999999999</v>
      </c>
      <c r="FD485">
        <v>5.2135499999999997</v>
      </c>
      <c r="FE485">
        <v>12.0099</v>
      </c>
      <c r="FF485">
        <v>4.9846000000000004</v>
      </c>
      <c r="FG485">
        <v>3.2838799999999999</v>
      </c>
      <c r="FH485">
        <v>9999</v>
      </c>
      <c r="FI485">
        <v>9999</v>
      </c>
      <c r="FJ485">
        <v>9999</v>
      </c>
      <c r="FK485">
        <v>999.9</v>
      </c>
      <c r="FL485">
        <v>1.8658300000000001</v>
      </c>
      <c r="FM485">
        <v>1.8621799999999999</v>
      </c>
      <c r="FN485">
        <v>1.8642000000000001</v>
      </c>
      <c r="FO485">
        <v>1.8603099999999999</v>
      </c>
      <c r="FP485">
        <v>1.8610100000000001</v>
      </c>
      <c r="FQ485">
        <v>1.86012</v>
      </c>
      <c r="FR485">
        <v>1.86185</v>
      </c>
      <c r="FS485">
        <v>1.8583700000000001</v>
      </c>
      <c r="FT485">
        <v>0</v>
      </c>
      <c r="FU485">
        <v>0</v>
      </c>
      <c r="FV485">
        <v>0</v>
      </c>
      <c r="FW485">
        <v>0</v>
      </c>
      <c r="FX485" t="s">
        <v>358</v>
      </c>
      <c r="FY485" t="s">
        <v>359</v>
      </c>
      <c r="FZ485" t="s">
        <v>360</v>
      </c>
      <c r="GA485" t="s">
        <v>360</v>
      </c>
      <c r="GB485" t="s">
        <v>360</v>
      </c>
      <c r="GC485" t="s">
        <v>360</v>
      </c>
      <c r="GD485">
        <v>0</v>
      </c>
      <c r="GE485">
        <v>100</v>
      </c>
      <c r="GF485">
        <v>100</v>
      </c>
      <c r="GG485">
        <v>-4.82</v>
      </c>
      <c r="GH485">
        <v>0.14230000000000001</v>
      </c>
      <c r="GI485">
        <v>-2.6072369296877289</v>
      </c>
      <c r="GJ485">
        <v>-2.8314441237569559E-3</v>
      </c>
      <c r="GK485">
        <v>1.746196064066972E-6</v>
      </c>
      <c r="GL485">
        <v>-5.0840809965914505E-10</v>
      </c>
      <c r="GM485">
        <v>-0.18710776357729761</v>
      </c>
      <c r="GN485">
        <v>5.1166531179064507E-3</v>
      </c>
      <c r="GO485">
        <v>1.8935886849813399E-4</v>
      </c>
      <c r="GP485">
        <v>-2.4822471333493459E-6</v>
      </c>
      <c r="GQ485">
        <v>4</v>
      </c>
      <c r="GR485">
        <v>2082</v>
      </c>
      <c r="GS485">
        <v>4</v>
      </c>
      <c r="GT485">
        <v>36</v>
      </c>
      <c r="GU485">
        <v>21</v>
      </c>
      <c r="GV485">
        <v>21.3</v>
      </c>
      <c r="GW485">
        <v>4.2016600000000004</v>
      </c>
      <c r="GX485">
        <v>2.5146500000000001</v>
      </c>
      <c r="GY485">
        <v>2.04834</v>
      </c>
      <c r="GZ485">
        <v>2.6184099999999999</v>
      </c>
      <c r="HA485">
        <v>2.1972700000000001</v>
      </c>
      <c r="HB485">
        <v>2.3132299999999999</v>
      </c>
      <c r="HC485">
        <v>39.968899999999998</v>
      </c>
      <c r="HD485">
        <v>15.4542</v>
      </c>
      <c r="HE485">
        <v>18</v>
      </c>
      <c r="HF485">
        <v>582.39099999999996</v>
      </c>
      <c r="HG485">
        <v>745.09799999999996</v>
      </c>
      <c r="HH485">
        <v>30.9999</v>
      </c>
      <c r="HI485">
        <v>35.598100000000002</v>
      </c>
      <c r="HJ485">
        <v>30.0002</v>
      </c>
      <c r="HK485">
        <v>35.441899999999997</v>
      </c>
      <c r="HL485">
        <v>35.438699999999997</v>
      </c>
      <c r="HM485">
        <v>83.9983</v>
      </c>
      <c r="HN485">
        <v>14.1807</v>
      </c>
      <c r="HO485">
        <v>100</v>
      </c>
      <c r="HP485">
        <v>31</v>
      </c>
      <c r="HQ485">
        <v>1694.47</v>
      </c>
      <c r="HR485">
        <v>35.480400000000003</v>
      </c>
      <c r="HS485">
        <v>98.974500000000006</v>
      </c>
      <c r="HT485">
        <v>98.031499999999994</v>
      </c>
    </row>
    <row r="486" spans="1:228" x14ac:dyDescent="0.2">
      <c r="A486">
        <v>471</v>
      </c>
      <c r="B486">
        <v>1669665633.0999999</v>
      </c>
      <c r="C486">
        <v>1011.5</v>
      </c>
      <c r="D486" t="s">
        <v>1187</v>
      </c>
      <c r="E486" t="s">
        <v>1188</v>
      </c>
      <c r="F486">
        <v>4</v>
      </c>
      <c r="G486">
        <v>1669665630.6714289</v>
      </c>
      <c r="H486">
        <f t="shared" si="238"/>
        <v>5.7436413004065979E-3</v>
      </c>
      <c r="I486">
        <f t="shared" si="239"/>
        <v>5.7436413004065976</v>
      </c>
      <c r="J486">
        <f t="shared" si="240"/>
        <v>41.753592906290898</v>
      </c>
      <c r="K486">
        <f t="shared" si="241"/>
        <v>1652.4414285714281</v>
      </c>
      <c r="L486">
        <f t="shared" si="242"/>
        <v>1381.0343121750009</v>
      </c>
      <c r="M486">
        <f t="shared" si="243"/>
        <v>139.32589998384219</v>
      </c>
      <c r="N486">
        <f t="shared" si="244"/>
        <v>166.70685672082433</v>
      </c>
      <c r="O486">
        <f t="shared" si="245"/>
        <v>0.30938320697028759</v>
      </c>
      <c r="P486">
        <f t="shared" si="246"/>
        <v>3.6738710715445131</v>
      </c>
      <c r="Q486">
        <f t="shared" si="247"/>
        <v>0.2956034919682336</v>
      </c>
      <c r="R486">
        <f t="shared" si="248"/>
        <v>0.18593908608772791</v>
      </c>
      <c r="S486">
        <f t="shared" si="249"/>
        <v>226.11685312931627</v>
      </c>
      <c r="T486">
        <f t="shared" si="250"/>
        <v>34.254867888527428</v>
      </c>
      <c r="U486">
        <f t="shared" si="251"/>
        <v>35.133985714285707</v>
      </c>
      <c r="V486">
        <f t="shared" si="252"/>
        <v>5.6904158548054022</v>
      </c>
      <c r="W486">
        <f t="shared" si="253"/>
        <v>70.030431522011426</v>
      </c>
      <c r="X486">
        <f t="shared" si="254"/>
        <v>3.8226145455528755</v>
      </c>
      <c r="Y486">
        <f t="shared" si="255"/>
        <v>5.4585049134694827</v>
      </c>
      <c r="Z486">
        <f t="shared" si="256"/>
        <v>1.8678013092525267</v>
      </c>
      <c r="AA486">
        <f t="shared" si="257"/>
        <v>-253.29458134793097</v>
      </c>
      <c r="AB486">
        <f t="shared" si="258"/>
        <v>-148.56062094895466</v>
      </c>
      <c r="AC486">
        <f t="shared" si="259"/>
        <v>-9.4215802644449855</v>
      </c>
      <c r="AD486">
        <f t="shared" si="260"/>
        <v>-185.15992943201437</v>
      </c>
      <c r="AE486">
        <f t="shared" si="261"/>
        <v>64.384605575573687</v>
      </c>
      <c r="AF486">
        <f t="shared" si="262"/>
        <v>5.7786757667386697</v>
      </c>
      <c r="AG486">
        <f t="shared" si="263"/>
        <v>41.753592906290898</v>
      </c>
      <c r="AH486">
        <v>1745.166775885609</v>
      </c>
      <c r="AI486">
        <v>1720.7432121212121</v>
      </c>
      <c r="AJ486">
        <v>1.6754695849244809</v>
      </c>
      <c r="AK486">
        <v>63.387856260332732</v>
      </c>
      <c r="AL486">
        <f t="shared" si="264"/>
        <v>5.7436413004065976</v>
      </c>
      <c r="AM486">
        <v>35.587832192695117</v>
      </c>
      <c r="AN486">
        <v>37.883994545454527</v>
      </c>
      <c r="AO486">
        <v>-1.4233035544361581E-4</v>
      </c>
      <c r="AP486">
        <v>91.539313711624942</v>
      </c>
      <c r="AQ486">
        <v>95</v>
      </c>
      <c r="AR486">
        <v>15</v>
      </c>
      <c r="AS486">
        <f t="shared" si="265"/>
        <v>1</v>
      </c>
      <c r="AT486">
        <f t="shared" si="266"/>
        <v>0</v>
      </c>
      <c r="AU486">
        <f t="shared" si="267"/>
        <v>47004.744578980746</v>
      </c>
      <c r="AV486">
        <f t="shared" si="268"/>
        <v>1200.011428571428</v>
      </c>
      <c r="AW486">
        <f t="shared" si="269"/>
        <v>1025.9344855592308</v>
      </c>
      <c r="AX486">
        <f t="shared" si="270"/>
        <v>0.85493726237305112</v>
      </c>
      <c r="AY486">
        <f t="shared" si="271"/>
        <v>0.1884289163799886</v>
      </c>
      <c r="AZ486">
        <v>2.7</v>
      </c>
      <c r="BA486">
        <v>0.5</v>
      </c>
      <c r="BB486" t="s">
        <v>355</v>
      </c>
      <c r="BC486">
        <v>2</v>
      </c>
      <c r="BD486" t="b">
        <v>1</v>
      </c>
      <c r="BE486">
        <v>1669665630.6714289</v>
      </c>
      <c r="BF486">
        <v>1652.4414285714281</v>
      </c>
      <c r="BG486">
        <v>1683.1514285714279</v>
      </c>
      <c r="BH486">
        <v>37.890742857142861</v>
      </c>
      <c r="BI486">
        <v>35.581385714285709</v>
      </c>
      <c r="BJ486">
        <v>1657.257142857143</v>
      </c>
      <c r="BK486">
        <v>37.74838571428571</v>
      </c>
      <c r="BL486">
        <v>650.01800000000003</v>
      </c>
      <c r="BM486">
        <v>100.78528571428571</v>
      </c>
      <c r="BN486">
        <v>9.9897771428571439E-2</v>
      </c>
      <c r="BO486">
        <v>34.383928571428577</v>
      </c>
      <c r="BP486">
        <v>35.133985714285707</v>
      </c>
      <c r="BQ486">
        <v>999.89999999999986</v>
      </c>
      <c r="BR486">
        <v>0</v>
      </c>
      <c r="BS486">
        <v>0</v>
      </c>
      <c r="BT486">
        <v>9010.7157142857141</v>
      </c>
      <c r="BU486">
        <v>0</v>
      </c>
      <c r="BV486">
        <v>1453.9528571428571</v>
      </c>
      <c r="BW486">
        <v>-30.71124285714286</v>
      </c>
      <c r="BX486">
        <v>1717.517142857143</v>
      </c>
      <c r="BY486">
        <v>1745.25</v>
      </c>
      <c r="BZ486">
        <v>2.309335714285714</v>
      </c>
      <c r="CA486">
        <v>1683.1514285714279</v>
      </c>
      <c r="CB486">
        <v>35.581385714285709</v>
      </c>
      <c r="CC486">
        <v>3.818831428571428</v>
      </c>
      <c r="CD486">
        <v>3.5860828571428569</v>
      </c>
      <c r="CE486">
        <v>28.108142857142859</v>
      </c>
      <c r="CF486">
        <v>27.032900000000001</v>
      </c>
      <c r="CG486">
        <v>1200.011428571428</v>
      </c>
      <c r="CH486">
        <v>0.50000800000000012</v>
      </c>
      <c r="CI486">
        <v>0.49999199999999988</v>
      </c>
      <c r="CJ486">
        <v>0</v>
      </c>
      <c r="CK486">
        <v>770.36357142857139</v>
      </c>
      <c r="CL486">
        <v>4.9990899999999998</v>
      </c>
      <c r="CM486">
        <v>8172.3685714285721</v>
      </c>
      <c r="CN486">
        <v>9557.954285714286</v>
      </c>
      <c r="CO486">
        <v>45.428142857142859</v>
      </c>
      <c r="CP486">
        <v>47.811999999999998</v>
      </c>
      <c r="CQ486">
        <v>46.25</v>
      </c>
      <c r="CR486">
        <v>46.686999999999998</v>
      </c>
      <c r="CS486">
        <v>46.758857142857153</v>
      </c>
      <c r="CT486">
        <v>597.51999999999987</v>
      </c>
      <c r="CU486">
        <v>597.5</v>
      </c>
      <c r="CV486">
        <v>0</v>
      </c>
      <c r="CW486">
        <v>1669665648.4000001</v>
      </c>
      <c r="CX486">
        <v>0</v>
      </c>
      <c r="CY486">
        <v>1669664370.5999999</v>
      </c>
      <c r="CZ486" t="s">
        <v>356</v>
      </c>
      <c r="DA486">
        <v>1669664370.5999999</v>
      </c>
      <c r="DB486">
        <v>1669664354.0999999</v>
      </c>
      <c r="DC486">
        <v>14</v>
      </c>
      <c r="DD486">
        <v>-0.24</v>
      </c>
      <c r="DE486">
        <v>-2E-3</v>
      </c>
      <c r="DF486">
        <v>-3.524</v>
      </c>
      <c r="DG486">
        <v>0.111</v>
      </c>
      <c r="DH486">
        <v>415</v>
      </c>
      <c r="DI486">
        <v>34</v>
      </c>
      <c r="DJ486">
        <v>0.01</v>
      </c>
      <c r="DK486">
        <v>0.26</v>
      </c>
      <c r="DL486">
        <v>-30.82586829268293</v>
      </c>
      <c r="DM486">
        <v>-0.22205853658531641</v>
      </c>
      <c r="DN486">
        <v>0.21154051499051191</v>
      </c>
      <c r="DO486">
        <v>0</v>
      </c>
      <c r="DP486">
        <v>2.2641424390243898</v>
      </c>
      <c r="DQ486">
        <v>0.2066500348432101</v>
      </c>
      <c r="DR486">
        <v>2.1767926593901879E-2</v>
      </c>
      <c r="DS486">
        <v>0</v>
      </c>
      <c r="DT486">
        <v>0</v>
      </c>
      <c r="DU486">
        <v>0</v>
      </c>
      <c r="DV486">
        <v>0</v>
      </c>
      <c r="DW486">
        <v>-1</v>
      </c>
      <c r="DX486">
        <v>0</v>
      </c>
      <c r="DY486">
        <v>2</v>
      </c>
      <c r="DZ486" t="s">
        <v>366</v>
      </c>
      <c r="EA486">
        <v>3.2944</v>
      </c>
      <c r="EB486">
        <v>2.6251600000000002</v>
      </c>
      <c r="EC486">
        <v>0.252722</v>
      </c>
      <c r="ED486">
        <v>0.25336700000000001</v>
      </c>
      <c r="EE486">
        <v>0.14871500000000001</v>
      </c>
      <c r="EF486">
        <v>0.14088700000000001</v>
      </c>
      <c r="EG486">
        <v>22540.2</v>
      </c>
      <c r="EH486">
        <v>22916.799999999999</v>
      </c>
      <c r="EI486">
        <v>28090.1</v>
      </c>
      <c r="EJ486">
        <v>29576.1</v>
      </c>
      <c r="EK486">
        <v>32906</v>
      </c>
      <c r="EL486">
        <v>35280.699999999997</v>
      </c>
      <c r="EM486">
        <v>39645.599999999999</v>
      </c>
      <c r="EN486">
        <v>42274.5</v>
      </c>
      <c r="EO486">
        <v>2.0381300000000002</v>
      </c>
      <c r="EP486">
        <v>2.1518799999999998</v>
      </c>
      <c r="EQ486">
        <v>0.140816</v>
      </c>
      <c r="ER486">
        <v>0</v>
      </c>
      <c r="ES486">
        <v>32.857700000000001</v>
      </c>
      <c r="ET486">
        <v>999.9</v>
      </c>
      <c r="EU486">
        <v>72.3</v>
      </c>
      <c r="EV486">
        <v>34.9</v>
      </c>
      <c r="EW486">
        <v>40.2911</v>
      </c>
      <c r="EX486">
        <v>57.278399999999998</v>
      </c>
      <c r="EY486">
        <v>-3.2612199999999998</v>
      </c>
      <c r="EZ486">
        <v>2</v>
      </c>
      <c r="FA486">
        <v>0.65498999999999996</v>
      </c>
      <c r="FB486">
        <v>1.2867</v>
      </c>
      <c r="FC486">
        <v>20.265699999999999</v>
      </c>
      <c r="FD486">
        <v>5.2135499999999997</v>
      </c>
      <c r="FE486">
        <v>12.0099</v>
      </c>
      <c r="FF486">
        <v>4.9844999999999997</v>
      </c>
      <c r="FG486">
        <v>3.2839</v>
      </c>
      <c r="FH486">
        <v>9999</v>
      </c>
      <c r="FI486">
        <v>9999</v>
      </c>
      <c r="FJ486">
        <v>9999</v>
      </c>
      <c r="FK486">
        <v>999.9</v>
      </c>
      <c r="FL486">
        <v>1.8658399999999999</v>
      </c>
      <c r="FM486">
        <v>1.8621799999999999</v>
      </c>
      <c r="FN486">
        <v>1.8641799999999999</v>
      </c>
      <c r="FO486">
        <v>1.8602799999999999</v>
      </c>
      <c r="FP486">
        <v>1.8609899999999999</v>
      </c>
      <c r="FQ486">
        <v>1.8601099999999999</v>
      </c>
      <c r="FR486">
        <v>1.8618300000000001</v>
      </c>
      <c r="FS486">
        <v>1.8583700000000001</v>
      </c>
      <c r="FT486">
        <v>0</v>
      </c>
      <c r="FU486">
        <v>0</v>
      </c>
      <c r="FV486">
        <v>0</v>
      </c>
      <c r="FW486">
        <v>0</v>
      </c>
      <c r="FX486" t="s">
        <v>358</v>
      </c>
      <c r="FY486" t="s">
        <v>359</v>
      </c>
      <c r="FZ486" t="s">
        <v>360</v>
      </c>
      <c r="GA486" t="s">
        <v>360</v>
      </c>
      <c r="GB486" t="s">
        <v>360</v>
      </c>
      <c r="GC486" t="s">
        <v>360</v>
      </c>
      <c r="GD486">
        <v>0</v>
      </c>
      <c r="GE486">
        <v>100</v>
      </c>
      <c r="GF486">
        <v>100</v>
      </c>
      <c r="GG486">
        <v>-4.82</v>
      </c>
      <c r="GH486">
        <v>0.14219999999999999</v>
      </c>
      <c r="GI486">
        <v>-2.6072369296877289</v>
      </c>
      <c r="GJ486">
        <v>-2.8314441237569559E-3</v>
      </c>
      <c r="GK486">
        <v>1.746196064066972E-6</v>
      </c>
      <c r="GL486">
        <v>-5.0840809965914505E-10</v>
      </c>
      <c r="GM486">
        <v>-0.18710776357729761</v>
      </c>
      <c r="GN486">
        <v>5.1166531179064507E-3</v>
      </c>
      <c r="GO486">
        <v>1.8935886849813399E-4</v>
      </c>
      <c r="GP486">
        <v>-2.4822471333493459E-6</v>
      </c>
      <c r="GQ486">
        <v>4</v>
      </c>
      <c r="GR486">
        <v>2082</v>
      </c>
      <c r="GS486">
        <v>4</v>
      </c>
      <c r="GT486">
        <v>36</v>
      </c>
      <c r="GU486">
        <v>21</v>
      </c>
      <c r="GV486">
        <v>21.3</v>
      </c>
      <c r="GW486">
        <v>4.2065400000000004</v>
      </c>
      <c r="GX486">
        <v>2.50732</v>
      </c>
      <c r="GY486">
        <v>2.04834</v>
      </c>
      <c r="GZ486">
        <v>2.6171899999999999</v>
      </c>
      <c r="HA486">
        <v>2.1972700000000001</v>
      </c>
      <c r="HB486">
        <v>2.3120099999999999</v>
      </c>
      <c r="HC486">
        <v>39.968899999999998</v>
      </c>
      <c r="HD486">
        <v>15.4367</v>
      </c>
      <c r="HE486">
        <v>18</v>
      </c>
      <c r="HF486">
        <v>582.48199999999997</v>
      </c>
      <c r="HG486">
        <v>744.97699999999998</v>
      </c>
      <c r="HH486">
        <v>30.9998</v>
      </c>
      <c r="HI486">
        <v>35.596899999999998</v>
      </c>
      <c r="HJ486">
        <v>30.0001</v>
      </c>
      <c r="HK486">
        <v>35.441899999999997</v>
      </c>
      <c r="HL486">
        <v>35.438699999999997</v>
      </c>
      <c r="HM486">
        <v>84.102699999999999</v>
      </c>
      <c r="HN486">
        <v>14.1807</v>
      </c>
      <c r="HO486">
        <v>100</v>
      </c>
      <c r="HP486">
        <v>31</v>
      </c>
      <c r="HQ486">
        <v>1697.83</v>
      </c>
      <c r="HR486">
        <v>35.476900000000001</v>
      </c>
      <c r="HS486">
        <v>98.974800000000002</v>
      </c>
      <c r="HT486">
        <v>98.031000000000006</v>
      </c>
    </row>
    <row r="487" spans="1:228" x14ac:dyDescent="0.2">
      <c r="A487">
        <v>472</v>
      </c>
      <c r="B487">
        <v>1669665635.5999999</v>
      </c>
      <c r="C487">
        <v>1014</v>
      </c>
      <c r="D487" t="s">
        <v>1189</v>
      </c>
      <c r="E487" t="s">
        <v>1190</v>
      </c>
      <c r="F487">
        <v>4</v>
      </c>
      <c r="G487">
        <v>1669665633.314286</v>
      </c>
      <c r="H487">
        <f t="shared" si="238"/>
        <v>5.7865480032995333E-3</v>
      </c>
      <c r="I487">
        <f t="shared" si="239"/>
        <v>5.7865480032995329</v>
      </c>
      <c r="J487">
        <f t="shared" si="240"/>
        <v>41.753042401844183</v>
      </c>
      <c r="K487">
        <f t="shared" si="241"/>
        <v>1656.72</v>
      </c>
      <c r="L487">
        <f t="shared" si="242"/>
        <v>1386.7045571486683</v>
      </c>
      <c r="M487">
        <f t="shared" si="243"/>
        <v>139.89902385202936</v>
      </c>
      <c r="N487">
        <f t="shared" si="244"/>
        <v>167.13979167466289</v>
      </c>
      <c r="O487">
        <f t="shared" si="245"/>
        <v>0.31165828004713786</v>
      </c>
      <c r="P487">
        <f t="shared" si="246"/>
        <v>3.6684443677359346</v>
      </c>
      <c r="Q487">
        <f t="shared" si="247"/>
        <v>0.29766040078102929</v>
      </c>
      <c r="R487">
        <f t="shared" si="248"/>
        <v>0.18724300734481319</v>
      </c>
      <c r="S487">
        <f t="shared" si="249"/>
        <v>226.11658394515013</v>
      </c>
      <c r="T487">
        <f t="shared" si="250"/>
        <v>34.250846560756685</v>
      </c>
      <c r="U487">
        <f t="shared" si="251"/>
        <v>35.133471428571433</v>
      </c>
      <c r="V487">
        <f t="shared" si="252"/>
        <v>5.6902539542262129</v>
      </c>
      <c r="W487">
        <f t="shared" si="253"/>
        <v>69.989479095734552</v>
      </c>
      <c r="X487">
        <f t="shared" si="254"/>
        <v>3.8214752243402388</v>
      </c>
      <c r="Y487">
        <f t="shared" si="255"/>
        <v>5.4600709616842042</v>
      </c>
      <c r="Z487">
        <f t="shared" si="256"/>
        <v>1.8687787298859742</v>
      </c>
      <c r="AA487">
        <f t="shared" si="257"/>
        <v>-255.18676694550942</v>
      </c>
      <c r="AB487">
        <f t="shared" si="258"/>
        <v>-147.21952446657761</v>
      </c>
      <c r="AC487">
        <f t="shared" si="259"/>
        <v>-9.3505519808778281</v>
      </c>
      <c r="AD487">
        <f t="shared" si="260"/>
        <v>-185.64025944781474</v>
      </c>
      <c r="AE487">
        <f t="shared" si="261"/>
        <v>64.599462063122047</v>
      </c>
      <c r="AF487">
        <f t="shared" si="262"/>
        <v>5.8138534504034762</v>
      </c>
      <c r="AG487">
        <f t="shared" si="263"/>
        <v>41.753042401844183</v>
      </c>
      <c r="AH487">
        <v>1749.4858237150861</v>
      </c>
      <c r="AI487">
        <v>1724.977090909091</v>
      </c>
      <c r="AJ487">
        <v>1.697712930455396</v>
      </c>
      <c r="AK487">
        <v>63.387856260332732</v>
      </c>
      <c r="AL487">
        <f t="shared" si="264"/>
        <v>5.7865480032995329</v>
      </c>
      <c r="AM487">
        <v>35.55455136720493</v>
      </c>
      <c r="AN487">
        <v>37.869046060606053</v>
      </c>
      <c r="AO487">
        <v>-3.4176931851167332E-4</v>
      </c>
      <c r="AP487">
        <v>91.539313711624942</v>
      </c>
      <c r="AQ487">
        <v>95</v>
      </c>
      <c r="AR487">
        <v>15</v>
      </c>
      <c r="AS487">
        <f t="shared" si="265"/>
        <v>1</v>
      </c>
      <c r="AT487">
        <f t="shared" si="266"/>
        <v>0</v>
      </c>
      <c r="AU487">
        <f t="shared" si="267"/>
        <v>46907.50305283162</v>
      </c>
      <c r="AV487">
        <f t="shared" si="268"/>
        <v>1200.01</v>
      </c>
      <c r="AW487">
        <f t="shared" si="269"/>
        <v>1025.9332642202851</v>
      </c>
      <c r="AX487">
        <f t="shared" si="270"/>
        <v>0.85493726237305112</v>
      </c>
      <c r="AY487">
        <f t="shared" si="271"/>
        <v>0.1884289163799886</v>
      </c>
      <c r="AZ487">
        <v>2.7</v>
      </c>
      <c r="BA487">
        <v>0.5</v>
      </c>
      <c r="BB487" t="s">
        <v>355</v>
      </c>
      <c r="BC487">
        <v>2</v>
      </c>
      <c r="BD487" t="b">
        <v>1</v>
      </c>
      <c r="BE487">
        <v>1669665633.314286</v>
      </c>
      <c r="BF487">
        <v>1656.72</v>
      </c>
      <c r="BG487">
        <v>1687.5542857142859</v>
      </c>
      <c r="BH487">
        <v>37.879157142857139</v>
      </c>
      <c r="BI487">
        <v>35.555671428571429</v>
      </c>
      <c r="BJ487">
        <v>1661.54</v>
      </c>
      <c r="BK487">
        <v>37.736899999999999</v>
      </c>
      <c r="BL487">
        <v>650.00614285714278</v>
      </c>
      <c r="BM487">
        <v>100.786</v>
      </c>
      <c r="BN487">
        <v>9.9962428571428577E-2</v>
      </c>
      <c r="BO487">
        <v>34.389085714285713</v>
      </c>
      <c r="BP487">
        <v>35.133471428571433</v>
      </c>
      <c r="BQ487">
        <v>999.89999999999986</v>
      </c>
      <c r="BR487">
        <v>0</v>
      </c>
      <c r="BS487">
        <v>0</v>
      </c>
      <c r="BT487">
        <v>8991.8757142857139</v>
      </c>
      <c r="BU487">
        <v>0</v>
      </c>
      <c r="BV487">
        <v>1416.457142857143</v>
      </c>
      <c r="BW487">
        <v>-30.836271428571429</v>
      </c>
      <c r="BX487">
        <v>1721.9457142857141</v>
      </c>
      <c r="BY487">
        <v>1749.77</v>
      </c>
      <c r="BZ487">
        <v>2.3234628571428568</v>
      </c>
      <c r="CA487">
        <v>1687.5542857142859</v>
      </c>
      <c r="CB487">
        <v>35.555671428571429</v>
      </c>
      <c r="CC487">
        <v>3.8176928571428572</v>
      </c>
      <c r="CD487">
        <v>3.5835214285714292</v>
      </c>
      <c r="CE487">
        <v>28.10302857142857</v>
      </c>
      <c r="CF487">
        <v>27.02072857142857</v>
      </c>
      <c r="CG487">
        <v>1200.01</v>
      </c>
      <c r="CH487">
        <v>0.50000800000000012</v>
      </c>
      <c r="CI487">
        <v>0.49999199999999988</v>
      </c>
      <c r="CJ487">
        <v>0</v>
      </c>
      <c r="CK487">
        <v>770.43928571428569</v>
      </c>
      <c r="CL487">
        <v>4.9990899999999998</v>
      </c>
      <c r="CM487">
        <v>8169.1528571428571</v>
      </c>
      <c r="CN487">
        <v>9557.9528571428564</v>
      </c>
      <c r="CO487">
        <v>45.428142857142859</v>
      </c>
      <c r="CP487">
        <v>47.811999999999998</v>
      </c>
      <c r="CQ487">
        <v>46.25</v>
      </c>
      <c r="CR487">
        <v>46.686999999999998</v>
      </c>
      <c r="CS487">
        <v>46.794285714285721</v>
      </c>
      <c r="CT487">
        <v>597.51999999999987</v>
      </c>
      <c r="CU487">
        <v>597.5</v>
      </c>
      <c r="CV487">
        <v>0</v>
      </c>
      <c r="CW487">
        <v>1669665650.8</v>
      </c>
      <c r="CX487">
        <v>0</v>
      </c>
      <c r="CY487">
        <v>1669664370.5999999</v>
      </c>
      <c r="CZ487" t="s">
        <v>356</v>
      </c>
      <c r="DA487">
        <v>1669664370.5999999</v>
      </c>
      <c r="DB487">
        <v>1669664354.0999999</v>
      </c>
      <c r="DC487">
        <v>14</v>
      </c>
      <c r="DD487">
        <v>-0.24</v>
      </c>
      <c r="DE487">
        <v>-2E-3</v>
      </c>
      <c r="DF487">
        <v>-3.524</v>
      </c>
      <c r="DG487">
        <v>0.111</v>
      </c>
      <c r="DH487">
        <v>415</v>
      </c>
      <c r="DI487">
        <v>34</v>
      </c>
      <c r="DJ487">
        <v>0.01</v>
      </c>
      <c r="DK487">
        <v>0.26</v>
      </c>
      <c r="DL487">
        <v>-30.837646341463419</v>
      </c>
      <c r="DM487">
        <v>-7.9965156794393213E-2</v>
      </c>
      <c r="DN487">
        <v>0.21004032144556581</v>
      </c>
      <c r="DO487">
        <v>1</v>
      </c>
      <c r="DP487">
        <v>2.2767339024390241</v>
      </c>
      <c r="DQ487">
        <v>0.27066898954703839</v>
      </c>
      <c r="DR487">
        <v>2.8165234311032461E-2</v>
      </c>
      <c r="DS487">
        <v>0</v>
      </c>
      <c r="DT487">
        <v>0</v>
      </c>
      <c r="DU487">
        <v>0</v>
      </c>
      <c r="DV487">
        <v>0</v>
      </c>
      <c r="DW487">
        <v>-1</v>
      </c>
      <c r="DX487">
        <v>1</v>
      </c>
      <c r="DY487">
        <v>2</v>
      </c>
      <c r="DZ487" t="s">
        <v>363</v>
      </c>
      <c r="EA487">
        <v>3.2942900000000002</v>
      </c>
      <c r="EB487">
        <v>2.6251500000000001</v>
      </c>
      <c r="EC487">
        <v>0.25308399999999998</v>
      </c>
      <c r="ED487">
        <v>0.25373200000000001</v>
      </c>
      <c r="EE487">
        <v>0.14868100000000001</v>
      </c>
      <c r="EF487">
        <v>0.14088100000000001</v>
      </c>
      <c r="EG487">
        <v>22529.3</v>
      </c>
      <c r="EH487">
        <v>22905.599999999999</v>
      </c>
      <c r="EI487">
        <v>28090.2</v>
      </c>
      <c r="EJ487">
        <v>29576.1</v>
      </c>
      <c r="EK487">
        <v>32907.199999999997</v>
      </c>
      <c r="EL487">
        <v>35281.1</v>
      </c>
      <c r="EM487">
        <v>39645.5</v>
      </c>
      <c r="EN487">
        <v>42274.7</v>
      </c>
      <c r="EO487">
        <v>2.0381</v>
      </c>
      <c r="EP487">
        <v>2.1520199999999998</v>
      </c>
      <c r="EQ487">
        <v>0.14036499999999999</v>
      </c>
      <c r="ER487">
        <v>0</v>
      </c>
      <c r="ES487">
        <v>32.860300000000002</v>
      </c>
      <c r="ET487">
        <v>999.9</v>
      </c>
      <c r="EU487">
        <v>72.3</v>
      </c>
      <c r="EV487">
        <v>34.9</v>
      </c>
      <c r="EW487">
        <v>40.291800000000002</v>
      </c>
      <c r="EX487">
        <v>57.038400000000003</v>
      </c>
      <c r="EY487">
        <v>-3.1410300000000002</v>
      </c>
      <c r="EZ487">
        <v>2</v>
      </c>
      <c r="FA487">
        <v>0.65471299999999999</v>
      </c>
      <c r="FB487">
        <v>1.28559</v>
      </c>
      <c r="FC487">
        <v>20.265799999999999</v>
      </c>
      <c r="FD487">
        <v>5.2135499999999997</v>
      </c>
      <c r="FE487">
        <v>12.0099</v>
      </c>
      <c r="FF487">
        <v>4.9843999999999999</v>
      </c>
      <c r="FG487">
        <v>3.2838500000000002</v>
      </c>
      <c r="FH487">
        <v>9999</v>
      </c>
      <c r="FI487">
        <v>9999</v>
      </c>
      <c r="FJ487">
        <v>9999</v>
      </c>
      <c r="FK487">
        <v>999.9</v>
      </c>
      <c r="FL487">
        <v>1.8658399999999999</v>
      </c>
      <c r="FM487">
        <v>1.8621799999999999</v>
      </c>
      <c r="FN487">
        <v>1.8641799999999999</v>
      </c>
      <c r="FO487">
        <v>1.8602799999999999</v>
      </c>
      <c r="FP487">
        <v>1.8610100000000001</v>
      </c>
      <c r="FQ487">
        <v>1.8601099999999999</v>
      </c>
      <c r="FR487">
        <v>1.8618399999999999</v>
      </c>
      <c r="FS487">
        <v>1.8583700000000001</v>
      </c>
      <c r="FT487">
        <v>0</v>
      </c>
      <c r="FU487">
        <v>0</v>
      </c>
      <c r="FV487">
        <v>0</v>
      </c>
      <c r="FW487">
        <v>0</v>
      </c>
      <c r="FX487" t="s">
        <v>358</v>
      </c>
      <c r="FY487" t="s">
        <v>359</v>
      </c>
      <c r="FZ487" t="s">
        <v>360</v>
      </c>
      <c r="GA487" t="s">
        <v>360</v>
      </c>
      <c r="GB487" t="s">
        <v>360</v>
      </c>
      <c r="GC487" t="s">
        <v>360</v>
      </c>
      <c r="GD487">
        <v>0</v>
      </c>
      <c r="GE487">
        <v>100</v>
      </c>
      <c r="GF487">
        <v>100</v>
      </c>
      <c r="GG487">
        <v>-4.82</v>
      </c>
      <c r="GH487">
        <v>0.1421</v>
      </c>
      <c r="GI487">
        <v>-2.6072369296877289</v>
      </c>
      <c r="GJ487">
        <v>-2.8314441237569559E-3</v>
      </c>
      <c r="GK487">
        <v>1.746196064066972E-6</v>
      </c>
      <c r="GL487">
        <v>-5.0840809965914505E-10</v>
      </c>
      <c r="GM487">
        <v>-0.18710776357729761</v>
      </c>
      <c r="GN487">
        <v>5.1166531179064507E-3</v>
      </c>
      <c r="GO487">
        <v>1.8935886849813399E-4</v>
      </c>
      <c r="GP487">
        <v>-2.4822471333493459E-6</v>
      </c>
      <c r="GQ487">
        <v>4</v>
      </c>
      <c r="GR487">
        <v>2082</v>
      </c>
      <c r="GS487">
        <v>4</v>
      </c>
      <c r="GT487">
        <v>36</v>
      </c>
      <c r="GU487">
        <v>21.1</v>
      </c>
      <c r="GV487">
        <v>21.4</v>
      </c>
      <c r="GW487">
        <v>4.21387</v>
      </c>
      <c r="GX487">
        <v>2.50854</v>
      </c>
      <c r="GY487">
        <v>2.04834</v>
      </c>
      <c r="GZ487">
        <v>2.6184099999999999</v>
      </c>
      <c r="HA487">
        <v>2.1972700000000001</v>
      </c>
      <c r="HB487">
        <v>2.34619</v>
      </c>
      <c r="HC487">
        <v>39.968899999999998</v>
      </c>
      <c r="HD487">
        <v>15.4892</v>
      </c>
      <c r="HE487">
        <v>18</v>
      </c>
      <c r="HF487">
        <v>582.46400000000006</v>
      </c>
      <c r="HG487">
        <v>745.12199999999996</v>
      </c>
      <c r="HH487">
        <v>30.999700000000001</v>
      </c>
      <c r="HI487">
        <v>35.595700000000001</v>
      </c>
      <c r="HJ487">
        <v>30</v>
      </c>
      <c r="HK487">
        <v>35.441899999999997</v>
      </c>
      <c r="HL487">
        <v>35.438699999999997</v>
      </c>
      <c r="HM487">
        <v>84.2547</v>
      </c>
      <c r="HN487">
        <v>14.1807</v>
      </c>
      <c r="HO487">
        <v>100</v>
      </c>
      <c r="HP487">
        <v>31</v>
      </c>
      <c r="HQ487">
        <v>1701.18</v>
      </c>
      <c r="HR487">
        <v>35.480699999999999</v>
      </c>
      <c r="HS487">
        <v>98.974800000000002</v>
      </c>
      <c r="HT487">
        <v>98.031300000000002</v>
      </c>
    </row>
    <row r="488" spans="1:228" x14ac:dyDescent="0.2">
      <c r="A488">
        <v>473</v>
      </c>
      <c r="B488">
        <v>1669665637.0999999</v>
      </c>
      <c r="C488">
        <v>1015.5</v>
      </c>
      <c r="D488" t="s">
        <v>1191</v>
      </c>
      <c r="E488" t="s">
        <v>1192</v>
      </c>
      <c r="F488">
        <v>4</v>
      </c>
      <c r="G488">
        <v>1669665634.6714289</v>
      </c>
      <c r="H488">
        <f t="shared" si="238"/>
        <v>5.6973216798767313E-3</v>
      </c>
      <c r="I488">
        <f t="shared" si="239"/>
        <v>5.6973216798767314</v>
      </c>
      <c r="J488">
        <f t="shared" si="240"/>
        <v>42.333567318391644</v>
      </c>
      <c r="K488">
        <f t="shared" si="241"/>
        <v>1658.92</v>
      </c>
      <c r="L488">
        <f t="shared" si="242"/>
        <v>1382.2242731928322</v>
      </c>
      <c r="M488">
        <f t="shared" si="243"/>
        <v>139.4481426342133</v>
      </c>
      <c r="N488">
        <f t="shared" si="244"/>
        <v>167.36308084388281</v>
      </c>
      <c r="O488">
        <f t="shared" si="245"/>
        <v>0.30657377105486239</v>
      </c>
      <c r="P488">
        <f t="shared" si="246"/>
        <v>3.6694474082568909</v>
      </c>
      <c r="Q488">
        <f t="shared" si="247"/>
        <v>0.2930217522387929</v>
      </c>
      <c r="R488">
        <f t="shared" si="248"/>
        <v>0.18430626488705817</v>
      </c>
      <c r="S488">
        <f t="shared" si="249"/>
        <v>226.11685312931627</v>
      </c>
      <c r="T488">
        <f t="shared" si="250"/>
        <v>34.271747632399858</v>
      </c>
      <c r="U488">
        <f t="shared" si="251"/>
        <v>35.132171428571432</v>
      </c>
      <c r="V488">
        <f t="shared" si="252"/>
        <v>5.6898447233888758</v>
      </c>
      <c r="W488">
        <f t="shared" si="253"/>
        <v>69.967390114902202</v>
      </c>
      <c r="X488">
        <f t="shared" si="254"/>
        <v>3.8207275532120226</v>
      </c>
      <c r="Y488">
        <f t="shared" si="255"/>
        <v>5.4607261281827544</v>
      </c>
      <c r="Z488">
        <f t="shared" si="256"/>
        <v>1.8691171701768532</v>
      </c>
      <c r="AA488">
        <f t="shared" si="257"/>
        <v>-251.25188608256386</v>
      </c>
      <c r="AB488">
        <f t="shared" si="258"/>
        <v>-146.57586074963066</v>
      </c>
      <c r="AC488">
        <f t="shared" si="259"/>
        <v>-9.3071640648792666</v>
      </c>
      <c r="AD488">
        <f t="shared" si="260"/>
        <v>-181.01805776775751</v>
      </c>
      <c r="AE488">
        <f t="shared" si="261"/>
        <v>64.706752085777225</v>
      </c>
      <c r="AF488">
        <f t="shared" si="262"/>
        <v>5.804741581963861</v>
      </c>
      <c r="AG488">
        <f t="shared" si="263"/>
        <v>42.333567318391644</v>
      </c>
      <c r="AH488">
        <v>1752.0632657289291</v>
      </c>
      <c r="AI488">
        <v>1727.43309090909</v>
      </c>
      <c r="AJ488">
        <v>1.664136923878625</v>
      </c>
      <c r="AK488">
        <v>63.387856260332732</v>
      </c>
      <c r="AL488">
        <f t="shared" si="264"/>
        <v>5.6973216798767314</v>
      </c>
      <c r="AM488">
        <v>35.551564299256</v>
      </c>
      <c r="AN488">
        <v>37.860263030303017</v>
      </c>
      <c r="AO488">
        <v>-5.7084972516247114E-3</v>
      </c>
      <c r="AP488">
        <v>91.539313711624942</v>
      </c>
      <c r="AQ488">
        <v>95</v>
      </c>
      <c r="AR488">
        <v>15</v>
      </c>
      <c r="AS488">
        <f t="shared" si="265"/>
        <v>1</v>
      </c>
      <c r="AT488">
        <f t="shared" si="266"/>
        <v>0</v>
      </c>
      <c r="AU488">
        <f t="shared" si="267"/>
        <v>46925.006816581896</v>
      </c>
      <c r="AV488">
        <f t="shared" si="268"/>
        <v>1200.011428571428</v>
      </c>
      <c r="AW488">
        <f t="shared" si="269"/>
        <v>1025.9344855592308</v>
      </c>
      <c r="AX488">
        <f t="shared" si="270"/>
        <v>0.85493726237305112</v>
      </c>
      <c r="AY488">
        <f t="shared" si="271"/>
        <v>0.1884289163799886</v>
      </c>
      <c r="AZ488">
        <v>2.7</v>
      </c>
      <c r="BA488">
        <v>0.5</v>
      </c>
      <c r="BB488" t="s">
        <v>355</v>
      </c>
      <c r="BC488">
        <v>2</v>
      </c>
      <c r="BD488" t="b">
        <v>1</v>
      </c>
      <c r="BE488">
        <v>1669665634.6714289</v>
      </c>
      <c r="BF488">
        <v>1658.92</v>
      </c>
      <c r="BG488">
        <v>1689.798571428571</v>
      </c>
      <c r="BH488">
        <v>37.87144285714286</v>
      </c>
      <c r="BI488">
        <v>35.55152857142857</v>
      </c>
      <c r="BJ488">
        <v>1663.744285714286</v>
      </c>
      <c r="BK488">
        <v>37.729257142857143</v>
      </c>
      <c r="BL488">
        <v>649.99171428571424</v>
      </c>
      <c r="BM488">
        <v>100.7868571428571</v>
      </c>
      <c r="BN488">
        <v>9.9913071428571434E-2</v>
      </c>
      <c r="BO488">
        <v>34.391242857142863</v>
      </c>
      <c r="BP488">
        <v>35.132171428571432</v>
      </c>
      <c r="BQ488">
        <v>999.89999999999986</v>
      </c>
      <c r="BR488">
        <v>0</v>
      </c>
      <c r="BS488">
        <v>0</v>
      </c>
      <c r="BT488">
        <v>8995.2685714285708</v>
      </c>
      <c r="BU488">
        <v>0</v>
      </c>
      <c r="BV488">
        <v>1401.3542857142861</v>
      </c>
      <c r="BW488">
        <v>-30.879685714285721</v>
      </c>
      <c r="BX488">
        <v>1724.22</v>
      </c>
      <c r="BY488">
        <v>1752.09</v>
      </c>
      <c r="BZ488">
        <v>2.31989</v>
      </c>
      <c r="CA488">
        <v>1689.798571428571</v>
      </c>
      <c r="CB488">
        <v>35.55152857142857</v>
      </c>
      <c r="CC488">
        <v>3.816948571428572</v>
      </c>
      <c r="CD488">
        <v>3.5831357142857141</v>
      </c>
      <c r="CE488">
        <v>28.099685714285719</v>
      </c>
      <c r="CF488">
        <v>27.01888571428572</v>
      </c>
      <c r="CG488">
        <v>1200.011428571428</v>
      </c>
      <c r="CH488">
        <v>0.50000800000000012</v>
      </c>
      <c r="CI488">
        <v>0.49999199999999988</v>
      </c>
      <c r="CJ488">
        <v>0</v>
      </c>
      <c r="CK488">
        <v>770.50571428571413</v>
      </c>
      <c r="CL488">
        <v>4.9990899999999998</v>
      </c>
      <c r="CM488">
        <v>8167.0599999999986</v>
      </c>
      <c r="CN488">
        <v>9557.9728571428568</v>
      </c>
      <c r="CO488">
        <v>45.428142857142859</v>
      </c>
      <c r="CP488">
        <v>47.811999999999998</v>
      </c>
      <c r="CQ488">
        <v>46.25</v>
      </c>
      <c r="CR488">
        <v>46.686999999999998</v>
      </c>
      <c r="CS488">
        <v>46.785428571428568</v>
      </c>
      <c r="CT488">
        <v>597.51999999999987</v>
      </c>
      <c r="CU488">
        <v>597.5</v>
      </c>
      <c r="CV488">
        <v>0</v>
      </c>
      <c r="CW488">
        <v>1669665652.5999999</v>
      </c>
      <c r="CX488">
        <v>0</v>
      </c>
      <c r="CY488">
        <v>1669664370.5999999</v>
      </c>
      <c r="CZ488" t="s">
        <v>356</v>
      </c>
      <c r="DA488">
        <v>1669664370.5999999</v>
      </c>
      <c r="DB488">
        <v>1669664354.0999999</v>
      </c>
      <c r="DC488">
        <v>14</v>
      </c>
      <c r="DD488">
        <v>-0.24</v>
      </c>
      <c r="DE488">
        <v>-2E-3</v>
      </c>
      <c r="DF488">
        <v>-3.524</v>
      </c>
      <c r="DG488">
        <v>0.111</v>
      </c>
      <c r="DH488">
        <v>415</v>
      </c>
      <c r="DI488">
        <v>34</v>
      </c>
      <c r="DJ488">
        <v>0.01</v>
      </c>
      <c r="DK488">
        <v>0.26</v>
      </c>
      <c r="DL488">
        <v>-30.838987804878052</v>
      </c>
      <c r="DM488">
        <v>-0.1118383275261442</v>
      </c>
      <c r="DN488">
        <v>0.21011486080077199</v>
      </c>
      <c r="DO488">
        <v>0</v>
      </c>
      <c r="DP488">
        <v>2.2803646341463422</v>
      </c>
      <c r="DQ488">
        <v>0.273324041811844</v>
      </c>
      <c r="DR488">
        <v>2.8366148848158919E-2</v>
      </c>
      <c r="DS488">
        <v>0</v>
      </c>
      <c r="DT488">
        <v>0</v>
      </c>
      <c r="DU488">
        <v>0</v>
      </c>
      <c r="DV488">
        <v>0</v>
      </c>
      <c r="DW488">
        <v>-1</v>
      </c>
      <c r="DX488">
        <v>0</v>
      </c>
      <c r="DY488">
        <v>2</v>
      </c>
      <c r="DZ488" t="s">
        <v>366</v>
      </c>
      <c r="EA488">
        <v>3.2942499999999999</v>
      </c>
      <c r="EB488">
        <v>2.6252499999999999</v>
      </c>
      <c r="EC488">
        <v>0.253305</v>
      </c>
      <c r="ED488">
        <v>0.25395400000000001</v>
      </c>
      <c r="EE488">
        <v>0.14865500000000001</v>
      </c>
      <c r="EF488">
        <v>0.14088100000000001</v>
      </c>
      <c r="EG488">
        <v>22522.5</v>
      </c>
      <c r="EH488">
        <v>22898.9</v>
      </c>
      <c r="EI488">
        <v>28090.1</v>
      </c>
      <c r="EJ488">
        <v>29576.400000000001</v>
      </c>
      <c r="EK488">
        <v>32908.1</v>
      </c>
      <c r="EL488">
        <v>35281.1</v>
      </c>
      <c r="EM488">
        <v>39645.300000000003</v>
      </c>
      <c r="EN488">
        <v>42274.7</v>
      </c>
      <c r="EO488">
        <v>2.0377999999999998</v>
      </c>
      <c r="EP488">
        <v>2.15205</v>
      </c>
      <c r="EQ488">
        <v>0.14033200000000001</v>
      </c>
      <c r="ER488">
        <v>0</v>
      </c>
      <c r="ES488">
        <v>32.861400000000003</v>
      </c>
      <c r="ET488">
        <v>999.9</v>
      </c>
      <c r="EU488">
        <v>72.3</v>
      </c>
      <c r="EV488">
        <v>34.9</v>
      </c>
      <c r="EW488">
        <v>40.291400000000003</v>
      </c>
      <c r="EX488">
        <v>57.758400000000002</v>
      </c>
      <c r="EY488">
        <v>-3.0769199999999999</v>
      </c>
      <c r="EZ488">
        <v>2</v>
      </c>
      <c r="FA488">
        <v>0.65452200000000005</v>
      </c>
      <c r="FB488">
        <v>1.2848599999999999</v>
      </c>
      <c r="FC488">
        <v>20.265799999999999</v>
      </c>
      <c r="FD488">
        <v>5.2132500000000004</v>
      </c>
      <c r="FE488">
        <v>12.0099</v>
      </c>
      <c r="FF488">
        <v>4.9843500000000001</v>
      </c>
      <c r="FG488">
        <v>3.2838500000000002</v>
      </c>
      <c r="FH488">
        <v>9999</v>
      </c>
      <c r="FI488">
        <v>9999</v>
      </c>
      <c r="FJ488">
        <v>9999</v>
      </c>
      <c r="FK488">
        <v>999.9</v>
      </c>
      <c r="FL488">
        <v>1.8658300000000001</v>
      </c>
      <c r="FM488">
        <v>1.8621799999999999</v>
      </c>
      <c r="FN488">
        <v>1.86419</v>
      </c>
      <c r="FO488">
        <v>1.86029</v>
      </c>
      <c r="FP488">
        <v>1.8610100000000001</v>
      </c>
      <c r="FQ488">
        <v>1.86012</v>
      </c>
      <c r="FR488">
        <v>1.8618699999999999</v>
      </c>
      <c r="FS488">
        <v>1.8583700000000001</v>
      </c>
      <c r="FT488">
        <v>0</v>
      </c>
      <c r="FU488">
        <v>0</v>
      </c>
      <c r="FV488">
        <v>0</v>
      </c>
      <c r="FW488">
        <v>0</v>
      </c>
      <c r="FX488" t="s">
        <v>358</v>
      </c>
      <c r="FY488" t="s">
        <v>359</v>
      </c>
      <c r="FZ488" t="s">
        <v>360</v>
      </c>
      <c r="GA488" t="s">
        <v>360</v>
      </c>
      <c r="GB488" t="s">
        <v>360</v>
      </c>
      <c r="GC488" t="s">
        <v>360</v>
      </c>
      <c r="GD488">
        <v>0</v>
      </c>
      <c r="GE488">
        <v>100</v>
      </c>
      <c r="GF488">
        <v>100</v>
      </c>
      <c r="GG488">
        <v>-4.83</v>
      </c>
      <c r="GH488">
        <v>0.14199999999999999</v>
      </c>
      <c r="GI488">
        <v>-2.6072369296877289</v>
      </c>
      <c r="GJ488">
        <v>-2.8314441237569559E-3</v>
      </c>
      <c r="GK488">
        <v>1.746196064066972E-6</v>
      </c>
      <c r="GL488">
        <v>-5.0840809965914505E-10</v>
      </c>
      <c r="GM488">
        <v>-0.18710776357729761</v>
      </c>
      <c r="GN488">
        <v>5.1166531179064507E-3</v>
      </c>
      <c r="GO488">
        <v>1.8935886849813399E-4</v>
      </c>
      <c r="GP488">
        <v>-2.4822471333493459E-6</v>
      </c>
      <c r="GQ488">
        <v>4</v>
      </c>
      <c r="GR488">
        <v>2082</v>
      </c>
      <c r="GS488">
        <v>4</v>
      </c>
      <c r="GT488">
        <v>36</v>
      </c>
      <c r="GU488">
        <v>21.1</v>
      </c>
      <c r="GV488">
        <v>21.4</v>
      </c>
      <c r="GW488">
        <v>4.21875</v>
      </c>
      <c r="GX488">
        <v>2.5109900000000001</v>
      </c>
      <c r="GY488">
        <v>2.04834</v>
      </c>
      <c r="GZ488">
        <v>2.6184099999999999</v>
      </c>
      <c r="HA488">
        <v>2.1972700000000001</v>
      </c>
      <c r="HB488">
        <v>2.34985</v>
      </c>
      <c r="HC488">
        <v>39.968899999999998</v>
      </c>
      <c r="HD488">
        <v>15.462899999999999</v>
      </c>
      <c r="HE488">
        <v>18</v>
      </c>
      <c r="HF488">
        <v>582.245</v>
      </c>
      <c r="HG488">
        <v>745.14599999999996</v>
      </c>
      <c r="HH488">
        <v>30.999700000000001</v>
      </c>
      <c r="HI488">
        <v>35.595700000000001</v>
      </c>
      <c r="HJ488">
        <v>30</v>
      </c>
      <c r="HK488">
        <v>35.441899999999997</v>
      </c>
      <c r="HL488">
        <v>35.438699999999997</v>
      </c>
      <c r="HM488">
        <v>84.359399999999994</v>
      </c>
      <c r="HN488">
        <v>14.1807</v>
      </c>
      <c r="HO488">
        <v>100</v>
      </c>
      <c r="HP488">
        <v>31</v>
      </c>
      <c r="HQ488">
        <v>1704.53</v>
      </c>
      <c r="HR488">
        <v>35.490900000000003</v>
      </c>
      <c r="HS488">
        <v>98.974199999999996</v>
      </c>
      <c r="HT488">
        <v>98.031599999999997</v>
      </c>
    </row>
    <row r="489" spans="1:228" x14ac:dyDescent="0.2">
      <c r="A489">
        <v>474</v>
      </c>
      <c r="B489">
        <v>1669665639.5999999</v>
      </c>
      <c r="C489">
        <v>1018</v>
      </c>
      <c r="D489" t="s">
        <v>1193</v>
      </c>
      <c r="E489" t="s">
        <v>1194</v>
      </c>
      <c r="F489">
        <v>4</v>
      </c>
      <c r="G489">
        <v>1669665637.314286</v>
      </c>
      <c r="H489">
        <f t="shared" si="238"/>
        <v>5.6722339437799201E-3</v>
      </c>
      <c r="I489">
        <f t="shared" si="239"/>
        <v>5.6722339437799203</v>
      </c>
      <c r="J489">
        <f t="shared" si="240"/>
        <v>41.911985272936782</v>
      </c>
      <c r="K489">
        <f t="shared" si="241"/>
        <v>1663.222857142857</v>
      </c>
      <c r="L489">
        <f t="shared" si="242"/>
        <v>1387.3717277840863</v>
      </c>
      <c r="M489">
        <f t="shared" si="243"/>
        <v>139.96896178661711</v>
      </c>
      <c r="N489">
        <f t="shared" si="244"/>
        <v>167.7989913387415</v>
      </c>
      <c r="O489">
        <f t="shared" si="245"/>
        <v>0.30483325651555204</v>
      </c>
      <c r="P489">
        <f t="shared" si="246"/>
        <v>3.670350358172533</v>
      </c>
      <c r="Q489">
        <f t="shared" si="247"/>
        <v>0.2914342047763212</v>
      </c>
      <c r="R489">
        <f t="shared" si="248"/>
        <v>0.18330114677123743</v>
      </c>
      <c r="S489">
        <f t="shared" si="249"/>
        <v>226.11672853930838</v>
      </c>
      <c r="T489">
        <f t="shared" si="250"/>
        <v>34.281133566792398</v>
      </c>
      <c r="U489">
        <f t="shared" si="251"/>
        <v>35.134228571428572</v>
      </c>
      <c r="V489">
        <f t="shared" si="252"/>
        <v>5.6904923092482607</v>
      </c>
      <c r="W489">
        <f t="shared" si="253"/>
        <v>69.927887839977899</v>
      </c>
      <c r="X489">
        <f t="shared" si="254"/>
        <v>3.8194413511029541</v>
      </c>
      <c r="Y489">
        <f t="shared" si="255"/>
        <v>5.4619715668279811</v>
      </c>
      <c r="Z489">
        <f t="shared" si="256"/>
        <v>1.8710509581453065</v>
      </c>
      <c r="AA489">
        <f t="shared" si="257"/>
        <v>-250.14551692069449</v>
      </c>
      <c r="AB489">
        <f t="shared" si="258"/>
        <v>-146.20769677691084</v>
      </c>
      <c r="AC489">
        <f t="shared" si="259"/>
        <v>-9.2817812028466111</v>
      </c>
      <c r="AD489">
        <f t="shared" si="260"/>
        <v>-179.51826636114356</v>
      </c>
      <c r="AE489">
        <f t="shared" si="261"/>
        <v>64.891210982890726</v>
      </c>
      <c r="AF489">
        <f t="shared" si="262"/>
        <v>5.7752553964924624</v>
      </c>
      <c r="AG489">
        <f t="shared" si="263"/>
        <v>41.911985272936782</v>
      </c>
      <c r="AH489">
        <v>1756.316779328479</v>
      </c>
      <c r="AI489">
        <v>1731.710242424241</v>
      </c>
      <c r="AJ489">
        <v>1.705129304553856</v>
      </c>
      <c r="AK489">
        <v>63.387856260332732</v>
      </c>
      <c r="AL489">
        <f t="shared" si="264"/>
        <v>5.6722339437799203</v>
      </c>
      <c r="AM489">
        <v>35.549978255184108</v>
      </c>
      <c r="AN489">
        <v>37.852424848484837</v>
      </c>
      <c r="AO489">
        <v>-6.3782027968478103E-3</v>
      </c>
      <c r="AP489">
        <v>91.539313711624942</v>
      </c>
      <c r="AQ489">
        <v>95</v>
      </c>
      <c r="AR489">
        <v>15</v>
      </c>
      <c r="AS489">
        <f t="shared" si="265"/>
        <v>1</v>
      </c>
      <c r="AT489">
        <f t="shared" si="266"/>
        <v>0</v>
      </c>
      <c r="AU489">
        <f t="shared" si="267"/>
        <v>46940.436494490539</v>
      </c>
      <c r="AV489">
        <f t="shared" si="268"/>
        <v>1200.011428571428</v>
      </c>
      <c r="AW489">
        <f t="shared" si="269"/>
        <v>1025.9344210048225</v>
      </c>
      <c r="AX489">
        <f t="shared" si="270"/>
        <v>0.8549372085782232</v>
      </c>
      <c r="AY489">
        <f t="shared" si="271"/>
        <v>0.18842881255597083</v>
      </c>
      <c r="AZ489">
        <v>2.7</v>
      </c>
      <c r="BA489">
        <v>0.5</v>
      </c>
      <c r="BB489" t="s">
        <v>355</v>
      </c>
      <c r="BC489">
        <v>2</v>
      </c>
      <c r="BD489" t="b">
        <v>1</v>
      </c>
      <c r="BE489">
        <v>1669665637.314286</v>
      </c>
      <c r="BF489">
        <v>1663.222857142857</v>
      </c>
      <c r="BG489">
        <v>1694.168571428572</v>
      </c>
      <c r="BH489">
        <v>37.858285714285721</v>
      </c>
      <c r="BI489">
        <v>35.550085714285707</v>
      </c>
      <c r="BJ489">
        <v>1668.052857142857</v>
      </c>
      <c r="BK489">
        <v>37.716214285714287</v>
      </c>
      <c r="BL489">
        <v>649.98085714285719</v>
      </c>
      <c r="BM489">
        <v>100.78785714285711</v>
      </c>
      <c r="BN489">
        <v>0.1000008</v>
      </c>
      <c r="BO489">
        <v>34.395342857142857</v>
      </c>
      <c r="BP489">
        <v>35.134228571428572</v>
      </c>
      <c r="BQ489">
        <v>999.89999999999986</v>
      </c>
      <c r="BR489">
        <v>0</v>
      </c>
      <c r="BS489">
        <v>0</v>
      </c>
      <c r="BT489">
        <v>8998.3028571428567</v>
      </c>
      <c r="BU489">
        <v>0</v>
      </c>
      <c r="BV489">
        <v>1360.3242857142859</v>
      </c>
      <c r="BW489">
        <v>-30.946071428571429</v>
      </c>
      <c r="BX489">
        <v>1728.668571428572</v>
      </c>
      <c r="BY489">
        <v>1756.6171428571431</v>
      </c>
      <c r="BZ489">
        <v>2.3082057142857151</v>
      </c>
      <c r="CA489">
        <v>1694.168571428572</v>
      </c>
      <c r="CB489">
        <v>35.550085714285707</v>
      </c>
      <c r="CC489">
        <v>3.8156571428571429</v>
      </c>
      <c r="CD489">
        <v>3.5830199999999999</v>
      </c>
      <c r="CE489">
        <v>28.093871428571429</v>
      </c>
      <c r="CF489">
        <v>27.018328571428569</v>
      </c>
      <c r="CG489">
        <v>1200.011428571428</v>
      </c>
      <c r="CH489">
        <v>0.50001014285714285</v>
      </c>
      <c r="CI489">
        <v>0.4999898571428571</v>
      </c>
      <c r="CJ489">
        <v>0</v>
      </c>
      <c r="CK489">
        <v>770.37557142857145</v>
      </c>
      <c r="CL489">
        <v>4.9990899999999998</v>
      </c>
      <c r="CM489">
        <v>8161.9814285714283</v>
      </c>
      <c r="CN489">
        <v>9557.9671428571437</v>
      </c>
      <c r="CO489">
        <v>45.436999999999998</v>
      </c>
      <c r="CP489">
        <v>47.811999999999998</v>
      </c>
      <c r="CQ489">
        <v>46.25</v>
      </c>
      <c r="CR489">
        <v>46.686999999999998</v>
      </c>
      <c r="CS489">
        <v>46.758857142857153</v>
      </c>
      <c r="CT489">
        <v>597.51999999999987</v>
      </c>
      <c r="CU489">
        <v>597.49571428571437</v>
      </c>
      <c r="CV489">
        <v>0</v>
      </c>
      <c r="CW489">
        <v>1669665655</v>
      </c>
      <c r="CX489">
        <v>0</v>
      </c>
      <c r="CY489">
        <v>1669664370.5999999</v>
      </c>
      <c r="CZ489" t="s">
        <v>356</v>
      </c>
      <c r="DA489">
        <v>1669664370.5999999</v>
      </c>
      <c r="DB489">
        <v>1669664354.0999999</v>
      </c>
      <c r="DC489">
        <v>14</v>
      </c>
      <c r="DD489">
        <v>-0.24</v>
      </c>
      <c r="DE489">
        <v>-2E-3</v>
      </c>
      <c r="DF489">
        <v>-3.524</v>
      </c>
      <c r="DG489">
        <v>0.111</v>
      </c>
      <c r="DH489">
        <v>415</v>
      </c>
      <c r="DI489">
        <v>34</v>
      </c>
      <c r="DJ489">
        <v>0.01</v>
      </c>
      <c r="DK489">
        <v>0.26</v>
      </c>
      <c r="DL489">
        <v>-30.864348780487809</v>
      </c>
      <c r="DM489">
        <v>-0.21453031358877059</v>
      </c>
      <c r="DN489">
        <v>0.206580822336076</v>
      </c>
      <c r="DO489">
        <v>0</v>
      </c>
      <c r="DP489">
        <v>2.289145609756098</v>
      </c>
      <c r="DQ489">
        <v>0.23426738675958239</v>
      </c>
      <c r="DR489">
        <v>2.598647772646763E-2</v>
      </c>
      <c r="DS489">
        <v>0</v>
      </c>
      <c r="DT489">
        <v>0</v>
      </c>
      <c r="DU489">
        <v>0</v>
      </c>
      <c r="DV489">
        <v>0</v>
      </c>
      <c r="DW489">
        <v>-1</v>
      </c>
      <c r="DX489">
        <v>0</v>
      </c>
      <c r="DY489">
        <v>2</v>
      </c>
      <c r="DZ489" t="s">
        <v>366</v>
      </c>
      <c r="EA489">
        <v>3.2944399999999998</v>
      </c>
      <c r="EB489">
        <v>2.62534</v>
      </c>
      <c r="EC489">
        <v>0.25367099999999998</v>
      </c>
      <c r="ED489">
        <v>0.25431799999999999</v>
      </c>
      <c r="EE489">
        <v>0.14863999999999999</v>
      </c>
      <c r="EF489">
        <v>0.14088200000000001</v>
      </c>
      <c r="EG489">
        <v>22511.3</v>
      </c>
      <c r="EH489">
        <v>22887.8</v>
      </c>
      <c r="EI489">
        <v>28090</v>
      </c>
      <c r="EJ489">
        <v>29576.6</v>
      </c>
      <c r="EK489">
        <v>32908.5</v>
      </c>
      <c r="EL489">
        <v>35281.199999999997</v>
      </c>
      <c r="EM489">
        <v>39645.199999999997</v>
      </c>
      <c r="EN489">
        <v>42274.8</v>
      </c>
      <c r="EO489">
        <v>2.03803</v>
      </c>
      <c r="EP489">
        <v>2.1518199999999998</v>
      </c>
      <c r="EQ489">
        <v>0.14096900000000001</v>
      </c>
      <c r="ER489">
        <v>0</v>
      </c>
      <c r="ES489">
        <v>32.863199999999999</v>
      </c>
      <c r="ET489">
        <v>999.9</v>
      </c>
      <c r="EU489">
        <v>72.3</v>
      </c>
      <c r="EV489">
        <v>34.9</v>
      </c>
      <c r="EW489">
        <v>40.292900000000003</v>
      </c>
      <c r="EX489">
        <v>57.5184</v>
      </c>
      <c r="EY489">
        <v>-3.2972800000000002</v>
      </c>
      <c r="EZ489">
        <v>2</v>
      </c>
      <c r="FA489">
        <v>0.65486299999999997</v>
      </c>
      <c r="FB489">
        <v>1.2840400000000001</v>
      </c>
      <c r="FC489">
        <v>20.265799999999999</v>
      </c>
      <c r="FD489">
        <v>5.2140000000000004</v>
      </c>
      <c r="FE489">
        <v>12.0099</v>
      </c>
      <c r="FF489">
        <v>4.9845499999999996</v>
      </c>
      <c r="FG489">
        <v>3.2839800000000001</v>
      </c>
      <c r="FH489">
        <v>9999</v>
      </c>
      <c r="FI489">
        <v>9999</v>
      </c>
      <c r="FJ489">
        <v>9999</v>
      </c>
      <c r="FK489">
        <v>999.9</v>
      </c>
      <c r="FL489">
        <v>1.8658399999999999</v>
      </c>
      <c r="FM489">
        <v>1.8621799999999999</v>
      </c>
      <c r="FN489">
        <v>1.8642300000000001</v>
      </c>
      <c r="FO489">
        <v>1.86029</v>
      </c>
      <c r="FP489">
        <v>1.8610199999999999</v>
      </c>
      <c r="FQ489">
        <v>1.8601000000000001</v>
      </c>
      <c r="FR489">
        <v>1.86188</v>
      </c>
      <c r="FS489">
        <v>1.8583700000000001</v>
      </c>
      <c r="FT489">
        <v>0</v>
      </c>
      <c r="FU489">
        <v>0</v>
      </c>
      <c r="FV489">
        <v>0</v>
      </c>
      <c r="FW489">
        <v>0</v>
      </c>
      <c r="FX489" t="s">
        <v>358</v>
      </c>
      <c r="FY489" t="s">
        <v>359</v>
      </c>
      <c r="FZ489" t="s">
        <v>360</v>
      </c>
      <c r="GA489" t="s">
        <v>360</v>
      </c>
      <c r="GB489" t="s">
        <v>360</v>
      </c>
      <c r="GC489" t="s">
        <v>360</v>
      </c>
      <c r="GD489">
        <v>0</v>
      </c>
      <c r="GE489">
        <v>100</v>
      </c>
      <c r="GF489">
        <v>100</v>
      </c>
      <c r="GG489">
        <v>-4.83</v>
      </c>
      <c r="GH489">
        <v>0.14199999999999999</v>
      </c>
      <c r="GI489">
        <v>-2.6072369296877289</v>
      </c>
      <c r="GJ489">
        <v>-2.8314441237569559E-3</v>
      </c>
      <c r="GK489">
        <v>1.746196064066972E-6</v>
      </c>
      <c r="GL489">
        <v>-5.0840809965914505E-10</v>
      </c>
      <c r="GM489">
        <v>-0.18710776357729761</v>
      </c>
      <c r="GN489">
        <v>5.1166531179064507E-3</v>
      </c>
      <c r="GO489">
        <v>1.8935886849813399E-4</v>
      </c>
      <c r="GP489">
        <v>-2.4822471333493459E-6</v>
      </c>
      <c r="GQ489">
        <v>4</v>
      </c>
      <c r="GR489">
        <v>2082</v>
      </c>
      <c r="GS489">
        <v>4</v>
      </c>
      <c r="GT489">
        <v>36</v>
      </c>
      <c r="GU489">
        <v>21.1</v>
      </c>
      <c r="GV489">
        <v>21.4</v>
      </c>
      <c r="GW489">
        <v>4.22729</v>
      </c>
      <c r="GX489">
        <v>2.50488</v>
      </c>
      <c r="GY489">
        <v>2.04834</v>
      </c>
      <c r="GZ489">
        <v>2.6184099999999999</v>
      </c>
      <c r="HA489">
        <v>2.1972700000000001</v>
      </c>
      <c r="HB489">
        <v>2.3315399999999999</v>
      </c>
      <c r="HC489">
        <v>39.968899999999998</v>
      </c>
      <c r="HD489">
        <v>15.4717</v>
      </c>
      <c r="HE489">
        <v>18</v>
      </c>
      <c r="HF489">
        <v>582.40899999999999</v>
      </c>
      <c r="HG489">
        <v>744.93600000000004</v>
      </c>
      <c r="HH489">
        <v>30.999700000000001</v>
      </c>
      <c r="HI489">
        <v>35.595700000000001</v>
      </c>
      <c r="HJ489">
        <v>30.0002</v>
      </c>
      <c r="HK489">
        <v>35.441899999999997</v>
      </c>
      <c r="HL489">
        <v>35.439399999999999</v>
      </c>
      <c r="HM489">
        <v>84.507800000000003</v>
      </c>
      <c r="HN489">
        <v>14.1807</v>
      </c>
      <c r="HO489">
        <v>100</v>
      </c>
      <c r="HP489">
        <v>31</v>
      </c>
      <c r="HQ489">
        <v>1707.87</v>
      </c>
      <c r="HR489">
        <v>35.4818</v>
      </c>
      <c r="HS489">
        <v>98.9739</v>
      </c>
      <c r="HT489">
        <v>98.0321</v>
      </c>
    </row>
    <row r="490" spans="1:228" x14ac:dyDescent="0.2">
      <c r="A490">
        <v>475</v>
      </c>
      <c r="B490">
        <v>1669665641.0999999</v>
      </c>
      <c r="C490">
        <v>1019.5</v>
      </c>
      <c r="D490" t="s">
        <v>1195</v>
      </c>
      <c r="E490" t="s">
        <v>1196</v>
      </c>
      <c r="F490">
        <v>4</v>
      </c>
      <c r="G490">
        <v>1669665638.6714289</v>
      </c>
      <c r="H490">
        <f t="shared" si="238"/>
        <v>5.7264926133935076E-3</v>
      </c>
      <c r="I490">
        <f t="shared" si="239"/>
        <v>5.7264926133935079</v>
      </c>
      <c r="J490">
        <f t="shared" si="240"/>
        <v>41.503271809219079</v>
      </c>
      <c r="K490">
        <f t="shared" si="241"/>
        <v>1665.464285714286</v>
      </c>
      <c r="L490">
        <f t="shared" si="242"/>
        <v>1393.5853791755058</v>
      </c>
      <c r="M490">
        <f t="shared" si="243"/>
        <v>140.59572576863627</v>
      </c>
      <c r="N490">
        <f t="shared" si="244"/>
        <v>168.02498324880463</v>
      </c>
      <c r="O490">
        <f t="shared" si="245"/>
        <v>0.30754680597589279</v>
      </c>
      <c r="P490">
        <f t="shared" si="246"/>
        <v>3.6696756059726696</v>
      </c>
      <c r="Q490">
        <f t="shared" si="247"/>
        <v>0.29391148911560483</v>
      </c>
      <c r="R490">
        <f t="shared" si="248"/>
        <v>0.18486937844531706</v>
      </c>
      <c r="S490">
        <f t="shared" si="249"/>
        <v>226.11592029475611</v>
      </c>
      <c r="T490">
        <f t="shared" si="250"/>
        <v>34.270892175663988</v>
      </c>
      <c r="U490">
        <f t="shared" si="251"/>
        <v>35.138971428571431</v>
      </c>
      <c r="V490">
        <f t="shared" si="252"/>
        <v>5.6919855985120043</v>
      </c>
      <c r="W490">
        <f t="shared" si="253"/>
        <v>69.91475348553216</v>
      </c>
      <c r="X490">
        <f t="shared" si="254"/>
        <v>3.818969738069061</v>
      </c>
      <c r="Y490">
        <f t="shared" si="255"/>
        <v>5.4623231116152633</v>
      </c>
      <c r="Z490">
        <f t="shared" si="256"/>
        <v>1.8730158604429432</v>
      </c>
      <c r="AA490">
        <f t="shared" si="257"/>
        <v>-252.53832425065369</v>
      </c>
      <c r="AB490">
        <f t="shared" si="258"/>
        <v>-146.890214258772</v>
      </c>
      <c r="AC490">
        <f t="shared" si="259"/>
        <v>-9.3270927875700824</v>
      </c>
      <c r="AD490">
        <f t="shared" si="260"/>
        <v>-182.63971100223966</v>
      </c>
      <c r="AE490">
        <f t="shared" si="261"/>
        <v>64.968185377193606</v>
      </c>
      <c r="AF490">
        <f t="shared" si="262"/>
        <v>5.7634784749908192</v>
      </c>
      <c r="AG490">
        <f t="shared" si="263"/>
        <v>41.503271809219079</v>
      </c>
      <c r="AH490">
        <v>1758.922244552899</v>
      </c>
      <c r="AI490">
        <v>1734.3466060606061</v>
      </c>
      <c r="AJ490">
        <v>1.743024576085439</v>
      </c>
      <c r="AK490">
        <v>63.387856260332732</v>
      </c>
      <c r="AL490">
        <f t="shared" si="264"/>
        <v>5.7264926133935079</v>
      </c>
      <c r="AM490">
        <v>35.54956282285697</v>
      </c>
      <c r="AN490">
        <v>37.849723636363628</v>
      </c>
      <c r="AO490">
        <v>-2.067360138101818E-3</v>
      </c>
      <c r="AP490">
        <v>91.539313711624942</v>
      </c>
      <c r="AQ490">
        <v>95</v>
      </c>
      <c r="AR490">
        <v>15</v>
      </c>
      <c r="AS490">
        <f t="shared" si="265"/>
        <v>1</v>
      </c>
      <c r="AT490">
        <f t="shared" si="266"/>
        <v>0</v>
      </c>
      <c r="AU490">
        <f t="shared" si="267"/>
        <v>46928.26608922561</v>
      </c>
      <c r="AV490">
        <f t="shared" si="268"/>
        <v>1200.007142857143</v>
      </c>
      <c r="AW490">
        <f t="shared" si="269"/>
        <v>1025.9307566294076</v>
      </c>
      <c r="AX490">
        <f t="shared" si="270"/>
        <v>0.85493720827921882</v>
      </c>
      <c r="AY490">
        <f t="shared" si="271"/>
        <v>0.18842881197889211</v>
      </c>
      <c r="AZ490">
        <v>2.7</v>
      </c>
      <c r="BA490">
        <v>0.5</v>
      </c>
      <c r="BB490" t="s">
        <v>355</v>
      </c>
      <c r="BC490">
        <v>2</v>
      </c>
      <c r="BD490" t="b">
        <v>1</v>
      </c>
      <c r="BE490">
        <v>1669665638.6714289</v>
      </c>
      <c r="BF490">
        <v>1665.464285714286</v>
      </c>
      <c r="BG490">
        <v>1696.4385714285711</v>
      </c>
      <c r="BH490">
        <v>37.853642857142859</v>
      </c>
      <c r="BI490">
        <v>35.550185714285711</v>
      </c>
      <c r="BJ490">
        <v>1670.298571428571</v>
      </c>
      <c r="BK490">
        <v>37.71161428571429</v>
      </c>
      <c r="BL490">
        <v>649.99414285714283</v>
      </c>
      <c r="BM490">
        <v>100.7877142857143</v>
      </c>
      <c r="BN490">
        <v>0.1000589857142857</v>
      </c>
      <c r="BO490">
        <v>34.396500000000003</v>
      </c>
      <c r="BP490">
        <v>35.138971428571431</v>
      </c>
      <c r="BQ490">
        <v>999.89999999999986</v>
      </c>
      <c r="BR490">
        <v>0</v>
      </c>
      <c r="BS490">
        <v>0</v>
      </c>
      <c r="BT490">
        <v>8995.9814285714292</v>
      </c>
      <c r="BU490">
        <v>0</v>
      </c>
      <c r="BV490">
        <v>1325.4285714285711</v>
      </c>
      <c r="BW490">
        <v>-30.973857142857138</v>
      </c>
      <c r="BX490">
        <v>1730.988571428572</v>
      </c>
      <c r="BY490">
        <v>1758.97</v>
      </c>
      <c r="BZ490">
        <v>2.3034785714285722</v>
      </c>
      <c r="CA490">
        <v>1696.4385714285711</v>
      </c>
      <c r="CB490">
        <v>35.550185714285711</v>
      </c>
      <c r="CC490">
        <v>3.8151842857142859</v>
      </c>
      <c r="CD490">
        <v>3.583021428571429</v>
      </c>
      <c r="CE490">
        <v>28.091742857142862</v>
      </c>
      <c r="CF490">
        <v>27.018357142857141</v>
      </c>
      <c r="CG490">
        <v>1200.007142857143</v>
      </c>
      <c r="CH490">
        <v>0.50001014285714296</v>
      </c>
      <c r="CI490">
        <v>0.4999898571428571</v>
      </c>
      <c r="CJ490">
        <v>0</v>
      </c>
      <c r="CK490">
        <v>770.33128571428585</v>
      </c>
      <c r="CL490">
        <v>4.9990899999999998</v>
      </c>
      <c r="CM490">
        <v>8157.3099999999986</v>
      </c>
      <c r="CN490">
        <v>9557.937142857143</v>
      </c>
      <c r="CO490">
        <v>45.436999999999998</v>
      </c>
      <c r="CP490">
        <v>47.811999999999998</v>
      </c>
      <c r="CQ490">
        <v>46.25</v>
      </c>
      <c r="CR490">
        <v>46.686999999999998</v>
      </c>
      <c r="CS490">
        <v>46.758857142857153</v>
      </c>
      <c r="CT490">
        <v>597.51714285714286</v>
      </c>
      <c r="CU490">
        <v>597.49285714285713</v>
      </c>
      <c r="CV490">
        <v>0</v>
      </c>
      <c r="CW490">
        <v>1669665656.2</v>
      </c>
      <c r="CX490">
        <v>0</v>
      </c>
      <c r="CY490">
        <v>1669664370.5999999</v>
      </c>
      <c r="CZ490" t="s">
        <v>356</v>
      </c>
      <c r="DA490">
        <v>1669664370.5999999</v>
      </c>
      <c r="DB490">
        <v>1669664354.0999999</v>
      </c>
      <c r="DC490">
        <v>14</v>
      </c>
      <c r="DD490">
        <v>-0.24</v>
      </c>
      <c r="DE490">
        <v>-2E-3</v>
      </c>
      <c r="DF490">
        <v>-3.524</v>
      </c>
      <c r="DG490">
        <v>0.111</v>
      </c>
      <c r="DH490">
        <v>415</v>
      </c>
      <c r="DI490">
        <v>34</v>
      </c>
      <c r="DJ490">
        <v>0.01</v>
      </c>
      <c r="DK490">
        <v>0.26</v>
      </c>
      <c r="DL490">
        <v>-30.88775609756097</v>
      </c>
      <c r="DM490">
        <v>1.3266898954746351E-2</v>
      </c>
      <c r="DN490">
        <v>0.19095872628855329</v>
      </c>
      <c r="DO490">
        <v>1</v>
      </c>
      <c r="DP490">
        <v>2.2915700000000001</v>
      </c>
      <c r="DQ490">
        <v>0.2109135888501765</v>
      </c>
      <c r="DR490">
        <v>2.46842064644681E-2</v>
      </c>
      <c r="DS490">
        <v>0</v>
      </c>
      <c r="DT490">
        <v>0</v>
      </c>
      <c r="DU490">
        <v>0</v>
      </c>
      <c r="DV490">
        <v>0</v>
      </c>
      <c r="DW490">
        <v>-1</v>
      </c>
      <c r="DX490">
        <v>1</v>
      </c>
      <c r="DY490">
        <v>2</v>
      </c>
      <c r="DZ490" t="s">
        <v>363</v>
      </c>
      <c r="EA490">
        <v>3.2943899999999999</v>
      </c>
      <c r="EB490">
        <v>2.6252900000000001</v>
      </c>
      <c r="EC490">
        <v>0.25389299999999998</v>
      </c>
      <c r="ED490">
        <v>0.25453999999999999</v>
      </c>
      <c r="EE490">
        <v>0.14863199999999999</v>
      </c>
      <c r="EF490">
        <v>0.14088300000000001</v>
      </c>
      <c r="EG490">
        <v>22504.9</v>
      </c>
      <c r="EH490">
        <v>22881.1</v>
      </c>
      <c r="EI490">
        <v>28090.3</v>
      </c>
      <c r="EJ490">
        <v>29576.799999999999</v>
      </c>
      <c r="EK490">
        <v>32908.9</v>
      </c>
      <c r="EL490">
        <v>35281.5</v>
      </c>
      <c r="EM490">
        <v>39645.199999999997</v>
      </c>
      <c r="EN490">
        <v>42275.1</v>
      </c>
      <c r="EO490">
        <v>2.03803</v>
      </c>
      <c r="EP490">
        <v>2.1519300000000001</v>
      </c>
      <c r="EQ490">
        <v>0.141427</v>
      </c>
      <c r="ER490">
        <v>0</v>
      </c>
      <c r="ES490">
        <v>32.8643</v>
      </c>
      <c r="ET490">
        <v>999.9</v>
      </c>
      <c r="EU490">
        <v>72.3</v>
      </c>
      <c r="EV490">
        <v>34.9</v>
      </c>
      <c r="EW490">
        <v>40.295499999999997</v>
      </c>
      <c r="EX490">
        <v>57.1584</v>
      </c>
      <c r="EY490">
        <v>-3.2171500000000002</v>
      </c>
      <c r="EZ490">
        <v>2</v>
      </c>
      <c r="FA490">
        <v>0.655053</v>
      </c>
      <c r="FB490">
        <v>1.2837700000000001</v>
      </c>
      <c r="FC490">
        <v>20.265799999999999</v>
      </c>
      <c r="FD490">
        <v>5.2141500000000001</v>
      </c>
      <c r="FE490">
        <v>12.0099</v>
      </c>
      <c r="FF490">
        <v>4.9845499999999996</v>
      </c>
      <c r="FG490">
        <v>3.2839800000000001</v>
      </c>
      <c r="FH490">
        <v>9999</v>
      </c>
      <c r="FI490">
        <v>9999</v>
      </c>
      <c r="FJ490">
        <v>9999</v>
      </c>
      <c r="FK490">
        <v>999.9</v>
      </c>
      <c r="FL490">
        <v>1.8658399999999999</v>
      </c>
      <c r="FM490">
        <v>1.8621799999999999</v>
      </c>
      <c r="FN490">
        <v>1.8642300000000001</v>
      </c>
      <c r="FO490">
        <v>1.86029</v>
      </c>
      <c r="FP490">
        <v>1.8610199999999999</v>
      </c>
      <c r="FQ490">
        <v>1.8601000000000001</v>
      </c>
      <c r="FR490">
        <v>1.8618699999999999</v>
      </c>
      <c r="FS490">
        <v>1.8583700000000001</v>
      </c>
      <c r="FT490">
        <v>0</v>
      </c>
      <c r="FU490">
        <v>0</v>
      </c>
      <c r="FV490">
        <v>0</v>
      </c>
      <c r="FW490">
        <v>0</v>
      </c>
      <c r="FX490" t="s">
        <v>358</v>
      </c>
      <c r="FY490" t="s">
        <v>359</v>
      </c>
      <c r="FZ490" t="s">
        <v>360</v>
      </c>
      <c r="GA490" t="s">
        <v>360</v>
      </c>
      <c r="GB490" t="s">
        <v>360</v>
      </c>
      <c r="GC490" t="s">
        <v>360</v>
      </c>
      <c r="GD490">
        <v>0</v>
      </c>
      <c r="GE490">
        <v>100</v>
      </c>
      <c r="GF490">
        <v>100</v>
      </c>
      <c r="GG490">
        <v>-4.84</v>
      </c>
      <c r="GH490">
        <v>0.14199999999999999</v>
      </c>
      <c r="GI490">
        <v>-2.6072369296877289</v>
      </c>
      <c r="GJ490">
        <v>-2.8314441237569559E-3</v>
      </c>
      <c r="GK490">
        <v>1.746196064066972E-6</v>
      </c>
      <c r="GL490">
        <v>-5.0840809965914505E-10</v>
      </c>
      <c r="GM490">
        <v>-0.18710776357729761</v>
      </c>
      <c r="GN490">
        <v>5.1166531179064507E-3</v>
      </c>
      <c r="GO490">
        <v>1.8935886849813399E-4</v>
      </c>
      <c r="GP490">
        <v>-2.4822471333493459E-6</v>
      </c>
      <c r="GQ490">
        <v>4</v>
      </c>
      <c r="GR490">
        <v>2082</v>
      </c>
      <c r="GS490">
        <v>4</v>
      </c>
      <c r="GT490">
        <v>36</v>
      </c>
      <c r="GU490">
        <v>21.2</v>
      </c>
      <c r="GV490">
        <v>21.4</v>
      </c>
      <c r="GW490">
        <v>4.2309599999999996</v>
      </c>
      <c r="GX490">
        <v>2.5097700000000001</v>
      </c>
      <c r="GY490">
        <v>2.04834</v>
      </c>
      <c r="GZ490">
        <v>2.6184099999999999</v>
      </c>
      <c r="HA490">
        <v>2.1972700000000001</v>
      </c>
      <c r="HB490">
        <v>2.36816</v>
      </c>
      <c r="HC490">
        <v>39.968899999999998</v>
      </c>
      <c r="HD490">
        <v>15.480399999999999</v>
      </c>
      <c r="HE490">
        <v>18</v>
      </c>
      <c r="HF490">
        <v>582.40899999999999</v>
      </c>
      <c r="HG490">
        <v>745.04700000000003</v>
      </c>
      <c r="HH490">
        <v>30.999700000000001</v>
      </c>
      <c r="HI490">
        <v>35.595700000000001</v>
      </c>
      <c r="HJ490">
        <v>30.0002</v>
      </c>
      <c r="HK490">
        <v>35.441899999999997</v>
      </c>
      <c r="HL490">
        <v>35.440600000000003</v>
      </c>
      <c r="HM490">
        <v>84.606700000000004</v>
      </c>
      <c r="HN490">
        <v>14.1807</v>
      </c>
      <c r="HO490">
        <v>100</v>
      </c>
      <c r="HP490">
        <v>31</v>
      </c>
      <c r="HQ490">
        <v>1711.22</v>
      </c>
      <c r="HR490">
        <v>35.492899999999999</v>
      </c>
      <c r="HS490">
        <v>98.974400000000003</v>
      </c>
      <c r="HT490">
        <v>98.032700000000006</v>
      </c>
    </row>
    <row r="491" spans="1:228" x14ac:dyDescent="0.2">
      <c r="A491">
        <v>476</v>
      </c>
      <c r="B491">
        <v>1669665643.5999999</v>
      </c>
      <c r="C491">
        <v>1022</v>
      </c>
      <c r="D491" t="s">
        <v>1197</v>
      </c>
      <c r="E491" t="s">
        <v>1198</v>
      </c>
      <c r="F491">
        <v>4</v>
      </c>
      <c r="G491">
        <v>1669665641.314286</v>
      </c>
      <c r="H491">
        <f t="shared" si="238"/>
        <v>5.7294114263828763E-3</v>
      </c>
      <c r="I491">
        <f t="shared" si="239"/>
        <v>5.7294114263828764</v>
      </c>
      <c r="J491">
        <f t="shared" si="240"/>
        <v>42.275146746641134</v>
      </c>
      <c r="K491">
        <f t="shared" si="241"/>
        <v>1669.86</v>
      </c>
      <c r="L491">
        <f t="shared" si="242"/>
        <v>1393.3259736390091</v>
      </c>
      <c r="M491">
        <f t="shared" si="243"/>
        <v>140.56885015750265</v>
      </c>
      <c r="N491">
        <f t="shared" si="244"/>
        <v>168.46761243598453</v>
      </c>
      <c r="O491">
        <f t="shared" si="245"/>
        <v>0.30708586426847628</v>
      </c>
      <c r="P491">
        <f t="shared" si="246"/>
        <v>3.6721419960272876</v>
      </c>
      <c r="Q491">
        <f t="shared" si="247"/>
        <v>0.2934991151946218</v>
      </c>
      <c r="R491">
        <f t="shared" si="248"/>
        <v>0.18460756449280891</v>
      </c>
      <c r="S491">
        <f t="shared" si="249"/>
        <v>226.11306129502731</v>
      </c>
      <c r="T491">
        <f t="shared" si="250"/>
        <v>34.27023212074441</v>
      </c>
      <c r="U491">
        <f t="shared" si="251"/>
        <v>35.148442857142861</v>
      </c>
      <c r="V491">
        <f t="shared" si="252"/>
        <v>5.6949686983177772</v>
      </c>
      <c r="W491">
        <f t="shared" si="253"/>
        <v>69.904741765043525</v>
      </c>
      <c r="X491">
        <f t="shared" si="254"/>
        <v>3.8183985936780784</v>
      </c>
      <c r="Y491">
        <f t="shared" si="255"/>
        <v>5.4622883902669699</v>
      </c>
      <c r="Z491">
        <f t="shared" si="256"/>
        <v>1.8765701046396988</v>
      </c>
      <c r="AA491">
        <f t="shared" si="257"/>
        <v>-252.66704390348485</v>
      </c>
      <c r="AB491">
        <f t="shared" si="258"/>
        <v>-148.88664722133726</v>
      </c>
      <c r="AC491">
        <f t="shared" si="259"/>
        <v>-9.4479418987025365</v>
      </c>
      <c r="AD491">
        <f t="shared" si="260"/>
        <v>-184.88857172849734</v>
      </c>
      <c r="AE491">
        <f t="shared" si="261"/>
        <v>65.029340563414863</v>
      </c>
      <c r="AF491">
        <f t="shared" si="262"/>
        <v>5.7476809564858646</v>
      </c>
      <c r="AG491">
        <f t="shared" si="263"/>
        <v>42.275146746641134</v>
      </c>
      <c r="AH491">
        <v>1763.307842452474</v>
      </c>
      <c r="AI491">
        <v>1738.5813333333331</v>
      </c>
      <c r="AJ491">
        <v>1.6962284305605091</v>
      </c>
      <c r="AK491">
        <v>63.387856260332732</v>
      </c>
      <c r="AL491">
        <f t="shared" si="264"/>
        <v>5.7294114263828764</v>
      </c>
      <c r="AM491">
        <v>35.551495794930801</v>
      </c>
      <c r="AN491">
        <v>37.844655757575737</v>
      </c>
      <c r="AO491">
        <v>-6.2204289704782855E-4</v>
      </c>
      <c r="AP491">
        <v>91.539313711624942</v>
      </c>
      <c r="AQ491">
        <v>95</v>
      </c>
      <c r="AR491">
        <v>15</v>
      </c>
      <c r="AS491">
        <f t="shared" si="265"/>
        <v>1</v>
      </c>
      <c r="AT491">
        <f t="shared" si="266"/>
        <v>0</v>
      </c>
      <c r="AU491">
        <f t="shared" si="267"/>
        <v>46972.118530480606</v>
      </c>
      <c r="AV491">
        <f t="shared" si="268"/>
        <v>1199.992857142857</v>
      </c>
      <c r="AW491">
        <f t="shared" si="269"/>
        <v>1025.9184566295476</v>
      </c>
      <c r="AX491">
        <f t="shared" si="270"/>
        <v>0.85493713610281419</v>
      </c>
      <c r="AY491">
        <f t="shared" si="271"/>
        <v>0.18842867267843158</v>
      </c>
      <c r="AZ491">
        <v>2.7</v>
      </c>
      <c r="BA491">
        <v>0.5</v>
      </c>
      <c r="BB491" t="s">
        <v>355</v>
      </c>
      <c r="BC491">
        <v>2</v>
      </c>
      <c r="BD491" t="b">
        <v>1</v>
      </c>
      <c r="BE491">
        <v>1669665641.314286</v>
      </c>
      <c r="BF491">
        <v>1669.86</v>
      </c>
      <c r="BG491">
        <v>1700.8571428571429</v>
      </c>
      <c r="BH491">
        <v>37.848171428571433</v>
      </c>
      <c r="BI491">
        <v>35.551171428571429</v>
      </c>
      <c r="BJ491">
        <v>1674.7</v>
      </c>
      <c r="BK491">
        <v>37.70617142857143</v>
      </c>
      <c r="BL491">
        <v>650.03842857142865</v>
      </c>
      <c r="BM491">
        <v>100.7872857142857</v>
      </c>
      <c r="BN491">
        <v>9.9981742857142855E-2</v>
      </c>
      <c r="BO491">
        <v>34.396385714285707</v>
      </c>
      <c r="BP491">
        <v>35.148442857142861</v>
      </c>
      <c r="BQ491">
        <v>999.89999999999986</v>
      </c>
      <c r="BR491">
        <v>0</v>
      </c>
      <c r="BS491">
        <v>0</v>
      </c>
      <c r="BT491">
        <v>9004.5528571428567</v>
      </c>
      <c r="BU491">
        <v>0</v>
      </c>
      <c r="BV491">
        <v>1232.295714285714</v>
      </c>
      <c r="BW491">
        <v>-30.994857142857139</v>
      </c>
      <c r="BX491">
        <v>1735.548571428571</v>
      </c>
      <c r="BY491">
        <v>1763.552857142857</v>
      </c>
      <c r="BZ491">
        <v>2.2969942857142862</v>
      </c>
      <c r="CA491">
        <v>1700.8571428571429</v>
      </c>
      <c r="CB491">
        <v>35.551171428571429</v>
      </c>
      <c r="CC491">
        <v>3.814612857142857</v>
      </c>
      <c r="CD491">
        <v>3.5831042857142861</v>
      </c>
      <c r="CE491">
        <v>28.089171428571429</v>
      </c>
      <c r="CF491">
        <v>27.01875714285714</v>
      </c>
      <c r="CG491">
        <v>1199.992857142857</v>
      </c>
      <c r="CH491">
        <v>0.50001200000000001</v>
      </c>
      <c r="CI491">
        <v>0.49998799999999999</v>
      </c>
      <c r="CJ491">
        <v>0</v>
      </c>
      <c r="CK491">
        <v>770.44642857142856</v>
      </c>
      <c r="CL491">
        <v>4.9990899999999998</v>
      </c>
      <c r="CM491">
        <v>8148.284285714285</v>
      </c>
      <c r="CN491">
        <v>9557.8285714285721</v>
      </c>
      <c r="CO491">
        <v>45.436999999999998</v>
      </c>
      <c r="CP491">
        <v>47.811999999999998</v>
      </c>
      <c r="CQ491">
        <v>46.25</v>
      </c>
      <c r="CR491">
        <v>46.686999999999998</v>
      </c>
      <c r="CS491">
        <v>46.776571428571437</v>
      </c>
      <c r="CT491">
        <v>597.51285714285711</v>
      </c>
      <c r="CU491">
        <v>597.48285714285714</v>
      </c>
      <c r="CV491">
        <v>0</v>
      </c>
      <c r="CW491">
        <v>1669665658.5999999</v>
      </c>
      <c r="CX491">
        <v>0</v>
      </c>
      <c r="CY491">
        <v>1669664370.5999999</v>
      </c>
      <c r="CZ491" t="s">
        <v>356</v>
      </c>
      <c r="DA491">
        <v>1669664370.5999999</v>
      </c>
      <c r="DB491">
        <v>1669664354.0999999</v>
      </c>
      <c r="DC491">
        <v>14</v>
      </c>
      <c r="DD491">
        <v>-0.24</v>
      </c>
      <c r="DE491">
        <v>-2E-3</v>
      </c>
      <c r="DF491">
        <v>-3.524</v>
      </c>
      <c r="DG491">
        <v>0.111</v>
      </c>
      <c r="DH491">
        <v>415</v>
      </c>
      <c r="DI491">
        <v>34</v>
      </c>
      <c r="DJ491">
        <v>0.01</v>
      </c>
      <c r="DK491">
        <v>0.26</v>
      </c>
      <c r="DL491">
        <v>-30.92139024390244</v>
      </c>
      <c r="DM491">
        <v>0.18880139372815999</v>
      </c>
      <c r="DN491">
        <v>0.16387212713320101</v>
      </c>
      <c r="DO491">
        <v>0</v>
      </c>
      <c r="DP491">
        <v>2.2974175609756098</v>
      </c>
      <c r="DQ491">
        <v>0.1183486411149819</v>
      </c>
      <c r="DR491">
        <v>2.000211803181047E-2</v>
      </c>
      <c r="DS491">
        <v>0</v>
      </c>
      <c r="DT491">
        <v>0</v>
      </c>
      <c r="DU491">
        <v>0</v>
      </c>
      <c r="DV491">
        <v>0</v>
      </c>
      <c r="DW491">
        <v>-1</v>
      </c>
      <c r="DX491">
        <v>0</v>
      </c>
      <c r="DY491">
        <v>2</v>
      </c>
      <c r="DZ491" t="s">
        <v>366</v>
      </c>
      <c r="EA491">
        <v>3.2943699999999998</v>
      </c>
      <c r="EB491">
        <v>2.6252200000000001</v>
      </c>
      <c r="EC491">
        <v>0.25425799999999998</v>
      </c>
      <c r="ED491">
        <v>0.25489899999999999</v>
      </c>
      <c r="EE491">
        <v>0.14862500000000001</v>
      </c>
      <c r="EF491">
        <v>0.14088200000000001</v>
      </c>
      <c r="EG491">
        <v>22493.599999999999</v>
      </c>
      <c r="EH491">
        <v>22870</v>
      </c>
      <c r="EI491">
        <v>28090.1</v>
      </c>
      <c r="EJ491">
        <v>29576.799999999999</v>
      </c>
      <c r="EK491">
        <v>32909.1</v>
      </c>
      <c r="EL491">
        <v>35281.4</v>
      </c>
      <c r="EM491">
        <v>39645.1</v>
      </c>
      <c r="EN491">
        <v>42274.9</v>
      </c>
      <c r="EO491">
        <v>2.0381</v>
      </c>
      <c r="EP491">
        <v>2.15185</v>
      </c>
      <c r="EQ491">
        <v>0.141349</v>
      </c>
      <c r="ER491">
        <v>0</v>
      </c>
      <c r="ES491">
        <v>32.866100000000003</v>
      </c>
      <c r="ET491">
        <v>999.9</v>
      </c>
      <c r="EU491">
        <v>72.3</v>
      </c>
      <c r="EV491">
        <v>34.9</v>
      </c>
      <c r="EW491">
        <v>40.2971</v>
      </c>
      <c r="EX491">
        <v>57.218400000000003</v>
      </c>
      <c r="EY491">
        <v>-3.1570499999999999</v>
      </c>
      <c r="EZ491">
        <v>2</v>
      </c>
      <c r="FA491">
        <v>0.65483000000000002</v>
      </c>
      <c r="FB491">
        <v>1.2841</v>
      </c>
      <c r="FC491">
        <v>20.265799999999999</v>
      </c>
      <c r="FD491">
        <v>5.2134</v>
      </c>
      <c r="FE491">
        <v>12.0099</v>
      </c>
      <c r="FF491">
        <v>4.9844499999999998</v>
      </c>
      <c r="FG491">
        <v>3.2839800000000001</v>
      </c>
      <c r="FH491">
        <v>9999</v>
      </c>
      <c r="FI491">
        <v>9999</v>
      </c>
      <c r="FJ491">
        <v>9999</v>
      </c>
      <c r="FK491">
        <v>999.9</v>
      </c>
      <c r="FL491">
        <v>1.8658399999999999</v>
      </c>
      <c r="FM491">
        <v>1.8621799999999999</v>
      </c>
      <c r="FN491">
        <v>1.86419</v>
      </c>
      <c r="FO491">
        <v>1.8602799999999999</v>
      </c>
      <c r="FP491">
        <v>1.8610100000000001</v>
      </c>
      <c r="FQ491">
        <v>1.86009</v>
      </c>
      <c r="FR491">
        <v>1.8618699999999999</v>
      </c>
      <c r="FS491">
        <v>1.8583700000000001</v>
      </c>
      <c r="FT491">
        <v>0</v>
      </c>
      <c r="FU491">
        <v>0</v>
      </c>
      <c r="FV491">
        <v>0</v>
      </c>
      <c r="FW491">
        <v>0</v>
      </c>
      <c r="FX491" t="s">
        <v>358</v>
      </c>
      <c r="FY491" t="s">
        <v>359</v>
      </c>
      <c r="FZ491" t="s">
        <v>360</v>
      </c>
      <c r="GA491" t="s">
        <v>360</v>
      </c>
      <c r="GB491" t="s">
        <v>360</v>
      </c>
      <c r="GC491" t="s">
        <v>360</v>
      </c>
      <c r="GD491">
        <v>0</v>
      </c>
      <c r="GE491">
        <v>100</v>
      </c>
      <c r="GF491">
        <v>100</v>
      </c>
      <c r="GG491">
        <v>-4.84</v>
      </c>
      <c r="GH491">
        <v>0.1419</v>
      </c>
      <c r="GI491">
        <v>-2.6072369296877289</v>
      </c>
      <c r="GJ491">
        <v>-2.8314441237569559E-3</v>
      </c>
      <c r="GK491">
        <v>1.746196064066972E-6</v>
      </c>
      <c r="GL491">
        <v>-5.0840809965914505E-10</v>
      </c>
      <c r="GM491">
        <v>-0.18710776357729761</v>
      </c>
      <c r="GN491">
        <v>5.1166531179064507E-3</v>
      </c>
      <c r="GO491">
        <v>1.8935886849813399E-4</v>
      </c>
      <c r="GP491">
        <v>-2.4822471333493459E-6</v>
      </c>
      <c r="GQ491">
        <v>4</v>
      </c>
      <c r="GR491">
        <v>2082</v>
      </c>
      <c r="GS491">
        <v>4</v>
      </c>
      <c r="GT491">
        <v>36</v>
      </c>
      <c r="GU491">
        <v>21.2</v>
      </c>
      <c r="GV491">
        <v>21.5</v>
      </c>
      <c r="GW491">
        <v>4.2394999999999996</v>
      </c>
      <c r="GX491">
        <v>2.5146500000000001</v>
      </c>
      <c r="GY491">
        <v>2.04834</v>
      </c>
      <c r="GZ491">
        <v>2.6184099999999999</v>
      </c>
      <c r="HA491">
        <v>2.1972700000000001</v>
      </c>
      <c r="HB491">
        <v>2.2851599999999999</v>
      </c>
      <c r="HC491">
        <v>39.968899999999998</v>
      </c>
      <c r="HD491">
        <v>15.4367</v>
      </c>
      <c r="HE491">
        <v>18</v>
      </c>
      <c r="HF491">
        <v>582.47799999999995</v>
      </c>
      <c r="HG491">
        <v>744.99099999999999</v>
      </c>
      <c r="HH491">
        <v>30.9999</v>
      </c>
      <c r="HI491">
        <v>35.595700000000001</v>
      </c>
      <c r="HJ491">
        <v>30</v>
      </c>
      <c r="HK491">
        <v>35.443600000000004</v>
      </c>
      <c r="HL491">
        <v>35.441899999999997</v>
      </c>
      <c r="HM491">
        <v>84.763999999999996</v>
      </c>
      <c r="HN491">
        <v>14.1807</v>
      </c>
      <c r="HO491">
        <v>100</v>
      </c>
      <c r="HP491">
        <v>31</v>
      </c>
      <c r="HQ491">
        <v>1714.56</v>
      </c>
      <c r="HR491">
        <v>35.480200000000004</v>
      </c>
      <c r="HS491">
        <v>98.974000000000004</v>
      </c>
      <c r="HT491">
        <v>98.032399999999996</v>
      </c>
    </row>
    <row r="492" spans="1:228" x14ac:dyDescent="0.2">
      <c r="A492">
        <v>477</v>
      </c>
      <c r="B492">
        <v>1669665645.0999999</v>
      </c>
      <c r="C492">
        <v>1023.5</v>
      </c>
      <c r="D492" t="s">
        <v>1199</v>
      </c>
      <c r="E492" t="s">
        <v>1200</v>
      </c>
      <c r="F492">
        <v>4</v>
      </c>
      <c r="G492">
        <v>1669665642.6714289</v>
      </c>
      <c r="H492">
        <f t="shared" si="238"/>
        <v>5.7392426980409439E-3</v>
      </c>
      <c r="I492">
        <f t="shared" si="239"/>
        <v>5.7392426980409441</v>
      </c>
      <c r="J492">
        <f t="shared" si="240"/>
        <v>42.283535521008517</v>
      </c>
      <c r="K492">
        <f t="shared" si="241"/>
        <v>1672.0971428571429</v>
      </c>
      <c r="L492">
        <f t="shared" si="242"/>
        <v>1395.7331549572439</v>
      </c>
      <c r="M492">
        <f t="shared" si="243"/>
        <v>140.81167347660002</v>
      </c>
      <c r="N492">
        <f t="shared" si="244"/>
        <v>168.6932749751642</v>
      </c>
      <c r="O492">
        <f t="shared" si="245"/>
        <v>0.30751316027285092</v>
      </c>
      <c r="P492">
        <f t="shared" si="246"/>
        <v>3.6719099795256698</v>
      </c>
      <c r="Q492">
        <f t="shared" si="247"/>
        <v>0.29388865591178792</v>
      </c>
      <c r="R492">
        <f t="shared" si="248"/>
        <v>0.18485421066254309</v>
      </c>
      <c r="S492">
        <f t="shared" si="249"/>
        <v>226.11144515217191</v>
      </c>
      <c r="T492">
        <f t="shared" si="250"/>
        <v>34.268728526025896</v>
      </c>
      <c r="U492">
        <f t="shared" si="251"/>
        <v>35.150500000000001</v>
      </c>
      <c r="V492">
        <f t="shared" si="252"/>
        <v>5.6956167909650004</v>
      </c>
      <c r="W492">
        <f t="shared" si="253"/>
        <v>69.901159227584657</v>
      </c>
      <c r="X492">
        <f t="shared" si="254"/>
        <v>3.8183242596164702</v>
      </c>
      <c r="Y492">
        <f t="shared" si="255"/>
        <v>5.4624619989272913</v>
      </c>
      <c r="Z492">
        <f t="shared" si="256"/>
        <v>1.8772925313485302</v>
      </c>
      <c r="AA492">
        <f t="shared" si="257"/>
        <v>-253.10060298360563</v>
      </c>
      <c r="AB492">
        <f t="shared" si="258"/>
        <v>-149.17135215046051</v>
      </c>
      <c r="AC492">
        <f t="shared" si="259"/>
        <v>-9.4667279595324842</v>
      </c>
      <c r="AD492">
        <f t="shared" si="260"/>
        <v>-185.6272379414267</v>
      </c>
      <c r="AE492">
        <f t="shared" si="261"/>
        <v>65.053461994191949</v>
      </c>
      <c r="AF492">
        <f t="shared" si="262"/>
        <v>5.7453197754420167</v>
      </c>
      <c r="AG492">
        <f t="shared" si="263"/>
        <v>42.283535521008517</v>
      </c>
      <c r="AH492">
        <v>1765.8424606887279</v>
      </c>
      <c r="AI492">
        <v>1741.1320606060599</v>
      </c>
      <c r="AJ492">
        <v>1.6909825452550049</v>
      </c>
      <c r="AK492">
        <v>63.387856260332732</v>
      </c>
      <c r="AL492">
        <f t="shared" si="264"/>
        <v>5.7392426980409441</v>
      </c>
      <c r="AM492">
        <v>35.551343915627569</v>
      </c>
      <c r="AN492">
        <v>37.849191515151517</v>
      </c>
      <c r="AO492">
        <v>-7.5311729587981054E-4</v>
      </c>
      <c r="AP492">
        <v>91.539313711624942</v>
      </c>
      <c r="AQ492">
        <v>95</v>
      </c>
      <c r="AR492">
        <v>15</v>
      </c>
      <c r="AS492">
        <f t="shared" si="265"/>
        <v>1</v>
      </c>
      <c r="AT492">
        <f t="shared" si="266"/>
        <v>0</v>
      </c>
      <c r="AU492">
        <f t="shared" si="267"/>
        <v>46967.907126080296</v>
      </c>
      <c r="AV492">
        <f t="shared" si="268"/>
        <v>1199.984285714286</v>
      </c>
      <c r="AW492">
        <f t="shared" si="269"/>
        <v>1025.9111280581203</v>
      </c>
      <c r="AX492">
        <f t="shared" si="270"/>
        <v>0.85493713565378116</v>
      </c>
      <c r="AY492">
        <f t="shared" si="271"/>
        <v>0.1884286718117979</v>
      </c>
      <c r="AZ492">
        <v>2.7</v>
      </c>
      <c r="BA492">
        <v>0.5</v>
      </c>
      <c r="BB492" t="s">
        <v>355</v>
      </c>
      <c r="BC492">
        <v>2</v>
      </c>
      <c r="BD492" t="b">
        <v>1</v>
      </c>
      <c r="BE492">
        <v>1669665642.6714289</v>
      </c>
      <c r="BF492">
        <v>1672.0971428571429</v>
      </c>
      <c r="BG492">
        <v>1703.1085714285709</v>
      </c>
      <c r="BH492">
        <v>37.847442857142859</v>
      </c>
      <c r="BI492">
        <v>35.551342857142863</v>
      </c>
      <c r="BJ492">
        <v>1676.94</v>
      </c>
      <c r="BK492">
        <v>37.705471428571443</v>
      </c>
      <c r="BL492">
        <v>650.0265714285714</v>
      </c>
      <c r="BM492">
        <v>100.7872857142857</v>
      </c>
      <c r="BN492">
        <v>9.9959800000000001E-2</v>
      </c>
      <c r="BO492">
        <v>34.396957142857147</v>
      </c>
      <c r="BP492">
        <v>35.150500000000001</v>
      </c>
      <c r="BQ492">
        <v>999.89999999999986</v>
      </c>
      <c r="BR492">
        <v>0</v>
      </c>
      <c r="BS492">
        <v>0</v>
      </c>
      <c r="BT492">
        <v>9003.75</v>
      </c>
      <c r="BU492">
        <v>0</v>
      </c>
      <c r="BV492">
        <v>1185.8814285714291</v>
      </c>
      <c r="BW492">
        <v>-31.009285714285721</v>
      </c>
      <c r="BX492">
        <v>1737.8714285714279</v>
      </c>
      <c r="BY492">
        <v>1765.8871428571431</v>
      </c>
      <c r="BZ492">
        <v>2.2960928571428569</v>
      </c>
      <c r="CA492">
        <v>1703.1085714285709</v>
      </c>
      <c r="CB492">
        <v>35.551342857142863</v>
      </c>
      <c r="CC492">
        <v>3.81454</v>
      </c>
      <c r="CD492">
        <v>3.5831228571428571</v>
      </c>
      <c r="CE492">
        <v>28.088842857142861</v>
      </c>
      <c r="CF492">
        <v>27.018842857142861</v>
      </c>
      <c r="CG492">
        <v>1199.984285714286</v>
      </c>
      <c r="CH492">
        <v>0.50001200000000001</v>
      </c>
      <c r="CI492">
        <v>0.49998799999999999</v>
      </c>
      <c r="CJ492">
        <v>0</v>
      </c>
      <c r="CK492">
        <v>770.34300000000007</v>
      </c>
      <c r="CL492">
        <v>4.9990899999999998</v>
      </c>
      <c r="CM492">
        <v>8144.6485714285727</v>
      </c>
      <c r="CN492">
        <v>9557.7714285714283</v>
      </c>
      <c r="CO492">
        <v>45.436999999999998</v>
      </c>
      <c r="CP492">
        <v>47.821000000000012</v>
      </c>
      <c r="CQ492">
        <v>46.258857142857153</v>
      </c>
      <c r="CR492">
        <v>46.686999999999998</v>
      </c>
      <c r="CS492">
        <v>46.785428571428582</v>
      </c>
      <c r="CT492">
        <v>597.50857142857137</v>
      </c>
      <c r="CU492">
        <v>597.47857142857151</v>
      </c>
      <c r="CV492">
        <v>0</v>
      </c>
      <c r="CW492">
        <v>1669665660.4000001</v>
      </c>
      <c r="CX492">
        <v>0</v>
      </c>
      <c r="CY492">
        <v>1669664370.5999999</v>
      </c>
      <c r="CZ492" t="s">
        <v>356</v>
      </c>
      <c r="DA492">
        <v>1669664370.5999999</v>
      </c>
      <c r="DB492">
        <v>1669664354.0999999</v>
      </c>
      <c r="DC492">
        <v>14</v>
      </c>
      <c r="DD492">
        <v>-0.24</v>
      </c>
      <c r="DE492">
        <v>-2E-3</v>
      </c>
      <c r="DF492">
        <v>-3.524</v>
      </c>
      <c r="DG492">
        <v>0.111</v>
      </c>
      <c r="DH492">
        <v>415</v>
      </c>
      <c r="DI492">
        <v>34</v>
      </c>
      <c r="DJ492">
        <v>0.01</v>
      </c>
      <c r="DK492">
        <v>0.26</v>
      </c>
      <c r="DL492">
        <v>-30.91232926829268</v>
      </c>
      <c r="DM492">
        <v>-0.1285212543554041</v>
      </c>
      <c r="DN492">
        <v>0.15326081586613199</v>
      </c>
      <c r="DO492">
        <v>0</v>
      </c>
      <c r="DP492">
        <v>2.2988358536585372</v>
      </c>
      <c r="DQ492">
        <v>8.7583275261327684E-2</v>
      </c>
      <c r="DR492">
        <v>1.8686138461777781E-2</v>
      </c>
      <c r="DS492">
        <v>1</v>
      </c>
      <c r="DT492">
        <v>0</v>
      </c>
      <c r="DU492">
        <v>0</v>
      </c>
      <c r="DV492">
        <v>0</v>
      </c>
      <c r="DW492">
        <v>-1</v>
      </c>
      <c r="DX492">
        <v>1</v>
      </c>
      <c r="DY492">
        <v>2</v>
      </c>
      <c r="DZ492" t="s">
        <v>363</v>
      </c>
      <c r="EA492">
        <v>3.2944</v>
      </c>
      <c r="EB492">
        <v>2.6252</v>
      </c>
      <c r="EC492">
        <v>0.254469</v>
      </c>
      <c r="ED492">
        <v>0.25511800000000001</v>
      </c>
      <c r="EE492">
        <v>0.14863499999999999</v>
      </c>
      <c r="EF492">
        <v>0.14088300000000001</v>
      </c>
      <c r="EG492">
        <v>22486.9</v>
      </c>
      <c r="EH492">
        <v>22863</v>
      </c>
      <c r="EI492">
        <v>28089.7</v>
      </c>
      <c r="EJ492">
        <v>29576.400000000001</v>
      </c>
      <c r="EK492">
        <v>32908.699999999997</v>
      </c>
      <c r="EL492">
        <v>35281.1</v>
      </c>
      <c r="EM492">
        <v>39645</v>
      </c>
      <c r="EN492">
        <v>42274.6</v>
      </c>
      <c r="EO492">
        <v>2.0381999999999998</v>
      </c>
      <c r="EP492">
        <v>2.1518000000000002</v>
      </c>
      <c r="EQ492">
        <v>0.141181</v>
      </c>
      <c r="ER492">
        <v>0</v>
      </c>
      <c r="ES492">
        <v>32.868299999999998</v>
      </c>
      <c r="ET492">
        <v>999.9</v>
      </c>
      <c r="EU492">
        <v>72.3</v>
      </c>
      <c r="EV492">
        <v>34.9</v>
      </c>
      <c r="EW492">
        <v>40.287799999999997</v>
      </c>
      <c r="EX492">
        <v>57.428400000000003</v>
      </c>
      <c r="EY492">
        <v>-3.2371799999999999</v>
      </c>
      <c r="EZ492">
        <v>2</v>
      </c>
      <c r="FA492">
        <v>0.65481199999999995</v>
      </c>
      <c r="FB492">
        <v>1.2848900000000001</v>
      </c>
      <c r="FC492">
        <v>20.265899999999998</v>
      </c>
      <c r="FD492">
        <v>5.2132500000000004</v>
      </c>
      <c r="FE492">
        <v>12.0099</v>
      </c>
      <c r="FF492">
        <v>4.9844999999999997</v>
      </c>
      <c r="FG492">
        <v>3.2839800000000001</v>
      </c>
      <c r="FH492">
        <v>9999</v>
      </c>
      <c r="FI492">
        <v>9999</v>
      </c>
      <c r="FJ492">
        <v>9999</v>
      </c>
      <c r="FK492">
        <v>999.9</v>
      </c>
      <c r="FL492">
        <v>1.8658300000000001</v>
      </c>
      <c r="FM492">
        <v>1.8621799999999999</v>
      </c>
      <c r="FN492">
        <v>1.86419</v>
      </c>
      <c r="FO492">
        <v>1.8602700000000001</v>
      </c>
      <c r="FP492">
        <v>1.8610100000000001</v>
      </c>
      <c r="FQ492">
        <v>1.86008</v>
      </c>
      <c r="FR492">
        <v>1.86188</v>
      </c>
      <c r="FS492">
        <v>1.8583700000000001</v>
      </c>
      <c r="FT492">
        <v>0</v>
      </c>
      <c r="FU492">
        <v>0</v>
      </c>
      <c r="FV492">
        <v>0</v>
      </c>
      <c r="FW492">
        <v>0</v>
      </c>
      <c r="FX492" t="s">
        <v>358</v>
      </c>
      <c r="FY492" t="s">
        <v>359</v>
      </c>
      <c r="FZ492" t="s">
        <v>360</v>
      </c>
      <c r="GA492" t="s">
        <v>360</v>
      </c>
      <c r="GB492" t="s">
        <v>360</v>
      </c>
      <c r="GC492" t="s">
        <v>360</v>
      </c>
      <c r="GD492">
        <v>0</v>
      </c>
      <c r="GE492">
        <v>100</v>
      </c>
      <c r="GF492">
        <v>100</v>
      </c>
      <c r="GG492">
        <v>-4.8499999999999996</v>
      </c>
      <c r="GH492">
        <v>0.14199999999999999</v>
      </c>
      <c r="GI492">
        <v>-2.6072369296877289</v>
      </c>
      <c r="GJ492">
        <v>-2.8314441237569559E-3</v>
      </c>
      <c r="GK492">
        <v>1.746196064066972E-6</v>
      </c>
      <c r="GL492">
        <v>-5.0840809965914505E-10</v>
      </c>
      <c r="GM492">
        <v>-0.18710776357729761</v>
      </c>
      <c r="GN492">
        <v>5.1166531179064507E-3</v>
      </c>
      <c r="GO492">
        <v>1.8935886849813399E-4</v>
      </c>
      <c r="GP492">
        <v>-2.4822471333493459E-6</v>
      </c>
      <c r="GQ492">
        <v>4</v>
      </c>
      <c r="GR492">
        <v>2082</v>
      </c>
      <c r="GS492">
        <v>4</v>
      </c>
      <c r="GT492">
        <v>36</v>
      </c>
      <c r="GU492">
        <v>21.2</v>
      </c>
      <c r="GV492">
        <v>21.5</v>
      </c>
      <c r="GW492">
        <v>4.2443799999999996</v>
      </c>
      <c r="GX492">
        <v>2.50854</v>
      </c>
      <c r="GY492">
        <v>2.04956</v>
      </c>
      <c r="GZ492">
        <v>2.6184099999999999</v>
      </c>
      <c r="HA492">
        <v>2.1972700000000001</v>
      </c>
      <c r="HB492">
        <v>2.3156699999999999</v>
      </c>
      <c r="HC492">
        <v>39.968899999999998</v>
      </c>
      <c r="HD492">
        <v>15.427899999999999</v>
      </c>
      <c r="HE492">
        <v>18</v>
      </c>
      <c r="HF492">
        <v>582.56200000000001</v>
      </c>
      <c r="HG492">
        <v>744.94200000000001</v>
      </c>
      <c r="HH492">
        <v>31</v>
      </c>
      <c r="HI492">
        <v>35.595700000000001</v>
      </c>
      <c r="HJ492">
        <v>30.0001</v>
      </c>
      <c r="HK492">
        <v>35.444800000000001</v>
      </c>
      <c r="HL492">
        <v>35.441899999999997</v>
      </c>
      <c r="HM492">
        <v>84.861400000000003</v>
      </c>
      <c r="HN492">
        <v>14.1807</v>
      </c>
      <c r="HO492">
        <v>100</v>
      </c>
      <c r="HP492">
        <v>31</v>
      </c>
      <c r="HQ492">
        <v>1717.91</v>
      </c>
      <c r="HR492">
        <v>35.481099999999998</v>
      </c>
      <c r="HS492">
        <v>98.973299999999995</v>
      </c>
      <c r="HT492">
        <v>98.031499999999994</v>
      </c>
    </row>
    <row r="493" spans="1:228" x14ac:dyDescent="0.2">
      <c r="A493">
        <v>478</v>
      </c>
      <c r="B493">
        <v>1669665647.5999999</v>
      </c>
      <c r="C493">
        <v>1026</v>
      </c>
      <c r="D493" t="s">
        <v>1201</v>
      </c>
      <c r="E493" t="s">
        <v>1202</v>
      </c>
      <c r="F493">
        <v>4</v>
      </c>
      <c r="G493">
        <v>1669665645.314286</v>
      </c>
      <c r="H493">
        <f t="shared" si="238"/>
        <v>5.7653531374476938E-3</v>
      </c>
      <c r="I493">
        <f t="shared" si="239"/>
        <v>5.7653531374476934</v>
      </c>
      <c r="J493">
        <f t="shared" si="240"/>
        <v>42.053695739781389</v>
      </c>
      <c r="K493">
        <f t="shared" si="241"/>
        <v>1676.4128571428571</v>
      </c>
      <c r="L493">
        <f t="shared" si="242"/>
        <v>1402.218944540675</v>
      </c>
      <c r="M493">
        <f t="shared" si="243"/>
        <v>141.46588565075072</v>
      </c>
      <c r="N493">
        <f t="shared" si="244"/>
        <v>169.1285305161133</v>
      </c>
      <c r="O493">
        <f t="shared" si="245"/>
        <v>0.30906095046277221</v>
      </c>
      <c r="P493">
        <f t="shared" si="246"/>
        <v>3.6665367700243863</v>
      </c>
      <c r="Q493">
        <f t="shared" si="247"/>
        <v>0.29528305102606817</v>
      </c>
      <c r="R493">
        <f t="shared" si="248"/>
        <v>0.18573860745082527</v>
      </c>
      <c r="S493">
        <f t="shared" si="249"/>
        <v>226.10984949766831</v>
      </c>
      <c r="T493">
        <f t="shared" si="250"/>
        <v>34.267780552977669</v>
      </c>
      <c r="U493">
        <f t="shared" si="251"/>
        <v>35.150114285714288</v>
      </c>
      <c r="V493">
        <f t="shared" si="252"/>
        <v>5.6954952687115563</v>
      </c>
      <c r="W493">
        <f t="shared" si="253"/>
        <v>69.887336849322651</v>
      </c>
      <c r="X493">
        <f t="shared" si="254"/>
        <v>3.8185703217606557</v>
      </c>
      <c r="Y493">
        <f t="shared" si="255"/>
        <v>5.4638944534308225</v>
      </c>
      <c r="Z493">
        <f t="shared" si="256"/>
        <v>1.8769249469509006</v>
      </c>
      <c r="AA493">
        <f t="shared" si="257"/>
        <v>-254.25207336144331</v>
      </c>
      <c r="AB493">
        <f t="shared" si="258"/>
        <v>-147.94494681619901</v>
      </c>
      <c r="AC493">
        <f t="shared" si="259"/>
        <v>-9.4028550404990572</v>
      </c>
      <c r="AD493">
        <f t="shared" si="260"/>
        <v>-185.49002572047306</v>
      </c>
      <c r="AE493">
        <f t="shared" si="261"/>
        <v>65.193239088576533</v>
      </c>
      <c r="AF493">
        <f t="shared" si="262"/>
        <v>5.7498385271555374</v>
      </c>
      <c r="AG493">
        <f t="shared" si="263"/>
        <v>42.053695739781389</v>
      </c>
      <c r="AH493">
        <v>1770.1408988336891</v>
      </c>
      <c r="AI493">
        <v>1745.4248484848481</v>
      </c>
      <c r="AJ493">
        <v>1.717951196436081</v>
      </c>
      <c r="AK493">
        <v>63.387856260332732</v>
      </c>
      <c r="AL493">
        <f t="shared" si="264"/>
        <v>5.7653531374476934</v>
      </c>
      <c r="AM493">
        <v>35.551266245143367</v>
      </c>
      <c r="AN493">
        <v>37.852255151515138</v>
      </c>
      <c r="AO493">
        <v>5.775716722807039E-4</v>
      </c>
      <c r="AP493">
        <v>91.539313711624942</v>
      </c>
      <c r="AQ493">
        <v>95</v>
      </c>
      <c r="AR493">
        <v>15</v>
      </c>
      <c r="AS493">
        <f t="shared" si="265"/>
        <v>1</v>
      </c>
      <c r="AT493">
        <f t="shared" si="266"/>
        <v>0</v>
      </c>
      <c r="AU493">
        <f t="shared" si="267"/>
        <v>46871.690110777177</v>
      </c>
      <c r="AV493">
        <f t="shared" si="268"/>
        <v>1199.974285714286</v>
      </c>
      <c r="AW493">
        <f t="shared" si="269"/>
        <v>1025.9027282371342</v>
      </c>
      <c r="AX493">
        <f t="shared" si="270"/>
        <v>0.85493726028176042</v>
      </c>
      <c r="AY493">
        <f t="shared" si="271"/>
        <v>0.18842891234379758</v>
      </c>
      <c r="AZ493">
        <v>2.7</v>
      </c>
      <c r="BA493">
        <v>0.5</v>
      </c>
      <c r="BB493" t="s">
        <v>355</v>
      </c>
      <c r="BC493">
        <v>2</v>
      </c>
      <c r="BD493" t="b">
        <v>1</v>
      </c>
      <c r="BE493">
        <v>1669665645.314286</v>
      </c>
      <c r="BF493">
        <v>1676.4128571428571</v>
      </c>
      <c r="BG493">
        <v>1707.497142857143</v>
      </c>
      <c r="BH493">
        <v>37.849914285714277</v>
      </c>
      <c r="BI493">
        <v>35.55191428571429</v>
      </c>
      <c r="BJ493">
        <v>1681.261428571428</v>
      </c>
      <c r="BK493">
        <v>37.707942857142861</v>
      </c>
      <c r="BL493">
        <v>649.99828571428577</v>
      </c>
      <c r="BM493">
        <v>100.7871428571429</v>
      </c>
      <c r="BN493">
        <v>0.1000161714285714</v>
      </c>
      <c r="BO493">
        <v>34.401671428571433</v>
      </c>
      <c r="BP493">
        <v>35.150114285714288</v>
      </c>
      <c r="BQ493">
        <v>999.89999999999986</v>
      </c>
      <c r="BR493">
        <v>0</v>
      </c>
      <c r="BS493">
        <v>0</v>
      </c>
      <c r="BT493">
        <v>8985.1771428571428</v>
      </c>
      <c r="BU493">
        <v>0</v>
      </c>
      <c r="BV493">
        <v>1122.3428571428569</v>
      </c>
      <c r="BW493">
        <v>-31.083814285714279</v>
      </c>
      <c r="BX493">
        <v>1742.3628571428569</v>
      </c>
      <c r="BY493">
        <v>1770.44</v>
      </c>
      <c r="BZ493">
        <v>2.298002857142857</v>
      </c>
      <c r="CA493">
        <v>1707.497142857143</v>
      </c>
      <c r="CB493">
        <v>35.55191428571429</v>
      </c>
      <c r="CC493">
        <v>3.814787142857142</v>
      </c>
      <c r="CD493">
        <v>3.5831785714285709</v>
      </c>
      <c r="CE493">
        <v>28.089957142857141</v>
      </c>
      <c r="CF493">
        <v>27.019114285714281</v>
      </c>
      <c r="CG493">
        <v>1199.974285714286</v>
      </c>
      <c r="CH493">
        <v>0.50000785714285723</v>
      </c>
      <c r="CI493">
        <v>0.49999199999999999</v>
      </c>
      <c r="CJ493">
        <v>0</v>
      </c>
      <c r="CK493">
        <v>770.23185714285705</v>
      </c>
      <c r="CL493">
        <v>4.9990899999999998</v>
      </c>
      <c r="CM493">
        <v>8139.2057142857138</v>
      </c>
      <c r="CN493">
        <v>9557.6785714285706</v>
      </c>
      <c r="CO493">
        <v>45.436999999999998</v>
      </c>
      <c r="CP493">
        <v>47.838999999999999</v>
      </c>
      <c r="CQ493">
        <v>46.276571428571437</v>
      </c>
      <c r="CR493">
        <v>46.686999999999998</v>
      </c>
      <c r="CS493">
        <v>46.811999999999998</v>
      </c>
      <c r="CT493">
        <v>597.5</v>
      </c>
      <c r="CU493">
        <v>597.48000000000013</v>
      </c>
      <c r="CV493">
        <v>0</v>
      </c>
      <c r="CW493">
        <v>1669665662.8</v>
      </c>
      <c r="CX493">
        <v>0</v>
      </c>
      <c r="CY493">
        <v>1669664370.5999999</v>
      </c>
      <c r="CZ493" t="s">
        <v>356</v>
      </c>
      <c r="DA493">
        <v>1669664370.5999999</v>
      </c>
      <c r="DB493">
        <v>1669664354.0999999</v>
      </c>
      <c r="DC493">
        <v>14</v>
      </c>
      <c r="DD493">
        <v>-0.24</v>
      </c>
      <c r="DE493">
        <v>-2E-3</v>
      </c>
      <c r="DF493">
        <v>-3.524</v>
      </c>
      <c r="DG493">
        <v>0.111</v>
      </c>
      <c r="DH493">
        <v>415</v>
      </c>
      <c r="DI493">
        <v>34</v>
      </c>
      <c r="DJ493">
        <v>0.01</v>
      </c>
      <c r="DK493">
        <v>0.26</v>
      </c>
      <c r="DL493">
        <v>-30.903651219512199</v>
      </c>
      <c r="DM493">
        <v>-1.2337672473867689</v>
      </c>
      <c r="DN493">
        <v>0.13733432079871541</v>
      </c>
      <c r="DO493">
        <v>0</v>
      </c>
      <c r="DP493">
        <v>2.3028060975609761</v>
      </c>
      <c r="DQ493">
        <v>6.3263414634099086E-3</v>
      </c>
      <c r="DR493">
        <v>1.49560921395946E-2</v>
      </c>
      <c r="DS493">
        <v>1</v>
      </c>
      <c r="DT493">
        <v>0</v>
      </c>
      <c r="DU493">
        <v>0</v>
      </c>
      <c r="DV493">
        <v>0</v>
      </c>
      <c r="DW493">
        <v>-1</v>
      </c>
      <c r="DX493">
        <v>1</v>
      </c>
      <c r="DY493">
        <v>2</v>
      </c>
      <c r="DZ493" t="s">
        <v>363</v>
      </c>
      <c r="EA493">
        <v>3.2944</v>
      </c>
      <c r="EB493">
        <v>2.6250599999999999</v>
      </c>
      <c r="EC493">
        <v>0.25483600000000001</v>
      </c>
      <c r="ED493">
        <v>0.25548599999999999</v>
      </c>
      <c r="EE493">
        <v>0.14863599999999999</v>
      </c>
      <c r="EF493">
        <v>0.14088700000000001</v>
      </c>
      <c r="EG493">
        <v>22475.599999999999</v>
      </c>
      <c r="EH493">
        <v>22851.5</v>
      </c>
      <c r="EI493">
        <v>28089.5</v>
      </c>
      <c r="EJ493">
        <v>29576.2</v>
      </c>
      <c r="EK493">
        <v>32908.300000000003</v>
      </c>
      <c r="EL493">
        <v>35280.9</v>
      </c>
      <c r="EM493">
        <v>39644.6</v>
      </c>
      <c r="EN493">
        <v>42274.6</v>
      </c>
      <c r="EO493">
        <v>2.0381499999999999</v>
      </c>
      <c r="EP493">
        <v>2.1518799999999998</v>
      </c>
      <c r="EQ493">
        <v>0.14066000000000001</v>
      </c>
      <c r="ER493">
        <v>0</v>
      </c>
      <c r="ES493">
        <v>32.872599999999998</v>
      </c>
      <c r="ET493">
        <v>999.9</v>
      </c>
      <c r="EU493">
        <v>72.3</v>
      </c>
      <c r="EV493">
        <v>34.9</v>
      </c>
      <c r="EW493">
        <v>40.298400000000001</v>
      </c>
      <c r="EX493">
        <v>56.5884</v>
      </c>
      <c r="EY493">
        <v>-3.1690700000000001</v>
      </c>
      <c r="EZ493">
        <v>2</v>
      </c>
      <c r="FA493">
        <v>0.65499200000000002</v>
      </c>
      <c r="FB493">
        <v>1.2868999999999999</v>
      </c>
      <c r="FC493">
        <v>20.265899999999998</v>
      </c>
      <c r="FD493">
        <v>5.2125000000000004</v>
      </c>
      <c r="FE493">
        <v>12.0099</v>
      </c>
      <c r="FF493">
        <v>4.9840499999999999</v>
      </c>
      <c r="FG493">
        <v>3.2838799999999999</v>
      </c>
      <c r="FH493">
        <v>9999</v>
      </c>
      <c r="FI493">
        <v>9999</v>
      </c>
      <c r="FJ493">
        <v>9999</v>
      </c>
      <c r="FK493">
        <v>999.9</v>
      </c>
      <c r="FL493">
        <v>1.86582</v>
      </c>
      <c r="FM493">
        <v>1.8621799999999999</v>
      </c>
      <c r="FN493">
        <v>1.8642099999999999</v>
      </c>
      <c r="FO493">
        <v>1.86026</v>
      </c>
      <c r="FP493">
        <v>1.8610199999999999</v>
      </c>
      <c r="FQ493">
        <v>1.86009</v>
      </c>
      <c r="FR493">
        <v>1.86188</v>
      </c>
      <c r="FS493">
        <v>1.8583700000000001</v>
      </c>
      <c r="FT493">
        <v>0</v>
      </c>
      <c r="FU493">
        <v>0</v>
      </c>
      <c r="FV493">
        <v>0</v>
      </c>
      <c r="FW493">
        <v>0</v>
      </c>
      <c r="FX493" t="s">
        <v>358</v>
      </c>
      <c r="FY493" t="s">
        <v>359</v>
      </c>
      <c r="FZ493" t="s">
        <v>360</v>
      </c>
      <c r="GA493" t="s">
        <v>360</v>
      </c>
      <c r="GB493" t="s">
        <v>360</v>
      </c>
      <c r="GC493" t="s">
        <v>360</v>
      </c>
      <c r="GD493">
        <v>0</v>
      </c>
      <c r="GE493">
        <v>100</v>
      </c>
      <c r="GF493">
        <v>100</v>
      </c>
      <c r="GG493">
        <v>-4.8499999999999996</v>
      </c>
      <c r="GH493">
        <v>0.14199999999999999</v>
      </c>
      <c r="GI493">
        <v>-2.6072369296877289</v>
      </c>
      <c r="GJ493">
        <v>-2.8314441237569559E-3</v>
      </c>
      <c r="GK493">
        <v>1.746196064066972E-6</v>
      </c>
      <c r="GL493">
        <v>-5.0840809965914505E-10</v>
      </c>
      <c r="GM493">
        <v>-0.18710776357729761</v>
      </c>
      <c r="GN493">
        <v>5.1166531179064507E-3</v>
      </c>
      <c r="GO493">
        <v>1.8935886849813399E-4</v>
      </c>
      <c r="GP493">
        <v>-2.4822471333493459E-6</v>
      </c>
      <c r="GQ493">
        <v>4</v>
      </c>
      <c r="GR493">
        <v>2082</v>
      </c>
      <c r="GS493">
        <v>4</v>
      </c>
      <c r="GT493">
        <v>36</v>
      </c>
      <c r="GU493">
        <v>21.3</v>
      </c>
      <c r="GV493">
        <v>21.6</v>
      </c>
      <c r="GW493">
        <v>4.2517100000000001</v>
      </c>
      <c r="GX493">
        <v>2.50854</v>
      </c>
      <c r="GY493">
        <v>2.04834</v>
      </c>
      <c r="GZ493">
        <v>2.6184099999999999</v>
      </c>
      <c r="HA493">
        <v>2.1972700000000001</v>
      </c>
      <c r="HB493">
        <v>2.33765</v>
      </c>
      <c r="HC493">
        <v>39.968899999999998</v>
      </c>
      <c r="HD493">
        <v>15.4892</v>
      </c>
      <c r="HE493">
        <v>18</v>
      </c>
      <c r="HF493">
        <v>582.529</v>
      </c>
      <c r="HG493">
        <v>745.01499999999999</v>
      </c>
      <c r="HH493">
        <v>31.000399999999999</v>
      </c>
      <c r="HI493">
        <v>35.595700000000001</v>
      </c>
      <c r="HJ493">
        <v>30.0001</v>
      </c>
      <c r="HK493">
        <v>35.445099999999996</v>
      </c>
      <c r="HL493">
        <v>35.441899999999997</v>
      </c>
      <c r="HM493">
        <v>85.018799999999999</v>
      </c>
      <c r="HN493">
        <v>14.1807</v>
      </c>
      <c r="HO493">
        <v>100</v>
      </c>
      <c r="HP493">
        <v>31</v>
      </c>
      <c r="HQ493">
        <v>1721.25</v>
      </c>
      <c r="HR493">
        <v>35.473999999999997</v>
      </c>
      <c r="HS493">
        <v>98.972399999999993</v>
      </c>
      <c r="HT493">
        <v>98.031199999999998</v>
      </c>
    </row>
    <row r="494" spans="1:228" x14ac:dyDescent="0.2">
      <c r="A494">
        <v>479</v>
      </c>
      <c r="B494">
        <v>1669665649.0999999</v>
      </c>
      <c r="C494">
        <v>1027.5</v>
      </c>
      <c r="D494" t="s">
        <v>1203</v>
      </c>
      <c r="E494" t="s">
        <v>1204</v>
      </c>
      <c r="F494">
        <v>4</v>
      </c>
      <c r="G494">
        <v>1669665646.6714289</v>
      </c>
      <c r="H494">
        <f t="shared" si="238"/>
        <v>5.753722042399303E-3</v>
      </c>
      <c r="I494">
        <f t="shared" si="239"/>
        <v>5.7537220423993034</v>
      </c>
      <c r="J494">
        <f t="shared" si="240"/>
        <v>42.258061828991146</v>
      </c>
      <c r="K494">
        <f t="shared" si="241"/>
        <v>1678.6442857142861</v>
      </c>
      <c r="L494">
        <f t="shared" si="242"/>
        <v>1402.9455055260767</v>
      </c>
      <c r="M494">
        <f t="shared" si="243"/>
        <v>141.53906657300897</v>
      </c>
      <c r="N494">
        <f t="shared" si="244"/>
        <v>169.35350972097984</v>
      </c>
      <c r="O494">
        <f t="shared" si="245"/>
        <v>0.30852722268570421</v>
      </c>
      <c r="P494">
        <f t="shared" si="246"/>
        <v>3.6674919513106818</v>
      </c>
      <c r="Q494">
        <f t="shared" si="247"/>
        <v>0.29479913816803388</v>
      </c>
      <c r="R494">
        <f t="shared" si="248"/>
        <v>0.18543196798998282</v>
      </c>
      <c r="S494">
        <f t="shared" si="249"/>
        <v>226.11171378238495</v>
      </c>
      <c r="T494">
        <f t="shared" si="250"/>
        <v>34.272633575390373</v>
      </c>
      <c r="U494">
        <f t="shared" si="251"/>
        <v>35.148242857142847</v>
      </c>
      <c r="V494">
        <f t="shared" si="252"/>
        <v>5.6949056927288622</v>
      </c>
      <c r="W494">
        <f t="shared" si="253"/>
        <v>69.880302555090751</v>
      </c>
      <c r="X494">
        <f t="shared" si="254"/>
        <v>3.8186895967324301</v>
      </c>
      <c r="Y494">
        <f t="shared" si="255"/>
        <v>5.4646151449071541</v>
      </c>
      <c r="Z494">
        <f t="shared" si="256"/>
        <v>1.876216095996432</v>
      </c>
      <c r="AA494">
        <f t="shared" si="257"/>
        <v>-253.73914206980928</v>
      </c>
      <c r="AB494">
        <f t="shared" si="258"/>
        <v>-147.1445829680346</v>
      </c>
      <c r="AC494">
        <f t="shared" si="259"/>
        <v>-9.3495737041565228</v>
      </c>
      <c r="AD494">
        <f t="shared" si="260"/>
        <v>-184.12158495961543</v>
      </c>
      <c r="AE494">
        <f t="shared" si="261"/>
        <v>65.296243681290733</v>
      </c>
      <c r="AF494">
        <f t="shared" si="262"/>
        <v>5.7512273816703088</v>
      </c>
      <c r="AG494">
        <f t="shared" si="263"/>
        <v>42.258061828991146</v>
      </c>
      <c r="AH494">
        <v>1772.7827327315979</v>
      </c>
      <c r="AI494">
        <v>1747.99</v>
      </c>
      <c r="AJ494">
        <v>1.7151177759509759</v>
      </c>
      <c r="AK494">
        <v>63.387856260332732</v>
      </c>
      <c r="AL494">
        <f t="shared" si="264"/>
        <v>5.7537220423993034</v>
      </c>
      <c r="AM494">
        <v>35.55252896805677</v>
      </c>
      <c r="AN494">
        <v>37.850733333333338</v>
      </c>
      <c r="AO494">
        <v>2.3561517894084841E-4</v>
      </c>
      <c r="AP494">
        <v>91.539313711624942</v>
      </c>
      <c r="AQ494">
        <v>95</v>
      </c>
      <c r="AR494">
        <v>15</v>
      </c>
      <c r="AS494">
        <f t="shared" si="265"/>
        <v>1</v>
      </c>
      <c r="AT494">
        <f t="shared" si="266"/>
        <v>0</v>
      </c>
      <c r="AU494">
        <f t="shared" si="267"/>
        <v>46888.302812546426</v>
      </c>
      <c r="AV494">
        <f t="shared" si="268"/>
        <v>1199.982857142857</v>
      </c>
      <c r="AW494">
        <f t="shared" si="269"/>
        <v>1025.9101853794741</v>
      </c>
      <c r="AX494">
        <f t="shared" si="270"/>
        <v>0.85493736787386476</v>
      </c>
      <c r="AY494">
        <f t="shared" si="271"/>
        <v>0.18842911999655887</v>
      </c>
      <c r="AZ494">
        <v>2.7</v>
      </c>
      <c r="BA494">
        <v>0.5</v>
      </c>
      <c r="BB494" t="s">
        <v>355</v>
      </c>
      <c r="BC494">
        <v>2</v>
      </c>
      <c r="BD494" t="b">
        <v>1</v>
      </c>
      <c r="BE494">
        <v>1669665646.6714289</v>
      </c>
      <c r="BF494">
        <v>1678.6442857142861</v>
      </c>
      <c r="BG494">
        <v>1709.777142857143</v>
      </c>
      <c r="BH494">
        <v>37.851128571428568</v>
      </c>
      <c r="BI494">
        <v>35.552614285714277</v>
      </c>
      <c r="BJ494">
        <v>1683.495714285714</v>
      </c>
      <c r="BK494">
        <v>37.709142857142858</v>
      </c>
      <c r="BL494">
        <v>650.00900000000001</v>
      </c>
      <c r="BM494">
        <v>100.7871428571429</v>
      </c>
      <c r="BN494">
        <v>9.9930814285714292E-2</v>
      </c>
      <c r="BO494">
        <v>34.404042857142862</v>
      </c>
      <c r="BP494">
        <v>35.148242857142847</v>
      </c>
      <c r="BQ494">
        <v>999.89999999999986</v>
      </c>
      <c r="BR494">
        <v>0</v>
      </c>
      <c r="BS494">
        <v>0</v>
      </c>
      <c r="BT494">
        <v>8988.4800000000014</v>
      </c>
      <c r="BU494">
        <v>0</v>
      </c>
      <c r="BV494">
        <v>1096.2028571428571</v>
      </c>
      <c r="BW494">
        <v>-31.134228571428569</v>
      </c>
      <c r="BX494">
        <v>1744.684285714286</v>
      </c>
      <c r="BY494">
        <v>1772.8071428571429</v>
      </c>
      <c r="BZ494">
        <v>2.298545714285714</v>
      </c>
      <c r="CA494">
        <v>1709.777142857143</v>
      </c>
      <c r="CB494">
        <v>35.552614285714277</v>
      </c>
      <c r="CC494">
        <v>3.8149085714285711</v>
      </c>
      <c r="CD494">
        <v>3.5832442857142861</v>
      </c>
      <c r="CE494">
        <v>28.090499999999999</v>
      </c>
      <c r="CF494">
        <v>27.01942857142857</v>
      </c>
      <c r="CG494">
        <v>1199.982857142857</v>
      </c>
      <c r="CH494">
        <v>0.50000371428571433</v>
      </c>
      <c r="CI494">
        <v>0.49999599999999988</v>
      </c>
      <c r="CJ494">
        <v>0</v>
      </c>
      <c r="CK494">
        <v>770.1754285714286</v>
      </c>
      <c r="CL494">
        <v>4.9990899999999998</v>
      </c>
      <c r="CM494">
        <v>8138.2928571428574</v>
      </c>
      <c r="CN494">
        <v>9557.7314285714274</v>
      </c>
      <c r="CO494">
        <v>45.436999999999998</v>
      </c>
      <c r="CP494">
        <v>47.857000000000014</v>
      </c>
      <c r="CQ494">
        <v>46.285428571428582</v>
      </c>
      <c r="CR494">
        <v>46.686999999999998</v>
      </c>
      <c r="CS494">
        <v>46.811999999999998</v>
      </c>
      <c r="CT494">
        <v>597.5</v>
      </c>
      <c r="CU494">
        <v>597.48857142857139</v>
      </c>
      <c r="CV494">
        <v>0</v>
      </c>
      <c r="CW494">
        <v>1669665664.5999999</v>
      </c>
      <c r="CX494">
        <v>0</v>
      </c>
      <c r="CY494">
        <v>1669664370.5999999</v>
      </c>
      <c r="CZ494" t="s">
        <v>356</v>
      </c>
      <c r="DA494">
        <v>1669664370.5999999</v>
      </c>
      <c r="DB494">
        <v>1669664354.0999999</v>
      </c>
      <c r="DC494">
        <v>14</v>
      </c>
      <c r="DD494">
        <v>-0.24</v>
      </c>
      <c r="DE494">
        <v>-2E-3</v>
      </c>
      <c r="DF494">
        <v>-3.524</v>
      </c>
      <c r="DG494">
        <v>0.111</v>
      </c>
      <c r="DH494">
        <v>415</v>
      </c>
      <c r="DI494">
        <v>34</v>
      </c>
      <c r="DJ494">
        <v>0.01</v>
      </c>
      <c r="DK494">
        <v>0.26</v>
      </c>
      <c r="DL494">
        <v>-30.91784634146342</v>
      </c>
      <c r="DM494">
        <v>-1.434735888501782</v>
      </c>
      <c r="DN494">
        <v>0.14892540627091311</v>
      </c>
      <c r="DO494">
        <v>0</v>
      </c>
      <c r="DP494">
        <v>2.303997073170732</v>
      </c>
      <c r="DQ494">
        <v>-2.3293379790938411E-2</v>
      </c>
      <c r="DR494">
        <v>1.351154271560512E-2</v>
      </c>
      <c r="DS494">
        <v>1</v>
      </c>
      <c r="DT494">
        <v>0</v>
      </c>
      <c r="DU494">
        <v>0</v>
      </c>
      <c r="DV494">
        <v>0</v>
      </c>
      <c r="DW494">
        <v>-1</v>
      </c>
      <c r="DX494">
        <v>1</v>
      </c>
      <c r="DY494">
        <v>2</v>
      </c>
      <c r="DZ494" t="s">
        <v>363</v>
      </c>
      <c r="EA494">
        <v>3.2943500000000001</v>
      </c>
      <c r="EB494">
        <v>2.6250100000000001</v>
      </c>
      <c r="EC494">
        <v>0.25505800000000001</v>
      </c>
      <c r="ED494">
        <v>0.25570100000000001</v>
      </c>
      <c r="EE494">
        <v>0.14863499999999999</v>
      </c>
      <c r="EF494">
        <v>0.14088600000000001</v>
      </c>
      <c r="EG494">
        <v>22468.9</v>
      </c>
      <c r="EH494">
        <v>22844.7</v>
      </c>
      <c r="EI494">
        <v>28089.599999999999</v>
      </c>
      <c r="EJ494">
        <v>29576</v>
      </c>
      <c r="EK494">
        <v>32908.300000000003</v>
      </c>
      <c r="EL494">
        <v>35280.800000000003</v>
      </c>
      <c r="EM494">
        <v>39644.6</v>
      </c>
      <c r="EN494">
        <v>42274.400000000001</v>
      </c>
      <c r="EO494">
        <v>2.0378699999999998</v>
      </c>
      <c r="EP494">
        <v>2.15185</v>
      </c>
      <c r="EQ494">
        <v>0.14016799999999999</v>
      </c>
      <c r="ER494">
        <v>0</v>
      </c>
      <c r="ES494">
        <v>32.876199999999997</v>
      </c>
      <c r="ET494">
        <v>999.9</v>
      </c>
      <c r="EU494">
        <v>72.3</v>
      </c>
      <c r="EV494">
        <v>34.9</v>
      </c>
      <c r="EW494">
        <v>40.296100000000003</v>
      </c>
      <c r="EX494">
        <v>56.558399999999999</v>
      </c>
      <c r="EY494">
        <v>-3.1169899999999999</v>
      </c>
      <c r="EZ494">
        <v>2</v>
      </c>
      <c r="FA494">
        <v>0.65498699999999999</v>
      </c>
      <c r="FB494">
        <v>1.28806</v>
      </c>
      <c r="FC494">
        <v>20.265899999999998</v>
      </c>
      <c r="FD494">
        <v>5.2125000000000004</v>
      </c>
      <c r="FE494">
        <v>12.0098</v>
      </c>
      <c r="FF494">
        <v>4.9841499999999996</v>
      </c>
      <c r="FG494">
        <v>3.2838799999999999</v>
      </c>
      <c r="FH494">
        <v>9999</v>
      </c>
      <c r="FI494">
        <v>9999</v>
      </c>
      <c r="FJ494">
        <v>9999</v>
      </c>
      <c r="FK494">
        <v>999.9</v>
      </c>
      <c r="FL494">
        <v>1.8658300000000001</v>
      </c>
      <c r="FM494">
        <v>1.8621799999999999</v>
      </c>
      <c r="FN494">
        <v>1.86422</v>
      </c>
      <c r="FO494">
        <v>1.8602700000000001</v>
      </c>
      <c r="FP494">
        <v>1.8610199999999999</v>
      </c>
      <c r="FQ494">
        <v>1.86008</v>
      </c>
      <c r="FR494">
        <v>1.86188</v>
      </c>
      <c r="FS494">
        <v>1.8583799999999999</v>
      </c>
      <c r="FT494">
        <v>0</v>
      </c>
      <c r="FU494">
        <v>0</v>
      </c>
      <c r="FV494">
        <v>0</v>
      </c>
      <c r="FW494">
        <v>0</v>
      </c>
      <c r="FX494" t="s">
        <v>358</v>
      </c>
      <c r="FY494" t="s">
        <v>359</v>
      </c>
      <c r="FZ494" t="s">
        <v>360</v>
      </c>
      <c r="GA494" t="s">
        <v>360</v>
      </c>
      <c r="GB494" t="s">
        <v>360</v>
      </c>
      <c r="GC494" t="s">
        <v>360</v>
      </c>
      <c r="GD494">
        <v>0</v>
      </c>
      <c r="GE494">
        <v>100</v>
      </c>
      <c r="GF494">
        <v>100</v>
      </c>
      <c r="GG494">
        <v>-4.8600000000000003</v>
      </c>
      <c r="GH494">
        <v>0.14199999999999999</v>
      </c>
      <c r="GI494">
        <v>-2.6072369296877289</v>
      </c>
      <c r="GJ494">
        <v>-2.8314441237569559E-3</v>
      </c>
      <c r="GK494">
        <v>1.746196064066972E-6</v>
      </c>
      <c r="GL494">
        <v>-5.0840809965914505E-10</v>
      </c>
      <c r="GM494">
        <v>-0.18710776357729761</v>
      </c>
      <c r="GN494">
        <v>5.1166531179064507E-3</v>
      </c>
      <c r="GO494">
        <v>1.8935886849813399E-4</v>
      </c>
      <c r="GP494">
        <v>-2.4822471333493459E-6</v>
      </c>
      <c r="GQ494">
        <v>4</v>
      </c>
      <c r="GR494">
        <v>2082</v>
      </c>
      <c r="GS494">
        <v>4</v>
      </c>
      <c r="GT494">
        <v>36</v>
      </c>
      <c r="GU494">
        <v>21.3</v>
      </c>
      <c r="GV494">
        <v>21.6</v>
      </c>
      <c r="GW494">
        <v>4.2565900000000001</v>
      </c>
      <c r="GX494">
        <v>2.50488</v>
      </c>
      <c r="GY494">
        <v>2.04834</v>
      </c>
      <c r="GZ494">
        <v>2.6184099999999999</v>
      </c>
      <c r="HA494">
        <v>2.1972700000000001</v>
      </c>
      <c r="HB494">
        <v>2.3571800000000001</v>
      </c>
      <c r="HC494">
        <v>39.968899999999998</v>
      </c>
      <c r="HD494">
        <v>15.462899999999999</v>
      </c>
      <c r="HE494">
        <v>18</v>
      </c>
      <c r="HF494">
        <v>582.32799999999997</v>
      </c>
      <c r="HG494">
        <v>744.99099999999999</v>
      </c>
      <c r="HH494">
        <v>31.000599999999999</v>
      </c>
      <c r="HI494">
        <v>35.595700000000001</v>
      </c>
      <c r="HJ494">
        <v>30.0001</v>
      </c>
      <c r="HK494">
        <v>35.445099999999996</v>
      </c>
      <c r="HL494">
        <v>35.441899999999997</v>
      </c>
      <c r="HM494">
        <v>85.120800000000003</v>
      </c>
      <c r="HN494">
        <v>14.1807</v>
      </c>
      <c r="HO494">
        <v>100</v>
      </c>
      <c r="HP494">
        <v>31</v>
      </c>
      <c r="HQ494">
        <v>1724.6</v>
      </c>
      <c r="HR494">
        <v>35.474800000000002</v>
      </c>
      <c r="HS494">
        <v>98.972499999999997</v>
      </c>
      <c r="HT494">
        <v>98.030699999999996</v>
      </c>
    </row>
    <row r="495" spans="1:228" x14ac:dyDescent="0.2">
      <c r="A495">
        <v>480</v>
      </c>
      <c r="B495">
        <v>1669665651.5999999</v>
      </c>
      <c r="C495">
        <v>1030</v>
      </c>
      <c r="D495" t="s">
        <v>1205</v>
      </c>
      <c r="E495" t="s">
        <v>1206</v>
      </c>
      <c r="F495">
        <v>4</v>
      </c>
      <c r="G495">
        <v>1669665649.314286</v>
      </c>
      <c r="H495">
        <f t="shared" si="238"/>
        <v>5.7459329191903389E-3</v>
      </c>
      <c r="I495">
        <f t="shared" si="239"/>
        <v>5.7459329191903388</v>
      </c>
      <c r="J495">
        <f t="shared" si="240"/>
        <v>41.472674259469393</v>
      </c>
      <c r="K495">
        <f t="shared" si="241"/>
        <v>1683.0571428571429</v>
      </c>
      <c r="L495">
        <f t="shared" si="242"/>
        <v>1411.2114658478381</v>
      </c>
      <c r="M495">
        <f t="shared" si="243"/>
        <v>142.37269759725828</v>
      </c>
      <c r="N495">
        <f t="shared" si="244"/>
        <v>169.79835512811968</v>
      </c>
      <c r="O495">
        <f t="shared" si="245"/>
        <v>0.30821469223020026</v>
      </c>
      <c r="P495">
        <f t="shared" si="246"/>
        <v>3.6725247089196871</v>
      </c>
      <c r="Q495">
        <f t="shared" si="247"/>
        <v>0.29453162183447207</v>
      </c>
      <c r="R495">
        <f t="shared" si="248"/>
        <v>0.18526100816947388</v>
      </c>
      <c r="S495">
        <f t="shared" si="249"/>
        <v>226.11450986497894</v>
      </c>
      <c r="T495">
        <f t="shared" si="250"/>
        <v>34.27573378751314</v>
      </c>
      <c r="U495">
        <f t="shared" si="251"/>
        <v>35.145471428571433</v>
      </c>
      <c r="V495">
        <f t="shared" si="252"/>
        <v>5.6940326776389085</v>
      </c>
      <c r="W495">
        <f t="shared" si="253"/>
        <v>69.874579610124457</v>
      </c>
      <c r="X495">
        <f t="shared" si="254"/>
        <v>3.8186499093333173</v>
      </c>
      <c r="Y495">
        <f t="shared" si="255"/>
        <v>5.4650059157994777</v>
      </c>
      <c r="Z495">
        <f t="shared" si="256"/>
        <v>1.8753827683055913</v>
      </c>
      <c r="AA495">
        <f t="shared" si="257"/>
        <v>-253.39564173629395</v>
      </c>
      <c r="AB495">
        <f t="shared" si="258"/>
        <v>-146.5432172953997</v>
      </c>
      <c r="AC495">
        <f t="shared" si="259"/>
        <v>-9.2985353098399326</v>
      </c>
      <c r="AD495">
        <f t="shared" si="260"/>
        <v>-183.12288447655465</v>
      </c>
      <c r="AE495">
        <f t="shared" si="261"/>
        <v>65.258552182497525</v>
      </c>
      <c r="AF495">
        <f t="shared" si="262"/>
        <v>5.7481412381250028</v>
      </c>
      <c r="AG495">
        <f t="shared" si="263"/>
        <v>41.472674259469393</v>
      </c>
      <c r="AH495">
        <v>1777.0995295575781</v>
      </c>
      <c r="AI495">
        <v>1752.4310909090909</v>
      </c>
      <c r="AJ495">
        <v>1.771053385129693</v>
      </c>
      <c r="AK495">
        <v>63.387856260332732</v>
      </c>
      <c r="AL495">
        <f t="shared" si="264"/>
        <v>5.7459329191903388</v>
      </c>
      <c r="AM495">
        <v>35.553178350075477</v>
      </c>
      <c r="AN495">
        <v>37.849785454545447</v>
      </c>
      <c r="AO495">
        <v>-5.4312203633903791E-5</v>
      </c>
      <c r="AP495">
        <v>91.539313711624942</v>
      </c>
      <c r="AQ495">
        <v>96</v>
      </c>
      <c r="AR495">
        <v>15</v>
      </c>
      <c r="AS495">
        <f t="shared" si="265"/>
        <v>1</v>
      </c>
      <c r="AT495">
        <f t="shared" si="266"/>
        <v>0</v>
      </c>
      <c r="AU495">
        <f t="shared" si="267"/>
        <v>46977.553639108133</v>
      </c>
      <c r="AV495">
        <f t="shared" si="268"/>
        <v>1199.995714285714</v>
      </c>
      <c r="AW495">
        <f t="shared" si="269"/>
        <v>1025.9213709144965</v>
      </c>
      <c r="AX495">
        <f t="shared" si="270"/>
        <v>0.85493752911039889</v>
      </c>
      <c r="AY495">
        <f t="shared" si="271"/>
        <v>0.18842943118307004</v>
      </c>
      <c r="AZ495">
        <v>2.7</v>
      </c>
      <c r="BA495">
        <v>0.5</v>
      </c>
      <c r="BB495" t="s">
        <v>355</v>
      </c>
      <c r="BC495">
        <v>2</v>
      </c>
      <c r="BD495" t="b">
        <v>1</v>
      </c>
      <c r="BE495">
        <v>1669665649.314286</v>
      </c>
      <c r="BF495">
        <v>1683.0571428571429</v>
      </c>
      <c r="BG495">
        <v>1714.181428571429</v>
      </c>
      <c r="BH495">
        <v>37.850814285714293</v>
      </c>
      <c r="BI495">
        <v>35.553628571428568</v>
      </c>
      <c r="BJ495">
        <v>1687.9142857142861</v>
      </c>
      <c r="BK495">
        <v>37.70881428571429</v>
      </c>
      <c r="BL495">
        <v>650.03614285714286</v>
      </c>
      <c r="BM495">
        <v>100.7871428571429</v>
      </c>
      <c r="BN495">
        <v>9.9719985714285711E-2</v>
      </c>
      <c r="BO495">
        <v>34.405328571428583</v>
      </c>
      <c r="BP495">
        <v>35.145471428571433</v>
      </c>
      <c r="BQ495">
        <v>999.89999999999986</v>
      </c>
      <c r="BR495">
        <v>0</v>
      </c>
      <c r="BS495">
        <v>0</v>
      </c>
      <c r="BT495">
        <v>9005.8900000000012</v>
      </c>
      <c r="BU495">
        <v>0</v>
      </c>
      <c r="BV495">
        <v>1103.3585714285709</v>
      </c>
      <c r="BW495">
        <v>-31.123042857142849</v>
      </c>
      <c r="BX495">
        <v>1749.268571428571</v>
      </c>
      <c r="BY495">
        <v>1777.3742857142861</v>
      </c>
      <c r="BZ495">
        <v>2.2972328571428569</v>
      </c>
      <c r="CA495">
        <v>1714.181428571429</v>
      </c>
      <c r="CB495">
        <v>35.553628571428568</v>
      </c>
      <c r="CC495">
        <v>3.8148757142857148</v>
      </c>
      <c r="CD495">
        <v>3.5833442857142859</v>
      </c>
      <c r="CE495">
        <v>28.09035714285714</v>
      </c>
      <c r="CF495">
        <v>27.0199</v>
      </c>
      <c r="CG495">
        <v>1199.995714285714</v>
      </c>
      <c r="CH495">
        <v>0.49999742857142859</v>
      </c>
      <c r="CI495">
        <v>0.50000199999999995</v>
      </c>
      <c r="CJ495">
        <v>0</v>
      </c>
      <c r="CK495">
        <v>770.07428571428579</v>
      </c>
      <c r="CL495">
        <v>4.9990899999999998</v>
      </c>
      <c r="CM495">
        <v>8142.3600000000006</v>
      </c>
      <c r="CN495">
        <v>9557.8242857142868</v>
      </c>
      <c r="CO495">
        <v>45.436999999999998</v>
      </c>
      <c r="CP495">
        <v>47.866</v>
      </c>
      <c r="CQ495">
        <v>46.303142857142859</v>
      </c>
      <c r="CR495">
        <v>46.686999999999998</v>
      </c>
      <c r="CS495">
        <v>46.811999999999998</v>
      </c>
      <c r="CT495">
        <v>597.49857142857138</v>
      </c>
      <c r="CU495">
        <v>597.5</v>
      </c>
      <c r="CV495">
        <v>0</v>
      </c>
      <c r="CW495">
        <v>1669665667</v>
      </c>
      <c r="CX495">
        <v>0</v>
      </c>
      <c r="CY495">
        <v>1669664370.5999999</v>
      </c>
      <c r="CZ495" t="s">
        <v>356</v>
      </c>
      <c r="DA495">
        <v>1669664370.5999999</v>
      </c>
      <c r="DB495">
        <v>1669664354.0999999</v>
      </c>
      <c r="DC495">
        <v>14</v>
      </c>
      <c r="DD495">
        <v>-0.24</v>
      </c>
      <c r="DE495">
        <v>-2E-3</v>
      </c>
      <c r="DF495">
        <v>-3.524</v>
      </c>
      <c r="DG495">
        <v>0.111</v>
      </c>
      <c r="DH495">
        <v>415</v>
      </c>
      <c r="DI495">
        <v>34</v>
      </c>
      <c r="DJ495">
        <v>0.01</v>
      </c>
      <c r="DK495">
        <v>0.26</v>
      </c>
      <c r="DL495">
        <v>-30.98449512195122</v>
      </c>
      <c r="DM495">
        <v>-1.215813240418083</v>
      </c>
      <c r="DN495">
        <v>0.1273267813325118</v>
      </c>
      <c r="DO495">
        <v>0</v>
      </c>
      <c r="DP495">
        <v>2.3056585365853661</v>
      </c>
      <c r="DQ495">
        <v>-9.3002717770031995E-2</v>
      </c>
      <c r="DR495">
        <v>1.105994234558599E-2</v>
      </c>
      <c r="DS495">
        <v>1</v>
      </c>
      <c r="DT495">
        <v>0</v>
      </c>
      <c r="DU495">
        <v>0</v>
      </c>
      <c r="DV495">
        <v>0</v>
      </c>
      <c r="DW495">
        <v>-1</v>
      </c>
      <c r="DX495">
        <v>1</v>
      </c>
      <c r="DY495">
        <v>2</v>
      </c>
      <c r="DZ495" t="s">
        <v>363</v>
      </c>
      <c r="EA495">
        <v>3.2942800000000001</v>
      </c>
      <c r="EB495">
        <v>2.6252399999999998</v>
      </c>
      <c r="EC495">
        <v>0.25542799999999999</v>
      </c>
      <c r="ED495">
        <v>0.25605600000000001</v>
      </c>
      <c r="EE495">
        <v>0.14862900000000001</v>
      </c>
      <c r="EF495">
        <v>0.14088800000000001</v>
      </c>
      <c r="EG495">
        <v>22457.599999999999</v>
      </c>
      <c r="EH495">
        <v>22833.7</v>
      </c>
      <c r="EI495">
        <v>28089.5</v>
      </c>
      <c r="EJ495">
        <v>29576</v>
      </c>
      <c r="EK495">
        <v>32908.5</v>
      </c>
      <c r="EL495">
        <v>35280.400000000001</v>
      </c>
      <c r="EM495">
        <v>39644.5</v>
      </c>
      <c r="EN495">
        <v>42274</v>
      </c>
      <c r="EO495">
        <v>2.03755</v>
      </c>
      <c r="EP495">
        <v>2.1519300000000001</v>
      </c>
      <c r="EQ495">
        <v>0.14025000000000001</v>
      </c>
      <c r="ER495">
        <v>0</v>
      </c>
      <c r="ES495">
        <v>32.882899999999999</v>
      </c>
      <c r="ET495">
        <v>999.9</v>
      </c>
      <c r="EU495">
        <v>72.3</v>
      </c>
      <c r="EV495">
        <v>34.9</v>
      </c>
      <c r="EW495">
        <v>40.293399999999998</v>
      </c>
      <c r="EX495">
        <v>57.128399999999999</v>
      </c>
      <c r="EY495">
        <v>-3.20513</v>
      </c>
      <c r="EZ495">
        <v>2</v>
      </c>
      <c r="FA495">
        <v>0.65501799999999999</v>
      </c>
      <c r="FB495">
        <v>1.28925</v>
      </c>
      <c r="FC495">
        <v>20.265799999999999</v>
      </c>
      <c r="FD495">
        <v>5.2120499999999996</v>
      </c>
      <c r="FE495">
        <v>12.0098</v>
      </c>
      <c r="FF495">
        <v>4.9841499999999996</v>
      </c>
      <c r="FG495">
        <v>3.2837999999999998</v>
      </c>
      <c r="FH495">
        <v>9999</v>
      </c>
      <c r="FI495">
        <v>9999</v>
      </c>
      <c r="FJ495">
        <v>9999</v>
      </c>
      <c r="FK495">
        <v>999.9</v>
      </c>
      <c r="FL495">
        <v>1.8658399999999999</v>
      </c>
      <c r="FM495">
        <v>1.8621799999999999</v>
      </c>
      <c r="FN495">
        <v>1.8642000000000001</v>
      </c>
      <c r="FO495">
        <v>1.8602799999999999</v>
      </c>
      <c r="FP495">
        <v>1.86103</v>
      </c>
      <c r="FQ495">
        <v>1.86006</v>
      </c>
      <c r="FR495">
        <v>1.86188</v>
      </c>
      <c r="FS495">
        <v>1.8583799999999999</v>
      </c>
      <c r="FT495">
        <v>0</v>
      </c>
      <c r="FU495">
        <v>0</v>
      </c>
      <c r="FV495">
        <v>0</v>
      </c>
      <c r="FW495">
        <v>0</v>
      </c>
      <c r="FX495" t="s">
        <v>358</v>
      </c>
      <c r="FY495" t="s">
        <v>359</v>
      </c>
      <c r="FZ495" t="s">
        <v>360</v>
      </c>
      <c r="GA495" t="s">
        <v>360</v>
      </c>
      <c r="GB495" t="s">
        <v>360</v>
      </c>
      <c r="GC495" t="s">
        <v>360</v>
      </c>
      <c r="GD495">
        <v>0</v>
      </c>
      <c r="GE495">
        <v>100</v>
      </c>
      <c r="GF495">
        <v>100</v>
      </c>
      <c r="GG495">
        <v>-4.87</v>
      </c>
      <c r="GH495">
        <v>0.14199999999999999</v>
      </c>
      <c r="GI495">
        <v>-2.6072369296877289</v>
      </c>
      <c r="GJ495">
        <v>-2.8314441237569559E-3</v>
      </c>
      <c r="GK495">
        <v>1.746196064066972E-6</v>
      </c>
      <c r="GL495">
        <v>-5.0840809965914505E-10</v>
      </c>
      <c r="GM495">
        <v>-0.18710776357729761</v>
      </c>
      <c r="GN495">
        <v>5.1166531179064507E-3</v>
      </c>
      <c r="GO495">
        <v>1.8935886849813399E-4</v>
      </c>
      <c r="GP495">
        <v>-2.4822471333493459E-6</v>
      </c>
      <c r="GQ495">
        <v>4</v>
      </c>
      <c r="GR495">
        <v>2082</v>
      </c>
      <c r="GS495">
        <v>4</v>
      </c>
      <c r="GT495">
        <v>36</v>
      </c>
      <c r="GU495">
        <v>21.4</v>
      </c>
      <c r="GV495">
        <v>21.6</v>
      </c>
      <c r="GW495">
        <v>4.2651399999999997</v>
      </c>
      <c r="GX495">
        <v>2.50366</v>
      </c>
      <c r="GY495">
        <v>2.04956</v>
      </c>
      <c r="GZ495">
        <v>2.6184099999999999</v>
      </c>
      <c r="HA495">
        <v>2.1972700000000001</v>
      </c>
      <c r="HB495">
        <v>2.31812</v>
      </c>
      <c r="HC495">
        <v>39.968899999999998</v>
      </c>
      <c r="HD495">
        <v>15.4542</v>
      </c>
      <c r="HE495">
        <v>18</v>
      </c>
      <c r="HF495">
        <v>582.09100000000001</v>
      </c>
      <c r="HG495">
        <v>745.08100000000002</v>
      </c>
      <c r="HH495">
        <v>31.000599999999999</v>
      </c>
      <c r="HI495">
        <v>35.595700000000001</v>
      </c>
      <c r="HJ495">
        <v>30.0001</v>
      </c>
      <c r="HK495">
        <v>35.445099999999996</v>
      </c>
      <c r="HL495">
        <v>35.4435</v>
      </c>
      <c r="HM495">
        <v>85.276799999999994</v>
      </c>
      <c r="HN495">
        <v>14.1807</v>
      </c>
      <c r="HO495">
        <v>100</v>
      </c>
      <c r="HP495">
        <v>31</v>
      </c>
      <c r="HQ495">
        <v>1727.93</v>
      </c>
      <c r="HR495">
        <v>35.4711</v>
      </c>
      <c r="HS495">
        <v>98.972099999999998</v>
      </c>
      <c r="HT495">
        <v>98.030199999999994</v>
      </c>
    </row>
    <row r="496" spans="1:228" x14ac:dyDescent="0.2">
      <c r="A496">
        <v>481</v>
      </c>
      <c r="B496">
        <v>1669665653.0999999</v>
      </c>
      <c r="C496">
        <v>1031.5</v>
      </c>
      <c r="D496" t="s">
        <v>1207</v>
      </c>
      <c r="E496" t="s">
        <v>1208</v>
      </c>
      <c r="F496">
        <v>4</v>
      </c>
      <c r="G496">
        <v>1669665650.6714289</v>
      </c>
      <c r="H496">
        <f t="shared" si="238"/>
        <v>5.7367698827403947E-3</v>
      </c>
      <c r="I496">
        <f t="shared" si="239"/>
        <v>5.7367698827403943</v>
      </c>
      <c r="J496">
        <f t="shared" si="240"/>
        <v>41.841896078843128</v>
      </c>
      <c r="K496">
        <f t="shared" si="241"/>
        <v>1685.3328571428569</v>
      </c>
      <c r="L496">
        <f t="shared" si="242"/>
        <v>1411.0256407595516</v>
      </c>
      <c r="M496">
        <f t="shared" si="243"/>
        <v>142.35440991858718</v>
      </c>
      <c r="N496">
        <f t="shared" si="244"/>
        <v>170.02849378827204</v>
      </c>
      <c r="O496">
        <f t="shared" si="245"/>
        <v>0.30762982361319535</v>
      </c>
      <c r="P496">
        <f t="shared" si="246"/>
        <v>3.6682957878763589</v>
      </c>
      <c r="Q496">
        <f t="shared" si="247"/>
        <v>0.29398243307657929</v>
      </c>
      <c r="R496">
        <f t="shared" si="248"/>
        <v>0.18491472749455956</v>
      </c>
      <c r="S496">
        <f t="shared" si="249"/>
        <v>226.1146337641128</v>
      </c>
      <c r="T496">
        <f t="shared" si="250"/>
        <v>34.276958332988599</v>
      </c>
      <c r="U496">
        <f t="shared" si="251"/>
        <v>35.146742857142847</v>
      </c>
      <c r="V496">
        <f t="shared" si="252"/>
        <v>5.6944331701210134</v>
      </c>
      <c r="W496">
        <f t="shared" si="253"/>
        <v>69.874728696057858</v>
      </c>
      <c r="X496">
        <f t="shared" si="254"/>
        <v>3.8185397330938513</v>
      </c>
      <c r="Y496">
        <f t="shared" si="255"/>
        <v>5.4648365787633937</v>
      </c>
      <c r="Z496">
        <f t="shared" si="256"/>
        <v>1.875893437027162</v>
      </c>
      <c r="AA496">
        <f t="shared" si="257"/>
        <v>-252.99155182885141</v>
      </c>
      <c r="AB496">
        <f t="shared" si="258"/>
        <v>-146.73610015364793</v>
      </c>
      <c r="AC496">
        <f t="shared" si="259"/>
        <v>-9.3215404673744882</v>
      </c>
      <c r="AD496">
        <f t="shared" si="260"/>
        <v>-182.93455868576103</v>
      </c>
      <c r="AE496">
        <f t="shared" si="261"/>
        <v>65.134961352890841</v>
      </c>
      <c r="AF496">
        <f t="shared" si="262"/>
        <v>5.74393690341841</v>
      </c>
      <c r="AG496">
        <f t="shared" si="263"/>
        <v>41.841896078843128</v>
      </c>
      <c r="AH496">
        <v>1779.661104594587</v>
      </c>
      <c r="AI496">
        <v>1754.977515151515</v>
      </c>
      <c r="AJ496">
        <v>1.7335600707105161</v>
      </c>
      <c r="AK496">
        <v>63.387856260332732</v>
      </c>
      <c r="AL496">
        <f t="shared" si="264"/>
        <v>5.7367698827403943</v>
      </c>
      <c r="AM496">
        <v>35.5537028572192</v>
      </c>
      <c r="AN496">
        <v>37.846747272727256</v>
      </c>
      <c r="AO496">
        <v>-6.7253144791455926E-5</v>
      </c>
      <c r="AP496">
        <v>91.539313711624942</v>
      </c>
      <c r="AQ496">
        <v>95</v>
      </c>
      <c r="AR496">
        <v>15</v>
      </c>
      <c r="AS496">
        <f t="shared" si="265"/>
        <v>1</v>
      </c>
      <c r="AT496">
        <f t="shared" si="266"/>
        <v>0</v>
      </c>
      <c r="AU496">
        <f t="shared" si="267"/>
        <v>46902.477956510498</v>
      </c>
      <c r="AV496">
        <f t="shared" si="268"/>
        <v>1199.995714285714</v>
      </c>
      <c r="AW496">
        <f t="shared" si="269"/>
        <v>1025.921435110939</v>
      </c>
      <c r="AX496">
        <f t="shared" si="270"/>
        <v>0.85493758260762531</v>
      </c>
      <c r="AY496">
        <f t="shared" si="271"/>
        <v>0.18842953443271701</v>
      </c>
      <c r="AZ496">
        <v>2.7</v>
      </c>
      <c r="BA496">
        <v>0.5</v>
      </c>
      <c r="BB496" t="s">
        <v>355</v>
      </c>
      <c r="BC496">
        <v>2</v>
      </c>
      <c r="BD496" t="b">
        <v>1</v>
      </c>
      <c r="BE496">
        <v>1669665650.6714289</v>
      </c>
      <c r="BF496">
        <v>1685.3328571428569</v>
      </c>
      <c r="BG496">
        <v>1716.4085714285709</v>
      </c>
      <c r="BH496">
        <v>37.849600000000002</v>
      </c>
      <c r="BI496">
        <v>35.554071428571433</v>
      </c>
      <c r="BJ496">
        <v>1690.191428571429</v>
      </c>
      <c r="BK496">
        <v>37.707599999999999</v>
      </c>
      <c r="BL496">
        <v>650.0304285714285</v>
      </c>
      <c r="BM496">
        <v>100.7872857142857</v>
      </c>
      <c r="BN496">
        <v>9.9902871428571433E-2</v>
      </c>
      <c r="BO496">
        <v>34.404771428571429</v>
      </c>
      <c r="BP496">
        <v>35.146742857142847</v>
      </c>
      <c r="BQ496">
        <v>999.89999999999986</v>
      </c>
      <c r="BR496">
        <v>0</v>
      </c>
      <c r="BS496">
        <v>0</v>
      </c>
      <c r="BT496">
        <v>8991.2471428571444</v>
      </c>
      <c r="BU496">
        <v>0</v>
      </c>
      <c r="BV496">
        <v>1138.482857142857</v>
      </c>
      <c r="BW496">
        <v>-31.075214285714289</v>
      </c>
      <c r="BX496">
        <v>1751.6314285714279</v>
      </c>
      <c r="BY496">
        <v>1779.685714285715</v>
      </c>
      <c r="BZ496">
        <v>2.295565714285714</v>
      </c>
      <c r="CA496">
        <v>1716.4085714285709</v>
      </c>
      <c r="CB496">
        <v>35.554071428571433</v>
      </c>
      <c r="CC496">
        <v>3.8147585714285719</v>
      </c>
      <c r="CD496">
        <v>3.5833942857142849</v>
      </c>
      <c r="CE496">
        <v>28.089814285714279</v>
      </c>
      <c r="CF496">
        <v>27.020157142857141</v>
      </c>
      <c r="CG496">
        <v>1199.995714285714</v>
      </c>
      <c r="CH496">
        <v>0.4999952857142857</v>
      </c>
      <c r="CI496">
        <v>0.50000399999999989</v>
      </c>
      <c r="CJ496">
        <v>0</v>
      </c>
      <c r="CK496">
        <v>770.03700000000003</v>
      </c>
      <c r="CL496">
        <v>4.9990899999999998</v>
      </c>
      <c r="CM496">
        <v>8138.51</v>
      </c>
      <c r="CN496">
        <v>9557.812857142857</v>
      </c>
      <c r="CO496">
        <v>45.436999999999998</v>
      </c>
      <c r="CP496">
        <v>47.875</v>
      </c>
      <c r="CQ496">
        <v>46.311999999999998</v>
      </c>
      <c r="CR496">
        <v>46.686999999999998</v>
      </c>
      <c r="CS496">
        <v>46.811999999999998</v>
      </c>
      <c r="CT496">
        <v>597.49571428571414</v>
      </c>
      <c r="CU496">
        <v>597.50142857142862</v>
      </c>
      <c r="CV496">
        <v>0</v>
      </c>
      <c r="CW496">
        <v>1669665668.2</v>
      </c>
      <c r="CX496">
        <v>0</v>
      </c>
      <c r="CY496">
        <v>1669664370.5999999</v>
      </c>
      <c r="CZ496" t="s">
        <v>356</v>
      </c>
      <c r="DA496">
        <v>1669664370.5999999</v>
      </c>
      <c r="DB496">
        <v>1669664354.0999999</v>
      </c>
      <c r="DC496">
        <v>14</v>
      </c>
      <c r="DD496">
        <v>-0.24</v>
      </c>
      <c r="DE496">
        <v>-2E-3</v>
      </c>
      <c r="DF496">
        <v>-3.524</v>
      </c>
      <c r="DG496">
        <v>0.111</v>
      </c>
      <c r="DH496">
        <v>415</v>
      </c>
      <c r="DI496">
        <v>34</v>
      </c>
      <c r="DJ496">
        <v>0.01</v>
      </c>
      <c r="DK496">
        <v>0.26</v>
      </c>
      <c r="DL496">
        <v>-31.000558536585359</v>
      </c>
      <c r="DM496">
        <v>-1.012235540069671</v>
      </c>
      <c r="DN496">
        <v>0.1109754421869545</v>
      </c>
      <c r="DO496">
        <v>0</v>
      </c>
      <c r="DP496">
        <v>2.304738048780488</v>
      </c>
      <c r="DQ496">
        <v>-9.5153101045294675E-2</v>
      </c>
      <c r="DR496">
        <v>1.111984651137979E-2</v>
      </c>
      <c r="DS496">
        <v>1</v>
      </c>
      <c r="DT496">
        <v>0</v>
      </c>
      <c r="DU496">
        <v>0</v>
      </c>
      <c r="DV496">
        <v>0</v>
      </c>
      <c r="DW496">
        <v>-1</v>
      </c>
      <c r="DX496">
        <v>1</v>
      </c>
      <c r="DY496">
        <v>2</v>
      </c>
      <c r="DZ496" t="s">
        <v>363</v>
      </c>
      <c r="EA496">
        <v>3.2943799999999999</v>
      </c>
      <c r="EB496">
        <v>2.6253799999999998</v>
      </c>
      <c r="EC496">
        <v>0.25564599999999998</v>
      </c>
      <c r="ED496">
        <v>0.256268</v>
      </c>
      <c r="EE496">
        <v>0.14862500000000001</v>
      </c>
      <c r="EF496">
        <v>0.14089099999999999</v>
      </c>
      <c r="EG496">
        <v>22450.799999999999</v>
      </c>
      <c r="EH496">
        <v>22827.3</v>
      </c>
      <c r="EI496">
        <v>28089.3</v>
      </c>
      <c r="EJ496">
        <v>29576.1</v>
      </c>
      <c r="EK496">
        <v>32908.5</v>
      </c>
      <c r="EL496">
        <v>35280.699999999997</v>
      </c>
      <c r="EM496">
        <v>39644.199999999997</v>
      </c>
      <c r="EN496">
        <v>42274.5</v>
      </c>
      <c r="EO496">
        <v>2.0382199999999999</v>
      </c>
      <c r="EP496">
        <v>2.15185</v>
      </c>
      <c r="EQ496">
        <v>0.14013800000000001</v>
      </c>
      <c r="ER496">
        <v>0</v>
      </c>
      <c r="ES496">
        <v>32.886200000000002</v>
      </c>
      <c r="ET496">
        <v>999.9</v>
      </c>
      <c r="EU496">
        <v>72.3</v>
      </c>
      <c r="EV496">
        <v>34.9</v>
      </c>
      <c r="EW496">
        <v>40.297600000000003</v>
      </c>
      <c r="EX496">
        <v>57.368400000000001</v>
      </c>
      <c r="EY496">
        <v>-3.2492000000000001</v>
      </c>
      <c r="EZ496">
        <v>2</v>
      </c>
      <c r="FA496">
        <v>0.65506600000000004</v>
      </c>
      <c r="FB496">
        <v>1.28904</v>
      </c>
      <c r="FC496">
        <v>20.265799999999999</v>
      </c>
      <c r="FD496">
        <v>5.2119</v>
      </c>
      <c r="FE496">
        <v>12.0099</v>
      </c>
      <c r="FF496">
        <v>4.9837499999999997</v>
      </c>
      <c r="FG496">
        <v>3.2837800000000001</v>
      </c>
      <c r="FH496">
        <v>9999</v>
      </c>
      <c r="FI496">
        <v>9999</v>
      </c>
      <c r="FJ496">
        <v>9999</v>
      </c>
      <c r="FK496">
        <v>999.9</v>
      </c>
      <c r="FL496">
        <v>1.8658399999999999</v>
      </c>
      <c r="FM496">
        <v>1.8621799999999999</v>
      </c>
      <c r="FN496">
        <v>1.8642000000000001</v>
      </c>
      <c r="FO496">
        <v>1.8602700000000001</v>
      </c>
      <c r="FP496">
        <v>1.86103</v>
      </c>
      <c r="FQ496">
        <v>1.86008</v>
      </c>
      <c r="FR496">
        <v>1.86188</v>
      </c>
      <c r="FS496">
        <v>1.8583799999999999</v>
      </c>
      <c r="FT496">
        <v>0</v>
      </c>
      <c r="FU496">
        <v>0</v>
      </c>
      <c r="FV496">
        <v>0</v>
      </c>
      <c r="FW496">
        <v>0</v>
      </c>
      <c r="FX496" t="s">
        <v>358</v>
      </c>
      <c r="FY496" t="s">
        <v>359</v>
      </c>
      <c r="FZ496" t="s">
        <v>360</v>
      </c>
      <c r="GA496" t="s">
        <v>360</v>
      </c>
      <c r="GB496" t="s">
        <v>360</v>
      </c>
      <c r="GC496" t="s">
        <v>360</v>
      </c>
      <c r="GD496">
        <v>0</v>
      </c>
      <c r="GE496">
        <v>100</v>
      </c>
      <c r="GF496">
        <v>100</v>
      </c>
      <c r="GG496">
        <v>-4.87</v>
      </c>
      <c r="GH496">
        <v>0.14199999999999999</v>
      </c>
      <c r="GI496">
        <v>-2.6072369296877289</v>
      </c>
      <c r="GJ496">
        <v>-2.8314441237569559E-3</v>
      </c>
      <c r="GK496">
        <v>1.746196064066972E-6</v>
      </c>
      <c r="GL496">
        <v>-5.0840809965914505E-10</v>
      </c>
      <c r="GM496">
        <v>-0.18710776357729761</v>
      </c>
      <c r="GN496">
        <v>5.1166531179064507E-3</v>
      </c>
      <c r="GO496">
        <v>1.8935886849813399E-4</v>
      </c>
      <c r="GP496">
        <v>-2.4822471333493459E-6</v>
      </c>
      <c r="GQ496">
        <v>4</v>
      </c>
      <c r="GR496">
        <v>2082</v>
      </c>
      <c r="GS496">
        <v>4</v>
      </c>
      <c r="GT496">
        <v>36</v>
      </c>
      <c r="GU496">
        <v>21.4</v>
      </c>
      <c r="GV496">
        <v>21.6</v>
      </c>
      <c r="GW496">
        <v>4.2700199999999997</v>
      </c>
      <c r="GX496">
        <v>2.50122</v>
      </c>
      <c r="GY496">
        <v>2.04834</v>
      </c>
      <c r="GZ496">
        <v>2.6184099999999999</v>
      </c>
      <c r="HA496">
        <v>2.1972700000000001</v>
      </c>
      <c r="HB496">
        <v>2.3315399999999999</v>
      </c>
      <c r="HC496">
        <v>39.968899999999998</v>
      </c>
      <c r="HD496">
        <v>15.4542</v>
      </c>
      <c r="HE496">
        <v>18</v>
      </c>
      <c r="HF496">
        <v>582.58399999999995</v>
      </c>
      <c r="HG496">
        <v>745.02300000000002</v>
      </c>
      <c r="HH496">
        <v>31.000399999999999</v>
      </c>
      <c r="HI496">
        <v>35.595700000000001</v>
      </c>
      <c r="HJ496">
        <v>30.0001</v>
      </c>
      <c r="HK496">
        <v>35.445099999999996</v>
      </c>
      <c r="HL496">
        <v>35.444699999999997</v>
      </c>
      <c r="HM496">
        <v>85.380600000000001</v>
      </c>
      <c r="HN496">
        <v>14.4633</v>
      </c>
      <c r="HO496">
        <v>100</v>
      </c>
      <c r="HP496">
        <v>31</v>
      </c>
      <c r="HQ496">
        <v>1731.29</v>
      </c>
      <c r="HR496">
        <v>35.4726</v>
      </c>
      <c r="HS496">
        <v>98.971500000000006</v>
      </c>
      <c r="HT496">
        <v>98.031000000000006</v>
      </c>
    </row>
    <row r="497" spans="1:228" x14ac:dyDescent="0.2">
      <c r="A497">
        <v>482</v>
      </c>
      <c r="B497">
        <v>1669665655.5999999</v>
      </c>
      <c r="C497">
        <v>1034</v>
      </c>
      <c r="D497" t="s">
        <v>1209</v>
      </c>
      <c r="E497" t="s">
        <v>1210</v>
      </c>
      <c r="F497">
        <v>4</v>
      </c>
      <c r="G497">
        <v>1669665653.314286</v>
      </c>
      <c r="H497">
        <f t="shared" si="238"/>
        <v>5.7248967696131694E-3</v>
      </c>
      <c r="I497">
        <f t="shared" si="239"/>
        <v>5.724896769613169</v>
      </c>
      <c r="J497">
        <f t="shared" si="240"/>
        <v>42.562735850952613</v>
      </c>
      <c r="K497">
        <f t="shared" si="241"/>
        <v>1689.71</v>
      </c>
      <c r="L497">
        <f t="shared" si="242"/>
        <v>1410.6840680940213</v>
      </c>
      <c r="M497">
        <f t="shared" si="243"/>
        <v>142.31998479915526</v>
      </c>
      <c r="N497">
        <f t="shared" si="244"/>
        <v>170.4701335713624</v>
      </c>
      <c r="O497">
        <f t="shared" si="245"/>
        <v>0.30667772609337224</v>
      </c>
      <c r="P497">
        <f t="shared" si="246"/>
        <v>3.6590627123594714</v>
      </c>
      <c r="Q497">
        <f t="shared" si="247"/>
        <v>0.29308008075990005</v>
      </c>
      <c r="R497">
        <f t="shared" si="248"/>
        <v>0.18434649959619098</v>
      </c>
      <c r="S497">
        <f t="shared" si="249"/>
        <v>226.11484037789009</v>
      </c>
      <c r="T497">
        <f t="shared" si="250"/>
        <v>34.277466114949078</v>
      </c>
      <c r="U497">
        <f t="shared" si="251"/>
        <v>35.151714285714277</v>
      </c>
      <c r="V497">
        <f t="shared" si="252"/>
        <v>5.6959993757355019</v>
      </c>
      <c r="W497">
        <f t="shared" si="253"/>
        <v>69.875732060845834</v>
      </c>
      <c r="X497">
        <f t="shared" si="254"/>
        <v>3.8182365742845237</v>
      </c>
      <c r="Y497">
        <f t="shared" si="255"/>
        <v>5.4643242534614309</v>
      </c>
      <c r="Z497">
        <f t="shared" si="256"/>
        <v>1.8777628014509782</v>
      </c>
      <c r="AA497">
        <f t="shared" si="257"/>
        <v>-252.46794753994078</v>
      </c>
      <c r="AB497">
        <f t="shared" si="258"/>
        <v>-147.68000357812411</v>
      </c>
      <c r="AC497">
        <f t="shared" si="259"/>
        <v>-9.4053263864044627</v>
      </c>
      <c r="AD497">
        <f t="shared" si="260"/>
        <v>-183.43843712657926</v>
      </c>
      <c r="AE497">
        <f t="shared" si="261"/>
        <v>65.295992023038863</v>
      </c>
      <c r="AF497">
        <f t="shared" si="262"/>
        <v>5.7383610945717445</v>
      </c>
      <c r="AG497">
        <f t="shared" si="263"/>
        <v>42.562735850952613</v>
      </c>
      <c r="AH497">
        <v>1783.9604085932431</v>
      </c>
      <c r="AI497">
        <v>1759.176303030303</v>
      </c>
      <c r="AJ497">
        <v>1.678764273793715</v>
      </c>
      <c r="AK497">
        <v>63.387856260332732</v>
      </c>
      <c r="AL497">
        <f t="shared" si="264"/>
        <v>5.724896769613169</v>
      </c>
      <c r="AM497">
        <v>35.556176141729438</v>
      </c>
      <c r="AN497">
        <v>37.844943030303007</v>
      </c>
      <c r="AO497">
        <v>-1.391955460180371E-4</v>
      </c>
      <c r="AP497">
        <v>91.539313711624942</v>
      </c>
      <c r="AQ497">
        <v>95</v>
      </c>
      <c r="AR497">
        <v>15</v>
      </c>
      <c r="AS497">
        <f t="shared" si="265"/>
        <v>1</v>
      </c>
      <c r="AT497">
        <f t="shared" si="266"/>
        <v>0</v>
      </c>
      <c r="AU497">
        <f t="shared" si="267"/>
        <v>46738.676404446989</v>
      </c>
      <c r="AV497">
        <f t="shared" si="268"/>
        <v>1199.995714285714</v>
      </c>
      <c r="AW497">
        <f t="shared" si="269"/>
        <v>1025.9215421647098</v>
      </c>
      <c r="AX497">
        <f t="shared" si="270"/>
        <v>0.85493767181941949</v>
      </c>
      <c r="AY497">
        <f t="shared" si="271"/>
        <v>0.18842970661147967</v>
      </c>
      <c r="AZ497">
        <v>2.7</v>
      </c>
      <c r="BA497">
        <v>0.5</v>
      </c>
      <c r="BB497" t="s">
        <v>355</v>
      </c>
      <c r="BC497">
        <v>2</v>
      </c>
      <c r="BD497" t="b">
        <v>1</v>
      </c>
      <c r="BE497">
        <v>1669665653.314286</v>
      </c>
      <c r="BF497">
        <v>1689.71</v>
      </c>
      <c r="BG497">
        <v>1720.86</v>
      </c>
      <c r="BH497">
        <v>37.846585714285723</v>
      </c>
      <c r="BI497">
        <v>35.553214285714283</v>
      </c>
      <c r="BJ497">
        <v>1694.575714285714</v>
      </c>
      <c r="BK497">
        <v>37.704614285714293</v>
      </c>
      <c r="BL497">
        <v>650.01228571428567</v>
      </c>
      <c r="BM497">
        <v>100.7868571428571</v>
      </c>
      <c r="BN497">
        <v>0.10035638571428571</v>
      </c>
      <c r="BO497">
        <v>34.403085714285723</v>
      </c>
      <c r="BP497">
        <v>35.151714285714277</v>
      </c>
      <c r="BQ497">
        <v>999.89999999999986</v>
      </c>
      <c r="BR497">
        <v>0</v>
      </c>
      <c r="BS497">
        <v>0</v>
      </c>
      <c r="BT497">
        <v>8959.3742857142843</v>
      </c>
      <c r="BU497">
        <v>0</v>
      </c>
      <c r="BV497">
        <v>1083.2421428571431</v>
      </c>
      <c r="BW497">
        <v>-31.148785714285719</v>
      </c>
      <c r="BX497">
        <v>1756.175714285715</v>
      </c>
      <c r="BY497">
        <v>1784.298571428571</v>
      </c>
      <c r="BZ497">
        <v>2.2933685714285721</v>
      </c>
      <c r="CA497">
        <v>1720.86</v>
      </c>
      <c r="CB497">
        <v>35.553214285714283</v>
      </c>
      <c r="CC497">
        <v>3.8144457142857142</v>
      </c>
      <c r="CD497">
        <v>3.5833028571428569</v>
      </c>
      <c r="CE497">
        <v>28.0884</v>
      </c>
      <c r="CF497">
        <v>27.019714285714279</v>
      </c>
      <c r="CG497">
        <v>1199.995714285714</v>
      </c>
      <c r="CH497">
        <v>0.49999300000000002</v>
      </c>
      <c r="CI497">
        <v>0.50000599999999995</v>
      </c>
      <c r="CJ497">
        <v>0</v>
      </c>
      <c r="CK497">
        <v>770.14971428571425</v>
      </c>
      <c r="CL497">
        <v>4.9990899999999998</v>
      </c>
      <c r="CM497">
        <v>8110.32</v>
      </c>
      <c r="CN497">
        <v>9557.7928571428583</v>
      </c>
      <c r="CO497">
        <v>45.436999999999998</v>
      </c>
      <c r="CP497">
        <v>47.875</v>
      </c>
      <c r="CQ497">
        <v>46.311999999999998</v>
      </c>
      <c r="CR497">
        <v>46.686999999999998</v>
      </c>
      <c r="CS497">
        <v>46.811999999999998</v>
      </c>
      <c r="CT497">
        <v>597.49142857142851</v>
      </c>
      <c r="CU497">
        <v>597.50428571428586</v>
      </c>
      <c r="CV497">
        <v>0</v>
      </c>
      <c r="CW497">
        <v>1669665670.5999999</v>
      </c>
      <c r="CX497">
        <v>0</v>
      </c>
      <c r="CY497">
        <v>1669664370.5999999</v>
      </c>
      <c r="CZ497" t="s">
        <v>356</v>
      </c>
      <c r="DA497">
        <v>1669664370.5999999</v>
      </c>
      <c r="DB497">
        <v>1669664354.0999999</v>
      </c>
      <c r="DC497">
        <v>14</v>
      </c>
      <c r="DD497">
        <v>-0.24</v>
      </c>
      <c r="DE497">
        <v>-2E-3</v>
      </c>
      <c r="DF497">
        <v>-3.524</v>
      </c>
      <c r="DG497">
        <v>0.111</v>
      </c>
      <c r="DH497">
        <v>415</v>
      </c>
      <c r="DI497">
        <v>34</v>
      </c>
      <c r="DJ497">
        <v>0.01</v>
      </c>
      <c r="DK497">
        <v>0.26</v>
      </c>
      <c r="DL497">
        <v>-31.042312195121951</v>
      </c>
      <c r="DM497">
        <v>-0.75484808362375677</v>
      </c>
      <c r="DN497">
        <v>9.7434230963630394E-2</v>
      </c>
      <c r="DO497">
        <v>0</v>
      </c>
      <c r="DP497">
        <v>2.2996778048780491</v>
      </c>
      <c r="DQ497">
        <v>-5.8188083623691017E-2</v>
      </c>
      <c r="DR497">
        <v>7.1161874939979176E-3</v>
      </c>
      <c r="DS497">
        <v>1</v>
      </c>
      <c r="DT497">
        <v>0</v>
      </c>
      <c r="DU497">
        <v>0</v>
      </c>
      <c r="DV497">
        <v>0</v>
      </c>
      <c r="DW497">
        <v>-1</v>
      </c>
      <c r="DX497">
        <v>1</v>
      </c>
      <c r="DY497">
        <v>2</v>
      </c>
      <c r="DZ497" t="s">
        <v>363</v>
      </c>
      <c r="EA497">
        <v>3.2944399999999998</v>
      </c>
      <c r="EB497">
        <v>2.62514</v>
      </c>
      <c r="EC497">
        <v>0.25600699999999998</v>
      </c>
      <c r="ED497">
        <v>0.25664700000000001</v>
      </c>
      <c r="EE497">
        <v>0.148618</v>
      </c>
      <c r="EF497">
        <v>0.14085500000000001</v>
      </c>
      <c r="EG497">
        <v>22439.8</v>
      </c>
      <c r="EH497">
        <v>22815.7</v>
      </c>
      <c r="EI497">
        <v>28089.200000000001</v>
      </c>
      <c r="EJ497">
        <v>29576.400000000001</v>
      </c>
      <c r="EK497">
        <v>32908.6</v>
      </c>
      <c r="EL497">
        <v>35282.5</v>
      </c>
      <c r="EM497">
        <v>39644</v>
      </c>
      <c r="EN497">
        <v>42274.9</v>
      </c>
      <c r="EO497">
        <v>2.0392299999999999</v>
      </c>
      <c r="EP497">
        <v>2.1518199999999998</v>
      </c>
      <c r="EQ497">
        <v>0.13961599999999999</v>
      </c>
      <c r="ER497">
        <v>0</v>
      </c>
      <c r="ES497">
        <v>32.892299999999999</v>
      </c>
      <c r="ET497">
        <v>999.9</v>
      </c>
      <c r="EU497">
        <v>72.3</v>
      </c>
      <c r="EV497">
        <v>34.9</v>
      </c>
      <c r="EW497">
        <v>40.295299999999997</v>
      </c>
      <c r="EX497">
        <v>57.278399999999998</v>
      </c>
      <c r="EY497">
        <v>-3.1410300000000002</v>
      </c>
      <c r="EZ497">
        <v>2</v>
      </c>
      <c r="FA497">
        <v>0.65505100000000005</v>
      </c>
      <c r="FB497">
        <v>1.2880400000000001</v>
      </c>
      <c r="FC497">
        <v>20.265799999999999</v>
      </c>
      <c r="FD497">
        <v>5.21265</v>
      </c>
      <c r="FE497">
        <v>12.0099</v>
      </c>
      <c r="FF497">
        <v>4.9840499999999999</v>
      </c>
      <c r="FG497">
        <v>3.2839499999999999</v>
      </c>
      <c r="FH497">
        <v>9999</v>
      </c>
      <c r="FI497">
        <v>9999</v>
      </c>
      <c r="FJ497">
        <v>9999</v>
      </c>
      <c r="FK497">
        <v>999.9</v>
      </c>
      <c r="FL497">
        <v>1.8658399999999999</v>
      </c>
      <c r="FM497">
        <v>1.8621799999999999</v>
      </c>
      <c r="FN497">
        <v>1.8642000000000001</v>
      </c>
      <c r="FO497">
        <v>1.86026</v>
      </c>
      <c r="FP497">
        <v>1.8610100000000001</v>
      </c>
      <c r="FQ497">
        <v>1.86012</v>
      </c>
      <c r="FR497">
        <v>1.8618699999999999</v>
      </c>
      <c r="FS497">
        <v>1.85839</v>
      </c>
      <c r="FT497">
        <v>0</v>
      </c>
      <c r="FU497">
        <v>0</v>
      </c>
      <c r="FV497">
        <v>0</v>
      </c>
      <c r="FW497">
        <v>0</v>
      </c>
      <c r="FX497" t="s">
        <v>358</v>
      </c>
      <c r="FY497" t="s">
        <v>359</v>
      </c>
      <c r="FZ497" t="s">
        <v>360</v>
      </c>
      <c r="GA497" t="s">
        <v>360</v>
      </c>
      <c r="GB497" t="s">
        <v>360</v>
      </c>
      <c r="GC497" t="s">
        <v>360</v>
      </c>
      <c r="GD497">
        <v>0</v>
      </c>
      <c r="GE497">
        <v>100</v>
      </c>
      <c r="GF497">
        <v>100</v>
      </c>
      <c r="GG497">
        <v>-4.87</v>
      </c>
      <c r="GH497">
        <v>0.1419</v>
      </c>
      <c r="GI497">
        <v>-2.6072369296877289</v>
      </c>
      <c r="GJ497">
        <v>-2.8314441237569559E-3</v>
      </c>
      <c r="GK497">
        <v>1.746196064066972E-6</v>
      </c>
      <c r="GL497">
        <v>-5.0840809965914505E-10</v>
      </c>
      <c r="GM497">
        <v>-0.18710776357729761</v>
      </c>
      <c r="GN497">
        <v>5.1166531179064507E-3</v>
      </c>
      <c r="GO497">
        <v>1.8935886849813399E-4</v>
      </c>
      <c r="GP497">
        <v>-2.4822471333493459E-6</v>
      </c>
      <c r="GQ497">
        <v>4</v>
      </c>
      <c r="GR497">
        <v>2082</v>
      </c>
      <c r="GS497">
        <v>4</v>
      </c>
      <c r="GT497">
        <v>36</v>
      </c>
      <c r="GU497">
        <v>21.4</v>
      </c>
      <c r="GV497">
        <v>21.7</v>
      </c>
      <c r="GW497">
        <v>4.2773399999999997</v>
      </c>
      <c r="GX497">
        <v>2.5109900000000001</v>
      </c>
      <c r="GY497">
        <v>2.04834</v>
      </c>
      <c r="GZ497">
        <v>2.6184099999999999</v>
      </c>
      <c r="HA497">
        <v>2.1972700000000001</v>
      </c>
      <c r="HB497">
        <v>2.36938</v>
      </c>
      <c r="HC497">
        <v>39.968899999999998</v>
      </c>
      <c r="HD497">
        <v>15.4717</v>
      </c>
      <c r="HE497">
        <v>18</v>
      </c>
      <c r="HF497">
        <v>583.31399999999996</v>
      </c>
      <c r="HG497">
        <v>745.00599999999997</v>
      </c>
      <c r="HH497">
        <v>31</v>
      </c>
      <c r="HI497">
        <v>35.595799999999997</v>
      </c>
      <c r="HJ497">
        <v>30.0001</v>
      </c>
      <c r="HK497">
        <v>35.445099999999996</v>
      </c>
      <c r="HL497">
        <v>35.4452</v>
      </c>
      <c r="HM497">
        <v>85.525099999999995</v>
      </c>
      <c r="HN497">
        <v>14.4633</v>
      </c>
      <c r="HO497">
        <v>100</v>
      </c>
      <c r="HP497">
        <v>31</v>
      </c>
      <c r="HQ497">
        <v>1734.64</v>
      </c>
      <c r="HR497">
        <v>35.468499999999999</v>
      </c>
      <c r="HS497">
        <v>98.971100000000007</v>
      </c>
      <c r="HT497">
        <v>98.031800000000004</v>
      </c>
    </row>
    <row r="498" spans="1:228" x14ac:dyDescent="0.2">
      <c r="A498">
        <v>483</v>
      </c>
      <c r="B498">
        <v>1669665657.0999999</v>
      </c>
      <c r="C498">
        <v>1035.5</v>
      </c>
      <c r="D498" t="s">
        <v>1211</v>
      </c>
      <c r="E498" t="s">
        <v>1212</v>
      </c>
      <c r="F498">
        <v>4</v>
      </c>
      <c r="G498">
        <v>1669665654.6714289</v>
      </c>
      <c r="H498">
        <f t="shared" si="238"/>
        <v>5.7325201251372249E-3</v>
      </c>
      <c r="I498">
        <f t="shared" si="239"/>
        <v>5.7325201251372251</v>
      </c>
      <c r="J498">
        <f t="shared" si="240"/>
        <v>42.184704150353788</v>
      </c>
      <c r="K498">
        <f t="shared" si="241"/>
        <v>1691.951428571429</v>
      </c>
      <c r="L498">
        <f t="shared" si="242"/>
        <v>1415.1519442276945</v>
      </c>
      <c r="M498">
        <f t="shared" si="243"/>
        <v>142.77024268680842</v>
      </c>
      <c r="N498">
        <f t="shared" si="244"/>
        <v>170.69567480491597</v>
      </c>
      <c r="O498">
        <f t="shared" si="245"/>
        <v>0.30706676434174696</v>
      </c>
      <c r="P498">
        <f t="shared" si="246"/>
        <v>3.661304645371811</v>
      </c>
      <c r="Q498">
        <f t="shared" si="247"/>
        <v>0.29344337132103354</v>
      </c>
      <c r="R498">
        <f t="shared" si="248"/>
        <v>0.18457574290360693</v>
      </c>
      <c r="S498">
        <f t="shared" si="249"/>
        <v>226.11546180652451</v>
      </c>
      <c r="T498">
        <f t="shared" si="250"/>
        <v>34.27439681526964</v>
      </c>
      <c r="U498">
        <f t="shared" si="251"/>
        <v>35.151871428571432</v>
      </c>
      <c r="V498">
        <f t="shared" si="252"/>
        <v>5.6960488883379181</v>
      </c>
      <c r="W498">
        <f t="shared" si="253"/>
        <v>69.879587486045025</v>
      </c>
      <c r="X498">
        <f t="shared" si="254"/>
        <v>3.818119601886246</v>
      </c>
      <c r="Y498">
        <f t="shared" si="255"/>
        <v>5.4638553821582381</v>
      </c>
      <c r="Z498">
        <f t="shared" si="256"/>
        <v>1.8779292864516721</v>
      </c>
      <c r="AA498">
        <f t="shared" si="257"/>
        <v>-252.80413751855161</v>
      </c>
      <c r="AB498">
        <f t="shared" si="258"/>
        <v>-148.10604817223526</v>
      </c>
      <c r="AC498">
        <f t="shared" si="259"/>
        <v>-9.4266205810557118</v>
      </c>
      <c r="AD498">
        <f t="shared" si="260"/>
        <v>-184.22134446531808</v>
      </c>
      <c r="AE498">
        <f t="shared" si="261"/>
        <v>65.414533316997051</v>
      </c>
      <c r="AF498">
        <f t="shared" si="262"/>
        <v>5.7480738028380518</v>
      </c>
      <c r="AG498">
        <f t="shared" si="263"/>
        <v>42.184704150353788</v>
      </c>
      <c r="AH498">
        <v>1786.6851891874931</v>
      </c>
      <c r="AI498">
        <v>1761.850363636363</v>
      </c>
      <c r="AJ498">
        <v>1.7343335076368669</v>
      </c>
      <c r="AK498">
        <v>63.387856260332732</v>
      </c>
      <c r="AL498">
        <f t="shared" si="264"/>
        <v>5.7325201251372251</v>
      </c>
      <c r="AM498">
        <v>35.553008826237949</v>
      </c>
      <c r="AN498">
        <v>37.844548484848481</v>
      </c>
      <c r="AO498">
        <v>-8.9400030547892833E-5</v>
      </c>
      <c r="AP498">
        <v>91.539313711624942</v>
      </c>
      <c r="AQ498">
        <v>95</v>
      </c>
      <c r="AR498">
        <v>15</v>
      </c>
      <c r="AS498">
        <f t="shared" si="265"/>
        <v>1</v>
      </c>
      <c r="AT498">
        <f t="shared" si="266"/>
        <v>0</v>
      </c>
      <c r="AU498">
        <f t="shared" si="267"/>
        <v>46778.738647307713</v>
      </c>
      <c r="AV498">
        <f t="shared" si="268"/>
        <v>1199.998571428571</v>
      </c>
      <c r="AW498">
        <f t="shared" si="269"/>
        <v>1025.924027879028</v>
      </c>
      <c r="AX498">
        <f t="shared" si="270"/>
        <v>0.85493770768217558</v>
      </c>
      <c r="AY498">
        <f t="shared" si="271"/>
        <v>0.18842977582659884</v>
      </c>
      <c r="AZ498">
        <v>2.7</v>
      </c>
      <c r="BA498">
        <v>0.5</v>
      </c>
      <c r="BB498" t="s">
        <v>355</v>
      </c>
      <c r="BC498">
        <v>2</v>
      </c>
      <c r="BD498" t="b">
        <v>1</v>
      </c>
      <c r="BE498">
        <v>1669665654.6714289</v>
      </c>
      <c r="BF498">
        <v>1691.951428571429</v>
      </c>
      <c r="BG498">
        <v>1723.1628571428571</v>
      </c>
      <c r="BH498">
        <v>37.845557142857153</v>
      </c>
      <c r="BI498">
        <v>35.548299999999998</v>
      </c>
      <c r="BJ498">
        <v>1696.82</v>
      </c>
      <c r="BK498">
        <v>37.703614285714288</v>
      </c>
      <c r="BL498">
        <v>650.01185714285714</v>
      </c>
      <c r="BM498">
        <v>100.78657142857141</v>
      </c>
      <c r="BN498">
        <v>0.1002932428571429</v>
      </c>
      <c r="BO498">
        <v>34.401542857142857</v>
      </c>
      <c r="BP498">
        <v>35.151871428571432</v>
      </c>
      <c r="BQ498">
        <v>999.89999999999986</v>
      </c>
      <c r="BR498">
        <v>0</v>
      </c>
      <c r="BS498">
        <v>0</v>
      </c>
      <c r="BT498">
        <v>8967.1442857142847</v>
      </c>
      <c r="BU498">
        <v>0</v>
      </c>
      <c r="BV498">
        <v>945.12171428571412</v>
      </c>
      <c r="BW498">
        <v>-31.209857142857139</v>
      </c>
      <c r="BX498">
        <v>1758.502857142857</v>
      </c>
      <c r="BY498">
        <v>1786.674285714286</v>
      </c>
      <c r="BZ498">
        <v>2.2972600000000001</v>
      </c>
      <c r="CA498">
        <v>1723.1628571428571</v>
      </c>
      <c r="CB498">
        <v>35.548299999999998</v>
      </c>
      <c r="CC498">
        <v>3.8143285714285722</v>
      </c>
      <c r="CD498">
        <v>3.5827942857142858</v>
      </c>
      <c r="CE498">
        <v>28.087871428571429</v>
      </c>
      <c r="CF498">
        <v>27.01728571428572</v>
      </c>
      <c r="CG498">
        <v>1199.998571428571</v>
      </c>
      <c r="CH498">
        <v>0.49999300000000002</v>
      </c>
      <c r="CI498">
        <v>0.50000599999999995</v>
      </c>
      <c r="CJ498">
        <v>0</v>
      </c>
      <c r="CK498">
        <v>770.08857142857141</v>
      </c>
      <c r="CL498">
        <v>4.9990899999999998</v>
      </c>
      <c r="CM498">
        <v>8096.7814285714276</v>
      </c>
      <c r="CN498">
        <v>9557.8228571428572</v>
      </c>
      <c r="CO498">
        <v>45.436999999999998</v>
      </c>
      <c r="CP498">
        <v>47.875</v>
      </c>
      <c r="CQ498">
        <v>46.303142857142859</v>
      </c>
      <c r="CR498">
        <v>46.686999999999998</v>
      </c>
      <c r="CS498">
        <v>46.811999999999998</v>
      </c>
      <c r="CT498">
        <v>597.49142857142851</v>
      </c>
      <c r="CU498">
        <v>597.50714285714287</v>
      </c>
      <c r="CV498">
        <v>0</v>
      </c>
      <c r="CW498">
        <v>1669665672.4000001</v>
      </c>
      <c r="CX498">
        <v>0</v>
      </c>
      <c r="CY498">
        <v>1669664370.5999999</v>
      </c>
      <c r="CZ498" t="s">
        <v>356</v>
      </c>
      <c r="DA498">
        <v>1669664370.5999999</v>
      </c>
      <c r="DB498">
        <v>1669664354.0999999</v>
      </c>
      <c r="DC498">
        <v>14</v>
      </c>
      <c r="DD498">
        <v>-0.24</v>
      </c>
      <c r="DE498">
        <v>-2E-3</v>
      </c>
      <c r="DF498">
        <v>-3.524</v>
      </c>
      <c r="DG498">
        <v>0.111</v>
      </c>
      <c r="DH498">
        <v>415</v>
      </c>
      <c r="DI498">
        <v>34</v>
      </c>
      <c r="DJ498">
        <v>0.01</v>
      </c>
      <c r="DK498">
        <v>0.26</v>
      </c>
      <c r="DL498">
        <v>-31.064170731707311</v>
      </c>
      <c r="DM498">
        <v>-0.82170313588842248</v>
      </c>
      <c r="DN498">
        <v>0.1059460452740956</v>
      </c>
      <c r="DO498">
        <v>0</v>
      </c>
      <c r="DP498">
        <v>2.2987370731707322</v>
      </c>
      <c r="DQ498">
        <v>-3.9944947735196988E-2</v>
      </c>
      <c r="DR498">
        <v>5.5551993856349001E-3</v>
      </c>
      <c r="DS498">
        <v>1</v>
      </c>
      <c r="DT498">
        <v>0</v>
      </c>
      <c r="DU498">
        <v>0</v>
      </c>
      <c r="DV498">
        <v>0</v>
      </c>
      <c r="DW498">
        <v>-1</v>
      </c>
      <c r="DX498">
        <v>1</v>
      </c>
      <c r="DY498">
        <v>2</v>
      </c>
      <c r="DZ498" t="s">
        <v>363</v>
      </c>
      <c r="EA498">
        <v>3.2943799999999999</v>
      </c>
      <c r="EB498">
        <v>2.6252800000000001</v>
      </c>
      <c r="EC498">
        <v>0.25622800000000001</v>
      </c>
      <c r="ED498">
        <v>0.25686599999999998</v>
      </c>
      <c r="EE498">
        <v>0.14860699999999999</v>
      </c>
      <c r="EF498">
        <v>0.14082600000000001</v>
      </c>
      <c r="EG498">
        <v>22433</v>
      </c>
      <c r="EH498">
        <v>22809.1</v>
      </c>
      <c r="EI498">
        <v>28089.1</v>
      </c>
      <c r="EJ498">
        <v>29576.5</v>
      </c>
      <c r="EK498">
        <v>32909</v>
      </c>
      <c r="EL498">
        <v>35283.800000000003</v>
      </c>
      <c r="EM498">
        <v>39644</v>
      </c>
      <c r="EN498">
        <v>42274.8</v>
      </c>
      <c r="EO498">
        <v>2.03925</v>
      </c>
      <c r="EP498">
        <v>2.1518199999999998</v>
      </c>
      <c r="EQ498">
        <v>0.139348</v>
      </c>
      <c r="ER498">
        <v>0</v>
      </c>
      <c r="ES498">
        <v>32.895699999999998</v>
      </c>
      <c r="ET498">
        <v>999.9</v>
      </c>
      <c r="EU498">
        <v>72.3</v>
      </c>
      <c r="EV498">
        <v>34.9</v>
      </c>
      <c r="EW498">
        <v>40.2956</v>
      </c>
      <c r="EX498">
        <v>57.248399999999997</v>
      </c>
      <c r="EY498">
        <v>-3.16506</v>
      </c>
      <c r="EZ498">
        <v>2</v>
      </c>
      <c r="FA498">
        <v>0.65511200000000003</v>
      </c>
      <c r="FB498">
        <v>1.2878000000000001</v>
      </c>
      <c r="FC498">
        <v>20.265799999999999</v>
      </c>
      <c r="FD498">
        <v>5.21265</v>
      </c>
      <c r="FE498">
        <v>12.0099</v>
      </c>
      <c r="FF498">
        <v>4.9844499999999998</v>
      </c>
      <c r="FG498">
        <v>3.2839499999999999</v>
      </c>
      <c r="FH498">
        <v>9999</v>
      </c>
      <c r="FI498">
        <v>9999</v>
      </c>
      <c r="FJ498">
        <v>9999</v>
      </c>
      <c r="FK498">
        <v>999.9</v>
      </c>
      <c r="FL498">
        <v>1.8658300000000001</v>
      </c>
      <c r="FM498">
        <v>1.8621799999999999</v>
      </c>
      <c r="FN498">
        <v>1.8642000000000001</v>
      </c>
      <c r="FO498">
        <v>1.86025</v>
      </c>
      <c r="FP498">
        <v>1.861</v>
      </c>
      <c r="FQ498">
        <v>1.8601099999999999</v>
      </c>
      <c r="FR498">
        <v>1.8618699999999999</v>
      </c>
      <c r="FS498">
        <v>1.8583799999999999</v>
      </c>
      <c r="FT498">
        <v>0</v>
      </c>
      <c r="FU498">
        <v>0</v>
      </c>
      <c r="FV498">
        <v>0</v>
      </c>
      <c r="FW498">
        <v>0</v>
      </c>
      <c r="FX498" t="s">
        <v>358</v>
      </c>
      <c r="FY498" t="s">
        <v>359</v>
      </c>
      <c r="FZ498" t="s">
        <v>360</v>
      </c>
      <c r="GA498" t="s">
        <v>360</v>
      </c>
      <c r="GB498" t="s">
        <v>360</v>
      </c>
      <c r="GC498" t="s">
        <v>360</v>
      </c>
      <c r="GD498">
        <v>0</v>
      </c>
      <c r="GE498">
        <v>100</v>
      </c>
      <c r="GF498">
        <v>100</v>
      </c>
      <c r="GG498">
        <v>-4.88</v>
      </c>
      <c r="GH498">
        <v>0.1419</v>
      </c>
      <c r="GI498">
        <v>-2.6072369296877289</v>
      </c>
      <c r="GJ498">
        <v>-2.8314441237569559E-3</v>
      </c>
      <c r="GK498">
        <v>1.746196064066972E-6</v>
      </c>
      <c r="GL498">
        <v>-5.0840809965914505E-10</v>
      </c>
      <c r="GM498">
        <v>-0.18710776357729761</v>
      </c>
      <c r="GN498">
        <v>5.1166531179064507E-3</v>
      </c>
      <c r="GO498">
        <v>1.8935886849813399E-4</v>
      </c>
      <c r="GP498">
        <v>-2.4822471333493459E-6</v>
      </c>
      <c r="GQ498">
        <v>4</v>
      </c>
      <c r="GR498">
        <v>2082</v>
      </c>
      <c r="GS498">
        <v>4</v>
      </c>
      <c r="GT498">
        <v>36</v>
      </c>
      <c r="GU498">
        <v>21.4</v>
      </c>
      <c r="GV498">
        <v>21.7</v>
      </c>
      <c r="GW498">
        <v>4.2834500000000002</v>
      </c>
      <c r="GX498">
        <v>2.5109900000000001</v>
      </c>
      <c r="GY498">
        <v>2.04834</v>
      </c>
      <c r="GZ498">
        <v>2.6184099999999999</v>
      </c>
      <c r="HA498">
        <v>2.1972700000000001</v>
      </c>
      <c r="HB498">
        <v>2.3168899999999999</v>
      </c>
      <c r="HC498">
        <v>39.968899999999998</v>
      </c>
      <c r="HD498">
        <v>15.462899999999999</v>
      </c>
      <c r="HE498">
        <v>18</v>
      </c>
      <c r="HF498">
        <v>583.33299999999997</v>
      </c>
      <c r="HG498">
        <v>745.00599999999997</v>
      </c>
      <c r="HH498">
        <v>31</v>
      </c>
      <c r="HI498">
        <v>35.597000000000001</v>
      </c>
      <c r="HJ498">
        <v>30.0002</v>
      </c>
      <c r="HK498">
        <v>35.445099999999996</v>
      </c>
      <c r="HL498">
        <v>35.4452</v>
      </c>
      <c r="HM498">
        <v>85.633499999999998</v>
      </c>
      <c r="HN498">
        <v>14.4633</v>
      </c>
      <c r="HO498">
        <v>100</v>
      </c>
      <c r="HP498">
        <v>31</v>
      </c>
      <c r="HQ498">
        <v>1737.99</v>
      </c>
      <c r="HR498">
        <v>35.479399999999998</v>
      </c>
      <c r="HS498">
        <v>98.9709</v>
      </c>
      <c r="HT498">
        <v>98.031999999999996</v>
      </c>
    </row>
    <row r="499" spans="1:228" x14ac:dyDescent="0.2">
      <c r="A499">
        <v>484</v>
      </c>
      <c r="B499">
        <v>1669665659.5999999</v>
      </c>
      <c r="C499">
        <v>1038</v>
      </c>
      <c r="D499" t="s">
        <v>1213</v>
      </c>
      <c r="E499" t="s">
        <v>1214</v>
      </c>
      <c r="F499">
        <v>4</v>
      </c>
      <c r="G499">
        <v>1669665657.314286</v>
      </c>
      <c r="H499">
        <f t="shared" si="238"/>
        <v>5.7526960768333997E-3</v>
      </c>
      <c r="I499">
        <f t="shared" si="239"/>
        <v>5.7526960768333995</v>
      </c>
      <c r="J499">
        <f t="shared" si="240"/>
        <v>41.274300307818116</v>
      </c>
      <c r="K499">
        <f t="shared" si="241"/>
        <v>1696.4042857142861</v>
      </c>
      <c r="L499">
        <f t="shared" si="242"/>
        <v>1425.1713169709008</v>
      </c>
      <c r="M499">
        <f t="shared" si="243"/>
        <v>143.77890095361442</v>
      </c>
      <c r="N499">
        <f t="shared" si="244"/>
        <v>171.14233276277861</v>
      </c>
      <c r="O499">
        <f t="shared" si="245"/>
        <v>0.30825315296974926</v>
      </c>
      <c r="P499">
        <f t="shared" si="246"/>
        <v>3.6689166261463653</v>
      </c>
      <c r="Q499">
        <f t="shared" si="247"/>
        <v>0.29455393244008826</v>
      </c>
      <c r="R499">
        <f t="shared" si="248"/>
        <v>0.18527628998123638</v>
      </c>
      <c r="S499">
        <f t="shared" si="249"/>
        <v>226.11600052081062</v>
      </c>
      <c r="T499">
        <f t="shared" si="250"/>
        <v>34.263302058828586</v>
      </c>
      <c r="U499">
        <f t="shared" si="251"/>
        <v>35.14845714285714</v>
      </c>
      <c r="V499">
        <f t="shared" si="252"/>
        <v>5.6949731987401639</v>
      </c>
      <c r="W499">
        <f t="shared" si="253"/>
        <v>69.896876171394837</v>
      </c>
      <c r="X499">
        <f t="shared" si="254"/>
        <v>3.8175533640989157</v>
      </c>
      <c r="Y499">
        <f t="shared" si="255"/>
        <v>5.4616938169566467</v>
      </c>
      <c r="Z499">
        <f t="shared" si="256"/>
        <v>1.8774198346412483</v>
      </c>
      <c r="AA499">
        <f t="shared" si="257"/>
        <v>-253.69389698835292</v>
      </c>
      <c r="AB499">
        <f t="shared" si="258"/>
        <v>-149.14582078371566</v>
      </c>
      <c r="AC499">
        <f t="shared" si="259"/>
        <v>-9.4726189353019592</v>
      </c>
      <c r="AD499">
        <f t="shared" si="260"/>
        <v>-186.19633618655993</v>
      </c>
      <c r="AE499">
        <f t="shared" si="261"/>
        <v>65.369328640993785</v>
      </c>
      <c r="AF499">
        <f t="shared" si="262"/>
        <v>5.7763876051450671</v>
      </c>
      <c r="AG499">
        <f t="shared" si="263"/>
        <v>41.274300307818116</v>
      </c>
      <c r="AH499">
        <v>1790.9876694051891</v>
      </c>
      <c r="AI499">
        <v>1766.3215151515151</v>
      </c>
      <c r="AJ499">
        <v>1.792597868583077</v>
      </c>
      <c r="AK499">
        <v>63.387856260332732</v>
      </c>
      <c r="AL499">
        <f t="shared" si="264"/>
        <v>5.7526960768333995</v>
      </c>
      <c r="AM499">
        <v>35.534109687404751</v>
      </c>
      <c r="AN499">
        <v>37.834216969696953</v>
      </c>
      <c r="AO499">
        <v>-1.8078437781665469E-4</v>
      </c>
      <c r="AP499">
        <v>91.539313711624942</v>
      </c>
      <c r="AQ499">
        <v>95</v>
      </c>
      <c r="AR499">
        <v>15</v>
      </c>
      <c r="AS499">
        <f t="shared" si="265"/>
        <v>1</v>
      </c>
      <c r="AT499">
        <f t="shared" si="266"/>
        <v>0</v>
      </c>
      <c r="AU499">
        <f t="shared" si="267"/>
        <v>46915.075983937757</v>
      </c>
      <c r="AV499">
        <f t="shared" si="268"/>
        <v>1200.001428571429</v>
      </c>
      <c r="AW499">
        <f t="shared" si="269"/>
        <v>1025.9264707361715</v>
      </c>
      <c r="AX499">
        <f t="shared" si="270"/>
        <v>0.8549377078304905</v>
      </c>
      <c r="AY499">
        <f t="shared" si="271"/>
        <v>0.18842977611284675</v>
      </c>
      <c r="AZ499">
        <v>2.7</v>
      </c>
      <c r="BA499">
        <v>0.5</v>
      </c>
      <c r="BB499" t="s">
        <v>355</v>
      </c>
      <c r="BC499">
        <v>2</v>
      </c>
      <c r="BD499" t="b">
        <v>1</v>
      </c>
      <c r="BE499">
        <v>1669665657.314286</v>
      </c>
      <c r="BF499">
        <v>1696.4042857142861</v>
      </c>
      <c r="BG499">
        <v>1727.6271428571431</v>
      </c>
      <c r="BH499">
        <v>37.840514285714278</v>
      </c>
      <c r="BI499">
        <v>35.531957142857138</v>
      </c>
      <c r="BJ499">
        <v>1701.28</v>
      </c>
      <c r="BK499">
        <v>37.698614285714278</v>
      </c>
      <c r="BL499">
        <v>650.01971428571437</v>
      </c>
      <c r="BM499">
        <v>100.78528571428571</v>
      </c>
      <c r="BN499">
        <v>0.10005995714285711</v>
      </c>
      <c r="BO499">
        <v>34.39442857142857</v>
      </c>
      <c r="BP499">
        <v>35.14845714285714</v>
      </c>
      <c r="BQ499">
        <v>999.89999999999986</v>
      </c>
      <c r="BR499">
        <v>0</v>
      </c>
      <c r="BS499">
        <v>0</v>
      </c>
      <c r="BT499">
        <v>8993.5728571428572</v>
      </c>
      <c r="BU499">
        <v>0</v>
      </c>
      <c r="BV499">
        <v>602.38300000000004</v>
      </c>
      <c r="BW499">
        <v>-31.223357142857139</v>
      </c>
      <c r="BX499">
        <v>1763.1214285714291</v>
      </c>
      <c r="BY499">
        <v>1791.274285714286</v>
      </c>
      <c r="BZ499">
        <v>2.3085628571428569</v>
      </c>
      <c r="CA499">
        <v>1727.6271428571431</v>
      </c>
      <c r="CB499">
        <v>35.531957142857138</v>
      </c>
      <c r="CC499">
        <v>3.8137685714285721</v>
      </c>
      <c r="CD499">
        <v>3.581098571428571</v>
      </c>
      <c r="CE499">
        <v>28.085371428571431</v>
      </c>
      <c r="CF499">
        <v>27.00921428571429</v>
      </c>
      <c r="CG499">
        <v>1200.001428571429</v>
      </c>
      <c r="CH499">
        <v>0.49999300000000002</v>
      </c>
      <c r="CI499">
        <v>0.50000599999999995</v>
      </c>
      <c r="CJ499">
        <v>0</v>
      </c>
      <c r="CK499">
        <v>769.84942857142858</v>
      </c>
      <c r="CL499">
        <v>4.9990899999999998</v>
      </c>
      <c r="CM499">
        <v>8081.5300000000007</v>
      </c>
      <c r="CN499">
        <v>9557.8385714285705</v>
      </c>
      <c r="CO499">
        <v>45.436999999999998</v>
      </c>
      <c r="CP499">
        <v>47.875</v>
      </c>
      <c r="CQ499">
        <v>46.303142857142859</v>
      </c>
      <c r="CR499">
        <v>46.686999999999998</v>
      </c>
      <c r="CS499">
        <v>46.811999999999998</v>
      </c>
      <c r="CT499">
        <v>597.49285714285713</v>
      </c>
      <c r="CU499">
        <v>597.50857142857149</v>
      </c>
      <c r="CV499">
        <v>0</v>
      </c>
      <c r="CW499">
        <v>1669665674.8</v>
      </c>
      <c r="CX499">
        <v>0</v>
      </c>
      <c r="CY499">
        <v>1669664370.5999999</v>
      </c>
      <c r="CZ499" t="s">
        <v>356</v>
      </c>
      <c r="DA499">
        <v>1669664370.5999999</v>
      </c>
      <c r="DB499">
        <v>1669664354.0999999</v>
      </c>
      <c r="DC499">
        <v>14</v>
      </c>
      <c r="DD499">
        <v>-0.24</v>
      </c>
      <c r="DE499">
        <v>-2E-3</v>
      </c>
      <c r="DF499">
        <v>-3.524</v>
      </c>
      <c r="DG499">
        <v>0.111</v>
      </c>
      <c r="DH499">
        <v>415</v>
      </c>
      <c r="DI499">
        <v>34</v>
      </c>
      <c r="DJ499">
        <v>0.01</v>
      </c>
      <c r="DK499">
        <v>0.26</v>
      </c>
      <c r="DL499">
        <v>-31.108017073170728</v>
      </c>
      <c r="DM499">
        <v>-0.79434146341460021</v>
      </c>
      <c r="DN499">
        <v>0.10574803902336601</v>
      </c>
      <c r="DO499">
        <v>0</v>
      </c>
      <c r="DP499">
        <v>2.2988331707317071</v>
      </c>
      <c r="DQ499">
        <v>1.8103066202092011E-2</v>
      </c>
      <c r="DR499">
        <v>5.5963696590820913E-3</v>
      </c>
      <c r="DS499">
        <v>1</v>
      </c>
      <c r="DT499">
        <v>0</v>
      </c>
      <c r="DU499">
        <v>0</v>
      </c>
      <c r="DV499">
        <v>0</v>
      </c>
      <c r="DW499">
        <v>-1</v>
      </c>
      <c r="DX499">
        <v>1</v>
      </c>
      <c r="DY499">
        <v>2</v>
      </c>
      <c r="DZ499" t="s">
        <v>363</v>
      </c>
      <c r="EA499">
        <v>3.2944200000000001</v>
      </c>
      <c r="EB499">
        <v>2.6254200000000001</v>
      </c>
      <c r="EC499">
        <v>0.25659900000000002</v>
      </c>
      <c r="ED499">
        <v>0.25722200000000001</v>
      </c>
      <c r="EE499">
        <v>0.14857600000000001</v>
      </c>
      <c r="EF499">
        <v>0.14080200000000001</v>
      </c>
      <c r="EG499">
        <v>22421.8</v>
      </c>
      <c r="EH499">
        <v>22798</v>
      </c>
      <c r="EI499">
        <v>28089.200000000001</v>
      </c>
      <c r="EJ499">
        <v>29576.400000000001</v>
      </c>
      <c r="EK499">
        <v>32910.300000000003</v>
      </c>
      <c r="EL499">
        <v>35284.6</v>
      </c>
      <c r="EM499">
        <v>39644</v>
      </c>
      <c r="EN499">
        <v>42274.7</v>
      </c>
      <c r="EO499">
        <v>2.03925</v>
      </c>
      <c r="EP499">
        <v>2.15185</v>
      </c>
      <c r="EQ499">
        <v>0.13886000000000001</v>
      </c>
      <c r="ER499">
        <v>0</v>
      </c>
      <c r="ES499">
        <v>32.8992</v>
      </c>
      <c r="ET499">
        <v>999.9</v>
      </c>
      <c r="EU499">
        <v>72.3</v>
      </c>
      <c r="EV499">
        <v>34.9</v>
      </c>
      <c r="EW499">
        <v>40.297499999999999</v>
      </c>
      <c r="EX499">
        <v>57.3384</v>
      </c>
      <c r="EY499">
        <v>-3.2692299999999999</v>
      </c>
      <c r="EZ499">
        <v>2</v>
      </c>
      <c r="FA499">
        <v>0.65518799999999999</v>
      </c>
      <c r="FB499">
        <v>1.2866</v>
      </c>
      <c r="FC499">
        <v>20.265899999999998</v>
      </c>
      <c r="FD499">
        <v>5.2119</v>
      </c>
      <c r="FE499">
        <v>12.0099</v>
      </c>
      <c r="FF499">
        <v>4.9839000000000002</v>
      </c>
      <c r="FG499">
        <v>3.2837299999999998</v>
      </c>
      <c r="FH499">
        <v>9999</v>
      </c>
      <c r="FI499">
        <v>9999</v>
      </c>
      <c r="FJ499">
        <v>9999</v>
      </c>
      <c r="FK499">
        <v>999.9</v>
      </c>
      <c r="FL499">
        <v>1.8658300000000001</v>
      </c>
      <c r="FM499">
        <v>1.8621799999999999</v>
      </c>
      <c r="FN499">
        <v>1.8642000000000001</v>
      </c>
      <c r="FO499">
        <v>1.8602300000000001</v>
      </c>
      <c r="FP499">
        <v>1.8610199999999999</v>
      </c>
      <c r="FQ499">
        <v>1.8601000000000001</v>
      </c>
      <c r="FR499">
        <v>1.86185</v>
      </c>
      <c r="FS499">
        <v>1.8583700000000001</v>
      </c>
      <c r="FT499">
        <v>0</v>
      </c>
      <c r="FU499">
        <v>0</v>
      </c>
      <c r="FV499">
        <v>0</v>
      </c>
      <c r="FW499">
        <v>0</v>
      </c>
      <c r="FX499" t="s">
        <v>358</v>
      </c>
      <c r="FY499" t="s">
        <v>359</v>
      </c>
      <c r="FZ499" t="s">
        <v>360</v>
      </c>
      <c r="GA499" t="s">
        <v>360</v>
      </c>
      <c r="GB499" t="s">
        <v>360</v>
      </c>
      <c r="GC499" t="s">
        <v>360</v>
      </c>
      <c r="GD499">
        <v>0</v>
      </c>
      <c r="GE499">
        <v>100</v>
      </c>
      <c r="GF499">
        <v>100</v>
      </c>
      <c r="GG499">
        <v>-4.88</v>
      </c>
      <c r="GH499">
        <v>0.14180000000000001</v>
      </c>
      <c r="GI499">
        <v>-2.6072369296877289</v>
      </c>
      <c r="GJ499">
        <v>-2.8314441237569559E-3</v>
      </c>
      <c r="GK499">
        <v>1.746196064066972E-6</v>
      </c>
      <c r="GL499">
        <v>-5.0840809965914505E-10</v>
      </c>
      <c r="GM499">
        <v>-0.18710776357729761</v>
      </c>
      <c r="GN499">
        <v>5.1166531179064507E-3</v>
      </c>
      <c r="GO499">
        <v>1.8935886849813399E-4</v>
      </c>
      <c r="GP499">
        <v>-2.4822471333493459E-6</v>
      </c>
      <c r="GQ499">
        <v>4</v>
      </c>
      <c r="GR499">
        <v>2082</v>
      </c>
      <c r="GS499">
        <v>4</v>
      </c>
      <c r="GT499">
        <v>36</v>
      </c>
      <c r="GU499">
        <v>21.5</v>
      </c>
      <c r="GV499">
        <v>21.8</v>
      </c>
      <c r="GW499">
        <v>4.2907700000000002</v>
      </c>
      <c r="GX499">
        <v>2.50366</v>
      </c>
      <c r="GY499">
        <v>2.04834</v>
      </c>
      <c r="GZ499">
        <v>2.6171899999999999</v>
      </c>
      <c r="HA499">
        <v>2.1972700000000001</v>
      </c>
      <c r="HB499">
        <v>2.34253</v>
      </c>
      <c r="HC499">
        <v>39.968899999999998</v>
      </c>
      <c r="HD499">
        <v>15.4717</v>
      </c>
      <c r="HE499">
        <v>18</v>
      </c>
      <c r="HF499">
        <v>583.34</v>
      </c>
      <c r="HG499">
        <v>745.03</v>
      </c>
      <c r="HH499">
        <v>30.9998</v>
      </c>
      <c r="HI499">
        <v>35.598199999999999</v>
      </c>
      <c r="HJ499">
        <v>30.000299999999999</v>
      </c>
      <c r="HK499">
        <v>35.445999999999998</v>
      </c>
      <c r="HL499">
        <v>35.4452</v>
      </c>
      <c r="HM499">
        <v>85.779899999999998</v>
      </c>
      <c r="HN499">
        <v>14.4633</v>
      </c>
      <c r="HO499">
        <v>100</v>
      </c>
      <c r="HP499">
        <v>31</v>
      </c>
      <c r="HQ499">
        <v>1741.33</v>
      </c>
      <c r="HR499">
        <v>35.479399999999998</v>
      </c>
      <c r="HS499">
        <v>98.971000000000004</v>
      </c>
      <c r="HT499">
        <v>98.031700000000001</v>
      </c>
    </row>
    <row r="500" spans="1:228" x14ac:dyDescent="0.2">
      <c r="A500">
        <v>485</v>
      </c>
      <c r="B500">
        <v>1669665661.0999999</v>
      </c>
      <c r="C500">
        <v>1039.5</v>
      </c>
      <c r="D500" t="s">
        <v>1215</v>
      </c>
      <c r="E500" t="s">
        <v>1216</v>
      </c>
      <c r="F500">
        <v>4</v>
      </c>
      <c r="G500">
        <v>1669665658.6714289</v>
      </c>
      <c r="H500">
        <f t="shared" si="238"/>
        <v>5.7463764432250991E-3</v>
      </c>
      <c r="I500">
        <f t="shared" si="239"/>
        <v>5.746376443225099</v>
      </c>
      <c r="J500">
        <f t="shared" si="240"/>
        <v>42.143784298054264</v>
      </c>
      <c r="K500">
        <f t="shared" si="241"/>
        <v>1698.697142857143</v>
      </c>
      <c r="L500">
        <f t="shared" si="242"/>
        <v>1422.4940621370215</v>
      </c>
      <c r="M500">
        <f t="shared" si="243"/>
        <v>143.50766845924301</v>
      </c>
      <c r="N500">
        <f t="shared" si="244"/>
        <v>171.37229101932417</v>
      </c>
      <c r="O500">
        <f t="shared" si="245"/>
        <v>0.30786392477371793</v>
      </c>
      <c r="P500">
        <f t="shared" si="246"/>
        <v>3.6685843300245509</v>
      </c>
      <c r="Q500">
        <f t="shared" si="247"/>
        <v>0.29419727512806193</v>
      </c>
      <c r="R500">
        <f t="shared" si="248"/>
        <v>0.18505063003781583</v>
      </c>
      <c r="S500">
        <f t="shared" si="249"/>
        <v>226.11515109220738</v>
      </c>
      <c r="T500">
        <f t="shared" si="250"/>
        <v>34.258811659017148</v>
      </c>
      <c r="U500">
        <f t="shared" si="251"/>
        <v>35.147214285714277</v>
      </c>
      <c r="V500">
        <f t="shared" si="252"/>
        <v>5.694581673554679</v>
      </c>
      <c r="W500">
        <f t="shared" si="253"/>
        <v>69.90850146359648</v>
      </c>
      <c r="X500">
        <f t="shared" si="254"/>
        <v>3.8169567310753436</v>
      </c>
      <c r="Y500">
        <f t="shared" si="255"/>
        <v>5.4599321272291199</v>
      </c>
      <c r="Z500">
        <f t="shared" si="256"/>
        <v>1.8776249424793354</v>
      </c>
      <c r="AA500">
        <f t="shared" si="257"/>
        <v>-253.41520114622688</v>
      </c>
      <c r="AB500">
        <f t="shared" si="258"/>
        <v>-150.0336275396196</v>
      </c>
      <c r="AC500">
        <f t="shared" si="259"/>
        <v>-9.5295419221264144</v>
      </c>
      <c r="AD500">
        <f t="shared" si="260"/>
        <v>-186.86321951576551</v>
      </c>
      <c r="AE500">
        <f t="shared" si="261"/>
        <v>65.365207668117336</v>
      </c>
      <c r="AF500">
        <f t="shared" si="262"/>
        <v>5.7773532961677381</v>
      </c>
      <c r="AG500">
        <f t="shared" si="263"/>
        <v>42.143784298054264</v>
      </c>
      <c r="AH500">
        <v>1793.581063233335</v>
      </c>
      <c r="AI500">
        <v>1768.8170909090909</v>
      </c>
      <c r="AJ500">
        <v>1.7206751325827809</v>
      </c>
      <c r="AK500">
        <v>63.387856260332732</v>
      </c>
      <c r="AL500">
        <f t="shared" si="264"/>
        <v>5.746376443225099</v>
      </c>
      <c r="AM500">
        <v>35.526031973478148</v>
      </c>
      <c r="AN500">
        <v>37.824257575757578</v>
      </c>
      <c r="AO500">
        <v>-2.9497435242059399E-4</v>
      </c>
      <c r="AP500">
        <v>91.539313711624942</v>
      </c>
      <c r="AQ500">
        <v>95</v>
      </c>
      <c r="AR500">
        <v>15</v>
      </c>
      <c r="AS500">
        <f t="shared" si="265"/>
        <v>1</v>
      </c>
      <c r="AT500">
        <f t="shared" si="266"/>
        <v>0</v>
      </c>
      <c r="AU500">
        <f t="shared" si="267"/>
        <v>46910.049382704157</v>
      </c>
      <c r="AV500">
        <f t="shared" si="268"/>
        <v>1199.997142857143</v>
      </c>
      <c r="AW500">
        <f t="shared" si="269"/>
        <v>1025.9227850218692</v>
      </c>
      <c r="AX500">
        <f t="shared" si="270"/>
        <v>0.85493768975081885</v>
      </c>
      <c r="AY500">
        <f t="shared" si="271"/>
        <v>0.18842974121908046</v>
      </c>
      <c r="AZ500">
        <v>2.7</v>
      </c>
      <c r="BA500">
        <v>0.5</v>
      </c>
      <c r="BB500" t="s">
        <v>355</v>
      </c>
      <c r="BC500">
        <v>2</v>
      </c>
      <c r="BD500" t="b">
        <v>1</v>
      </c>
      <c r="BE500">
        <v>1669665658.6714289</v>
      </c>
      <c r="BF500">
        <v>1698.697142857143</v>
      </c>
      <c r="BG500">
        <v>1729.924285714286</v>
      </c>
      <c r="BH500">
        <v>37.834899999999998</v>
      </c>
      <c r="BI500">
        <v>35.525957142857138</v>
      </c>
      <c r="BJ500">
        <v>1703.5771428571429</v>
      </c>
      <c r="BK500">
        <v>37.69302857142857</v>
      </c>
      <c r="BL500">
        <v>650.02357142857147</v>
      </c>
      <c r="BM500">
        <v>100.78442857142861</v>
      </c>
      <c r="BN500">
        <v>0.100118</v>
      </c>
      <c r="BO500">
        <v>34.388628571428569</v>
      </c>
      <c r="BP500">
        <v>35.147214285714277</v>
      </c>
      <c r="BQ500">
        <v>999.89999999999986</v>
      </c>
      <c r="BR500">
        <v>0</v>
      </c>
      <c r="BS500">
        <v>0</v>
      </c>
      <c r="BT500">
        <v>8992.5</v>
      </c>
      <c r="BU500">
        <v>0</v>
      </c>
      <c r="BV500">
        <v>478.30542857142848</v>
      </c>
      <c r="BW500">
        <v>-31.22671428571428</v>
      </c>
      <c r="BX500">
        <v>1765.495714285714</v>
      </c>
      <c r="BY500">
        <v>1793.6457142857139</v>
      </c>
      <c r="BZ500">
        <v>2.3089428571428572</v>
      </c>
      <c r="CA500">
        <v>1729.924285714286</v>
      </c>
      <c r="CB500">
        <v>35.525957142857138</v>
      </c>
      <c r="CC500">
        <v>3.8131714285714291</v>
      </c>
      <c r="CD500">
        <v>3.5804657142857148</v>
      </c>
      <c r="CE500">
        <v>28.082685714285709</v>
      </c>
      <c r="CF500">
        <v>27.0062</v>
      </c>
      <c r="CG500">
        <v>1199.997142857143</v>
      </c>
      <c r="CH500">
        <v>0.49999300000000002</v>
      </c>
      <c r="CI500">
        <v>0.50000599999999995</v>
      </c>
      <c r="CJ500">
        <v>0</v>
      </c>
      <c r="CK500">
        <v>769.94642857142856</v>
      </c>
      <c r="CL500">
        <v>4.9990899999999998</v>
      </c>
      <c r="CM500">
        <v>8076.675714285715</v>
      </c>
      <c r="CN500">
        <v>9557.807142857142</v>
      </c>
      <c r="CO500">
        <v>45.436999999999998</v>
      </c>
      <c r="CP500">
        <v>47.875</v>
      </c>
      <c r="CQ500">
        <v>46.311999999999998</v>
      </c>
      <c r="CR500">
        <v>46.686999999999998</v>
      </c>
      <c r="CS500">
        <v>46.811999999999998</v>
      </c>
      <c r="CT500">
        <v>597.49142857142851</v>
      </c>
      <c r="CU500">
        <v>597.50571428571425</v>
      </c>
      <c r="CV500">
        <v>0</v>
      </c>
      <c r="CW500">
        <v>1669665676.5999999</v>
      </c>
      <c r="CX500">
        <v>0</v>
      </c>
      <c r="CY500">
        <v>1669664370.5999999</v>
      </c>
      <c r="CZ500" t="s">
        <v>356</v>
      </c>
      <c r="DA500">
        <v>1669664370.5999999</v>
      </c>
      <c r="DB500">
        <v>1669664354.0999999</v>
      </c>
      <c r="DC500">
        <v>14</v>
      </c>
      <c r="DD500">
        <v>-0.24</v>
      </c>
      <c r="DE500">
        <v>-2E-3</v>
      </c>
      <c r="DF500">
        <v>-3.524</v>
      </c>
      <c r="DG500">
        <v>0.111</v>
      </c>
      <c r="DH500">
        <v>415</v>
      </c>
      <c r="DI500">
        <v>34</v>
      </c>
      <c r="DJ500">
        <v>0.01</v>
      </c>
      <c r="DK500">
        <v>0.26</v>
      </c>
      <c r="DL500">
        <v>-31.115385365853658</v>
      </c>
      <c r="DM500">
        <v>-0.73352822299657139</v>
      </c>
      <c r="DN500">
        <v>0.1034919946496997</v>
      </c>
      <c r="DO500">
        <v>0</v>
      </c>
      <c r="DP500">
        <v>2.299096341463414</v>
      </c>
      <c r="DQ500">
        <v>2.978404181185643E-2</v>
      </c>
      <c r="DR500">
        <v>5.9219495620201016E-3</v>
      </c>
      <c r="DS500">
        <v>1</v>
      </c>
      <c r="DT500">
        <v>0</v>
      </c>
      <c r="DU500">
        <v>0</v>
      </c>
      <c r="DV500">
        <v>0</v>
      </c>
      <c r="DW500">
        <v>-1</v>
      </c>
      <c r="DX500">
        <v>1</v>
      </c>
      <c r="DY500">
        <v>2</v>
      </c>
      <c r="DZ500" t="s">
        <v>363</v>
      </c>
      <c r="EA500">
        <v>3.2943899999999999</v>
      </c>
      <c r="EB500">
        <v>2.6251099999999998</v>
      </c>
      <c r="EC500">
        <v>0.25680999999999998</v>
      </c>
      <c r="ED500">
        <v>0.25744499999999998</v>
      </c>
      <c r="EE500">
        <v>0.14855399999999999</v>
      </c>
      <c r="EF500">
        <v>0.140792</v>
      </c>
      <c r="EG500">
        <v>22415.3</v>
      </c>
      <c r="EH500">
        <v>22791</v>
      </c>
      <c r="EI500">
        <v>28089.1</v>
      </c>
      <c r="EJ500">
        <v>29576.2</v>
      </c>
      <c r="EK500">
        <v>32911</v>
      </c>
      <c r="EL500">
        <v>35284.800000000003</v>
      </c>
      <c r="EM500">
        <v>39643.9</v>
      </c>
      <c r="EN500">
        <v>42274.400000000001</v>
      </c>
      <c r="EO500">
        <v>2.0392700000000001</v>
      </c>
      <c r="EP500">
        <v>2.1518999999999999</v>
      </c>
      <c r="EQ500">
        <v>0.138849</v>
      </c>
      <c r="ER500">
        <v>0</v>
      </c>
      <c r="ES500">
        <v>32.9</v>
      </c>
      <c r="ET500">
        <v>999.9</v>
      </c>
      <c r="EU500">
        <v>72.3</v>
      </c>
      <c r="EV500">
        <v>34.9</v>
      </c>
      <c r="EW500">
        <v>40.295999999999999</v>
      </c>
      <c r="EX500">
        <v>57.128399999999999</v>
      </c>
      <c r="EY500">
        <v>-3.2291599999999998</v>
      </c>
      <c r="EZ500">
        <v>2</v>
      </c>
      <c r="FA500">
        <v>0.65521600000000002</v>
      </c>
      <c r="FB500">
        <v>1.28576</v>
      </c>
      <c r="FC500">
        <v>20.265899999999998</v>
      </c>
      <c r="FD500">
        <v>5.2120499999999996</v>
      </c>
      <c r="FE500">
        <v>12.0099</v>
      </c>
      <c r="FF500">
        <v>4.9837999999999996</v>
      </c>
      <c r="FG500">
        <v>3.2837499999999999</v>
      </c>
      <c r="FH500">
        <v>9999</v>
      </c>
      <c r="FI500">
        <v>9999</v>
      </c>
      <c r="FJ500">
        <v>9999</v>
      </c>
      <c r="FK500">
        <v>999.9</v>
      </c>
      <c r="FL500">
        <v>1.8658399999999999</v>
      </c>
      <c r="FM500">
        <v>1.8621799999999999</v>
      </c>
      <c r="FN500">
        <v>1.8642000000000001</v>
      </c>
      <c r="FO500">
        <v>1.86026</v>
      </c>
      <c r="FP500">
        <v>1.8610199999999999</v>
      </c>
      <c r="FQ500">
        <v>1.86009</v>
      </c>
      <c r="FR500">
        <v>1.8618399999999999</v>
      </c>
      <c r="FS500">
        <v>1.8583700000000001</v>
      </c>
      <c r="FT500">
        <v>0</v>
      </c>
      <c r="FU500">
        <v>0</v>
      </c>
      <c r="FV500">
        <v>0</v>
      </c>
      <c r="FW500">
        <v>0</v>
      </c>
      <c r="FX500" t="s">
        <v>358</v>
      </c>
      <c r="FY500" t="s">
        <v>359</v>
      </c>
      <c r="FZ500" t="s">
        <v>360</v>
      </c>
      <c r="GA500" t="s">
        <v>360</v>
      </c>
      <c r="GB500" t="s">
        <v>360</v>
      </c>
      <c r="GC500" t="s">
        <v>360</v>
      </c>
      <c r="GD500">
        <v>0</v>
      </c>
      <c r="GE500">
        <v>100</v>
      </c>
      <c r="GF500">
        <v>100</v>
      </c>
      <c r="GG500">
        <v>-4.88</v>
      </c>
      <c r="GH500">
        <v>0.14180000000000001</v>
      </c>
      <c r="GI500">
        <v>-2.6072369296877289</v>
      </c>
      <c r="GJ500">
        <v>-2.8314441237569559E-3</v>
      </c>
      <c r="GK500">
        <v>1.746196064066972E-6</v>
      </c>
      <c r="GL500">
        <v>-5.0840809965914505E-10</v>
      </c>
      <c r="GM500">
        <v>-0.18710776357729761</v>
      </c>
      <c r="GN500">
        <v>5.1166531179064507E-3</v>
      </c>
      <c r="GO500">
        <v>1.8935886849813399E-4</v>
      </c>
      <c r="GP500">
        <v>-2.4822471333493459E-6</v>
      </c>
      <c r="GQ500">
        <v>4</v>
      </c>
      <c r="GR500">
        <v>2082</v>
      </c>
      <c r="GS500">
        <v>4</v>
      </c>
      <c r="GT500">
        <v>36</v>
      </c>
      <c r="GU500">
        <v>21.5</v>
      </c>
      <c r="GV500">
        <v>21.8</v>
      </c>
      <c r="GW500">
        <v>4.2956500000000002</v>
      </c>
      <c r="GX500">
        <v>2.49878</v>
      </c>
      <c r="GY500">
        <v>2.04834</v>
      </c>
      <c r="GZ500">
        <v>2.6184099999999999</v>
      </c>
      <c r="HA500">
        <v>2.1972700000000001</v>
      </c>
      <c r="HB500">
        <v>2.3584000000000001</v>
      </c>
      <c r="HC500">
        <v>39.968899999999998</v>
      </c>
      <c r="HD500">
        <v>15.445399999999999</v>
      </c>
      <c r="HE500">
        <v>18</v>
      </c>
      <c r="HF500">
        <v>583.36900000000003</v>
      </c>
      <c r="HG500">
        <v>745.07899999999995</v>
      </c>
      <c r="HH500">
        <v>30.999700000000001</v>
      </c>
      <c r="HI500">
        <v>35.598199999999999</v>
      </c>
      <c r="HJ500">
        <v>30.000299999999999</v>
      </c>
      <c r="HK500">
        <v>35.447200000000002</v>
      </c>
      <c r="HL500">
        <v>35.4452</v>
      </c>
      <c r="HM500">
        <v>85.883700000000005</v>
      </c>
      <c r="HN500">
        <v>14.4633</v>
      </c>
      <c r="HO500">
        <v>100</v>
      </c>
      <c r="HP500">
        <v>31</v>
      </c>
      <c r="HQ500">
        <v>1744.66</v>
      </c>
      <c r="HR500">
        <v>35.479399999999998</v>
      </c>
      <c r="HS500">
        <v>98.970799999999997</v>
      </c>
      <c r="HT500">
        <v>98.031000000000006</v>
      </c>
    </row>
    <row r="501" spans="1:228" x14ac:dyDescent="0.2">
      <c r="A501">
        <v>486</v>
      </c>
      <c r="B501">
        <v>1669665663.5999999</v>
      </c>
      <c r="C501">
        <v>1042</v>
      </c>
      <c r="D501" t="s">
        <v>1217</v>
      </c>
      <c r="E501" t="s">
        <v>1218</v>
      </c>
      <c r="F501">
        <v>4</v>
      </c>
      <c r="G501">
        <v>1669665661.314286</v>
      </c>
      <c r="H501">
        <f t="shared" si="238"/>
        <v>5.6515401438825457E-3</v>
      </c>
      <c r="I501">
        <f t="shared" si="239"/>
        <v>5.6515401438825457</v>
      </c>
      <c r="J501">
        <f t="shared" si="240"/>
        <v>43.152111767525803</v>
      </c>
      <c r="K501">
        <f t="shared" si="241"/>
        <v>1703.06</v>
      </c>
      <c r="L501">
        <f t="shared" si="242"/>
        <v>1417.5742475412492</v>
      </c>
      <c r="M501">
        <f t="shared" si="243"/>
        <v>143.00995245210984</v>
      </c>
      <c r="N501">
        <f t="shared" si="244"/>
        <v>171.81077467055437</v>
      </c>
      <c r="O501">
        <f t="shared" si="245"/>
        <v>0.30267557851677063</v>
      </c>
      <c r="P501">
        <f t="shared" si="246"/>
        <v>3.6646079801132436</v>
      </c>
      <c r="Q501">
        <f t="shared" si="247"/>
        <v>0.28944138534297159</v>
      </c>
      <c r="R501">
        <f t="shared" si="248"/>
        <v>0.18204168222794886</v>
      </c>
      <c r="S501">
        <f t="shared" si="249"/>
        <v>226.11407366363528</v>
      </c>
      <c r="T501">
        <f t="shared" si="250"/>
        <v>34.26469529097745</v>
      </c>
      <c r="U501">
        <f t="shared" si="251"/>
        <v>35.140757142857147</v>
      </c>
      <c r="V501">
        <f t="shared" si="252"/>
        <v>5.6925479191579731</v>
      </c>
      <c r="W501">
        <f t="shared" si="253"/>
        <v>69.936800766866398</v>
      </c>
      <c r="X501">
        <f t="shared" si="254"/>
        <v>3.8155535740408393</v>
      </c>
      <c r="Y501">
        <f t="shared" si="255"/>
        <v>5.4557164928947026</v>
      </c>
      <c r="Z501">
        <f t="shared" si="256"/>
        <v>1.8769943451171338</v>
      </c>
      <c r="AA501">
        <f t="shared" si="257"/>
        <v>-249.23292034522026</v>
      </c>
      <c r="AB501">
        <f t="shared" si="258"/>
        <v>-151.3386429710437</v>
      </c>
      <c r="AC501">
        <f t="shared" si="259"/>
        <v>-9.6219077208613459</v>
      </c>
      <c r="AD501">
        <f t="shared" si="260"/>
        <v>-184.07939737349002</v>
      </c>
      <c r="AE501">
        <f t="shared" si="261"/>
        <v>65.522459303910651</v>
      </c>
      <c r="AF501">
        <f t="shared" si="262"/>
        <v>5.7560931131062585</v>
      </c>
      <c r="AG501">
        <f t="shared" si="263"/>
        <v>43.152111767525803</v>
      </c>
      <c r="AH501">
        <v>1797.987959393681</v>
      </c>
      <c r="AI501">
        <v>1772.983757575757</v>
      </c>
      <c r="AJ501">
        <v>1.6700227085982899</v>
      </c>
      <c r="AK501">
        <v>63.387856260332732</v>
      </c>
      <c r="AL501">
        <f t="shared" si="264"/>
        <v>5.6515401438825457</v>
      </c>
      <c r="AM501">
        <v>35.521569410604883</v>
      </c>
      <c r="AN501">
        <v>37.811393333333342</v>
      </c>
      <c r="AO501">
        <v>-5.5949106293407807E-3</v>
      </c>
      <c r="AP501">
        <v>91.539313711624942</v>
      </c>
      <c r="AQ501">
        <v>95</v>
      </c>
      <c r="AR501">
        <v>15</v>
      </c>
      <c r="AS501">
        <f t="shared" si="265"/>
        <v>1</v>
      </c>
      <c r="AT501">
        <f t="shared" si="266"/>
        <v>0</v>
      </c>
      <c r="AU501">
        <f t="shared" si="267"/>
        <v>46841.494086917206</v>
      </c>
      <c r="AV501">
        <f t="shared" si="268"/>
        <v>1199.9914285714281</v>
      </c>
      <c r="AW501">
        <f t="shared" si="269"/>
        <v>1025.9178993075825</v>
      </c>
      <c r="AX501">
        <f t="shared" si="270"/>
        <v>0.85493768945410098</v>
      </c>
      <c r="AY501">
        <f t="shared" si="271"/>
        <v>0.18842974064641504</v>
      </c>
      <c r="AZ501">
        <v>2.7</v>
      </c>
      <c r="BA501">
        <v>0.5</v>
      </c>
      <c r="BB501" t="s">
        <v>355</v>
      </c>
      <c r="BC501">
        <v>2</v>
      </c>
      <c r="BD501" t="b">
        <v>1</v>
      </c>
      <c r="BE501">
        <v>1669665661.314286</v>
      </c>
      <c r="BF501">
        <v>1703.06</v>
      </c>
      <c r="BG501">
        <v>1734.3485714285709</v>
      </c>
      <c r="BH501">
        <v>37.821357142857153</v>
      </c>
      <c r="BI501">
        <v>35.520828571428567</v>
      </c>
      <c r="BJ501">
        <v>1707.944285714286</v>
      </c>
      <c r="BK501">
        <v>37.679614285714287</v>
      </c>
      <c r="BL501">
        <v>650.00942857142854</v>
      </c>
      <c r="BM501">
        <v>100.7834285714286</v>
      </c>
      <c r="BN501">
        <v>0.1001425714285714</v>
      </c>
      <c r="BO501">
        <v>34.374742857142863</v>
      </c>
      <c r="BP501">
        <v>35.140757142857147</v>
      </c>
      <c r="BQ501">
        <v>999.89999999999986</v>
      </c>
      <c r="BR501">
        <v>0</v>
      </c>
      <c r="BS501">
        <v>0</v>
      </c>
      <c r="BT501">
        <v>8978.84</v>
      </c>
      <c r="BU501">
        <v>0</v>
      </c>
      <c r="BV501">
        <v>320.8578571428572</v>
      </c>
      <c r="BW501">
        <v>-31.288699999999999</v>
      </c>
      <c r="BX501">
        <v>1770.005714285714</v>
      </c>
      <c r="BY501">
        <v>1798.222857142857</v>
      </c>
      <c r="BZ501">
        <v>2.300531428571428</v>
      </c>
      <c r="CA501">
        <v>1734.3485714285709</v>
      </c>
      <c r="CB501">
        <v>35.520828571428567</v>
      </c>
      <c r="CC501">
        <v>3.8117714285714288</v>
      </c>
      <c r="CD501">
        <v>3.5799157142857152</v>
      </c>
      <c r="CE501">
        <v>28.07638571428571</v>
      </c>
      <c r="CF501">
        <v>27.003599999999999</v>
      </c>
      <c r="CG501">
        <v>1199.9914285714281</v>
      </c>
      <c r="CH501">
        <v>0.49999300000000002</v>
      </c>
      <c r="CI501">
        <v>0.50000599999999995</v>
      </c>
      <c r="CJ501">
        <v>0</v>
      </c>
      <c r="CK501">
        <v>770.1552857142857</v>
      </c>
      <c r="CL501">
        <v>4.9990899999999998</v>
      </c>
      <c r="CM501">
        <v>8071.1599999999989</v>
      </c>
      <c r="CN501">
        <v>9557.7714285714283</v>
      </c>
      <c r="CO501">
        <v>45.436999999999998</v>
      </c>
      <c r="CP501">
        <v>47.875</v>
      </c>
      <c r="CQ501">
        <v>46.311999999999998</v>
      </c>
      <c r="CR501">
        <v>46.686999999999998</v>
      </c>
      <c r="CS501">
        <v>46.811999999999998</v>
      </c>
      <c r="CT501">
        <v>597.48857142857139</v>
      </c>
      <c r="CU501">
        <v>597.50285714285724</v>
      </c>
      <c r="CV501">
        <v>0</v>
      </c>
      <c r="CW501">
        <v>1669665679</v>
      </c>
      <c r="CX501">
        <v>0</v>
      </c>
      <c r="CY501">
        <v>1669664370.5999999</v>
      </c>
      <c r="CZ501" t="s">
        <v>356</v>
      </c>
      <c r="DA501">
        <v>1669664370.5999999</v>
      </c>
      <c r="DB501">
        <v>1669664354.0999999</v>
      </c>
      <c r="DC501">
        <v>14</v>
      </c>
      <c r="DD501">
        <v>-0.24</v>
      </c>
      <c r="DE501">
        <v>-2E-3</v>
      </c>
      <c r="DF501">
        <v>-3.524</v>
      </c>
      <c r="DG501">
        <v>0.111</v>
      </c>
      <c r="DH501">
        <v>415</v>
      </c>
      <c r="DI501">
        <v>34</v>
      </c>
      <c r="DJ501">
        <v>0.01</v>
      </c>
      <c r="DK501">
        <v>0.26</v>
      </c>
      <c r="DL501">
        <v>-31.16349756097561</v>
      </c>
      <c r="DM501">
        <v>-0.81902299651574917</v>
      </c>
      <c r="DN501">
        <v>0.11117170741981321</v>
      </c>
      <c r="DO501">
        <v>0</v>
      </c>
      <c r="DP501">
        <v>2.299478292682926</v>
      </c>
      <c r="DQ501">
        <v>2.9367804878049721E-2</v>
      </c>
      <c r="DR501">
        <v>5.9696161180819336E-3</v>
      </c>
      <c r="DS501">
        <v>1</v>
      </c>
      <c r="DT501">
        <v>0</v>
      </c>
      <c r="DU501">
        <v>0</v>
      </c>
      <c r="DV501">
        <v>0</v>
      </c>
      <c r="DW501">
        <v>-1</v>
      </c>
      <c r="DX501">
        <v>1</v>
      </c>
      <c r="DY501">
        <v>2</v>
      </c>
      <c r="DZ501" t="s">
        <v>363</v>
      </c>
      <c r="EA501">
        <v>3.29433</v>
      </c>
      <c r="EB501">
        <v>2.6250800000000001</v>
      </c>
      <c r="EC501">
        <v>0.25717200000000001</v>
      </c>
      <c r="ED501">
        <v>0.257801</v>
      </c>
      <c r="EE501">
        <v>0.14852000000000001</v>
      </c>
      <c r="EF501">
        <v>0.14078499999999999</v>
      </c>
      <c r="EG501">
        <v>22404.3</v>
      </c>
      <c r="EH501">
        <v>22779.599999999999</v>
      </c>
      <c r="EI501">
        <v>28089</v>
      </c>
      <c r="EJ501">
        <v>29575.8</v>
      </c>
      <c r="EK501">
        <v>32912.400000000001</v>
      </c>
      <c r="EL501">
        <v>35284.6</v>
      </c>
      <c r="EM501">
        <v>39644</v>
      </c>
      <c r="EN501">
        <v>42273.8</v>
      </c>
      <c r="EO501">
        <v>2.03905</v>
      </c>
      <c r="EP501">
        <v>2.1518199999999998</v>
      </c>
      <c r="EQ501">
        <v>0.13805600000000001</v>
      </c>
      <c r="ER501">
        <v>0</v>
      </c>
      <c r="ES501">
        <v>32.9</v>
      </c>
      <c r="ET501">
        <v>999.9</v>
      </c>
      <c r="EU501">
        <v>72.3</v>
      </c>
      <c r="EV501">
        <v>34.9</v>
      </c>
      <c r="EW501">
        <v>40.299399999999999</v>
      </c>
      <c r="EX501">
        <v>57.3384</v>
      </c>
      <c r="EY501">
        <v>-3.24119</v>
      </c>
      <c r="EZ501">
        <v>2</v>
      </c>
      <c r="FA501">
        <v>0.65535100000000002</v>
      </c>
      <c r="FB501">
        <v>1.2847299999999999</v>
      </c>
      <c r="FC501">
        <v>20.265899999999998</v>
      </c>
      <c r="FD501">
        <v>5.2120499999999996</v>
      </c>
      <c r="FE501">
        <v>12.0099</v>
      </c>
      <c r="FF501">
        <v>4.9840999999999998</v>
      </c>
      <c r="FG501">
        <v>3.2837800000000001</v>
      </c>
      <c r="FH501">
        <v>9999</v>
      </c>
      <c r="FI501">
        <v>9999</v>
      </c>
      <c r="FJ501">
        <v>9999</v>
      </c>
      <c r="FK501">
        <v>999.9</v>
      </c>
      <c r="FL501">
        <v>1.8658300000000001</v>
      </c>
      <c r="FM501">
        <v>1.8621799999999999</v>
      </c>
      <c r="FN501">
        <v>1.8642099999999999</v>
      </c>
      <c r="FO501">
        <v>1.86026</v>
      </c>
      <c r="FP501">
        <v>1.861</v>
      </c>
      <c r="FQ501">
        <v>1.8601000000000001</v>
      </c>
      <c r="FR501">
        <v>1.8618399999999999</v>
      </c>
      <c r="FS501">
        <v>1.8583700000000001</v>
      </c>
      <c r="FT501">
        <v>0</v>
      </c>
      <c r="FU501">
        <v>0</v>
      </c>
      <c r="FV501">
        <v>0</v>
      </c>
      <c r="FW501">
        <v>0</v>
      </c>
      <c r="FX501" t="s">
        <v>358</v>
      </c>
      <c r="FY501" t="s">
        <v>359</v>
      </c>
      <c r="FZ501" t="s">
        <v>360</v>
      </c>
      <c r="GA501" t="s">
        <v>360</v>
      </c>
      <c r="GB501" t="s">
        <v>360</v>
      </c>
      <c r="GC501" t="s">
        <v>360</v>
      </c>
      <c r="GD501">
        <v>0</v>
      </c>
      <c r="GE501">
        <v>100</v>
      </c>
      <c r="GF501">
        <v>100</v>
      </c>
      <c r="GG501">
        <v>-4.8899999999999997</v>
      </c>
      <c r="GH501">
        <v>0.14169999999999999</v>
      </c>
      <c r="GI501">
        <v>-2.6072369296877289</v>
      </c>
      <c r="GJ501">
        <v>-2.8314441237569559E-3</v>
      </c>
      <c r="GK501">
        <v>1.746196064066972E-6</v>
      </c>
      <c r="GL501">
        <v>-5.0840809965914505E-10</v>
      </c>
      <c r="GM501">
        <v>-0.18710776357729761</v>
      </c>
      <c r="GN501">
        <v>5.1166531179064507E-3</v>
      </c>
      <c r="GO501">
        <v>1.8935886849813399E-4</v>
      </c>
      <c r="GP501">
        <v>-2.4822471333493459E-6</v>
      </c>
      <c r="GQ501">
        <v>4</v>
      </c>
      <c r="GR501">
        <v>2082</v>
      </c>
      <c r="GS501">
        <v>4</v>
      </c>
      <c r="GT501">
        <v>36</v>
      </c>
      <c r="GU501">
        <v>21.6</v>
      </c>
      <c r="GV501">
        <v>21.8</v>
      </c>
      <c r="GW501">
        <v>4.3029799999999998</v>
      </c>
      <c r="GX501">
        <v>2.50732</v>
      </c>
      <c r="GY501">
        <v>2.04834</v>
      </c>
      <c r="GZ501">
        <v>2.6171899999999999</v>
      </c>
      <c r="HA501">
        <v>2.1972700000000001</v>
      </c>
      <c r="HB501">
        <v>2.3071299999999999</v>
      </c>
      <c r="HC501">
        <v>39.968899999999998</v>
      </c>
      <c r="HD501">
        <v>15.445399999999999</v>
      </c>
      <c r="HE501">
        <v>18</v>
      </c>
      <c r="HF501">
        <v>583.21500000000003</v>
      </c>
      <c r="HG501">
        <v>745.02300000000002</v>
      </c>
      <c r="HH501">
        <v>30.999600000000001</v>
      </c>
      <c r="HI501">
        <v>35.598100000000002</v>
      </c>
      <c r="HJ501">
        <v>30.000299999999999</v>
      </c>
      <c r="HK501">
        <v>35.448300000000003</v>
      </c>
      <c r="HL501">
        <v>35.4467</v>
      </c>
      <c r="HM501">
        <v>86.032700000000006</v>
      </c>
      <c r="HN501">
        <v>14.4633</v>
      </c>
      <c r="HO501">
        <v>100</v>
      </c>
      <c r="HP501">
        <v>31</v>
      </c>
      <c r="HQ501">
        <v>1748</v>
      </c>
      <c r="HR501">
        <v>35.479399999999998</v>
      </c>
      <c r="HS501">
        <v>98.970699999999994</v>
      </c>
      <c r="HT501">
        <v>98.029600000000002</v>
      </c>
    </row>
    <row r="502" spans="1:228" x14ac:dyDescent="0.2">
      <c r="A502">
        <v>487</v>
      </c>
      <c r="B502">
        <v>1669665665.0999999</v>
      </c>
      <c r="C502">
        <v>1043.5</v>
      </c>
      <c r="D502" t="s">
        <v>1219</v>
      </c>
      <c r="E502" t="s">
        <v>1220</v>
      </c>
      <c r="F502">
        <v>4</v>
      </c>
      <c r="G502">
        <v>1669665662.6714289</v>
      </c>
      <c r="H502">
        <f t="shared" si="238"/>
        <v>5.6421657698459016E-3</v>
      </c>
      <c r="I502">
        <f t="shared" si="239"/>
        <v>5.642165769845902</v>
      </c>
      <c r="J502">
        <f t="shared" si="240"/>
        <v>42.149177779826822</v>
      </c>
      <c r="K502">
        <f t="shared" si="241"/>
        <v>1705.288571428571</v>
      </c>
      <c r="L502">
        <f t="shared" si="242"/>
        <v>1424.8963288075993</v>
      </c>
      <c r="M502">
        <f t="shared" si="243"/>
        <v>143.7487742765432</v>
      </c>
      <c r="N502">
        <f t="shared" si="244"/>
        <v>172.03577339257382</v>
      </c>
      <c r="O502">
        <f t="shared" si="245"/>
        <v>0.30229135654462397</v>
      </c>
      <c r="P502">
        <f t="shared" si="246"/>
        <v>3.6626483498198792</v>
      </c>
      <c r="Q502">
        <f t="shared" si="247"/>
        <v>0.289083222431329</v>
      </c>
      <c r="R502">
        <f t="shared" si="248"/>
        <v>0.18181561783590619</v>
      </c>
      <c r="S502">
        <f t="shared" si="249"/>
        <v>226.11407366363551</v>
      </c>
      <c r="T502">
        <f t="shared" si="250"/>
        <v>34.260151226605863</v>
      </c>
      <c r="U502">
        <f t="shared" si="251"/>
        <v>35.135928571428572</v>
      </c>
      <c r="V502">
        <f t="shared" si="252"/>
        <v>5.6910275153447856</v>
      </c>
      <c r="W502">
        <f t="shared" si="253"/>
        <v>69.948123865335461</v>
      </c>
      <c r="X502">
        <f t="shared" si="254"/>
        <v>3.8148007718588164</v>
      </c>
      <c r="Y502">
        <f t="shared" si="255"/>
        <v>5.453757100337806</v>
      </c>
      <c r="Z502">
        <f t="shared" si="256"/>
        <v>1.8762267434859692</v>
      </c>
      <c r="AA502">
        <f t="shared" si="257"/>
        <v>-248.81951045020426</v>
      </c>
      <c r="AB502">
        <f t="shared" si="258"/>
        <v>-151.57929425985805</v>
      </c>
      <c r="AC502">
        <f t="shared" si="259"/>
        <v>-9.641833895848869</v>
      </c>
      <c r="AD502">
        <f t="shared" si="260"/>
        <v>-183.92656494227566</v>
      </c>
      <c r="AE502">
        <f t="shared" si="261"/>
        <v>65.608877345111878</v>
      </c>
      <c r="AF502">
        <f t="shared" si="262"/>
        <v>5.7414278089689468</v>
      </c>
      <c r="AG502">
        <f t="shared" si="263"/>
        <v>42.149177779826822</v>
      </c>
      <c r="AH502">
        <v>1800.501340508463</v>
      </c>
      <c r="AI502">
        <v>1775.6572121212109</v>
      </c>
      <c r="AJ502">
        <v>1.7405944822164401</v>
      </c>
      <c r="AK502">
        <v>63.387856260332732</v>
      </c>
      <c r="AL502">
        <f t="shared" si="264"/>
        <v>5.642165769845902</v>
      </c>
      <c r="AM502">
        <v>35.519158975332928</v>
      </c>
      <c r="AN502">
        <v>37.802726666666651</v>
      </c>
      <c r="AO502">
        <v>-5.1312880305817554E-3</v>
      </c>
      <c r="AP502">
        <v>91.539313711624942</v>
      </c>
      <c r="AQ502">
        <v>95</v>
      </c>
      <c r="AR502">
        <v>15</v>
      </c>
      <c r="AS502">
        <f t="shared" si="265"/>
        <v>1</v>
      </c>
      <c r="AT502">
        <f t="shared" si="266"/>
        <v>0</v>
      </c>
      <c r="AU502">
        <f t="shared" si="267"/>
        <v>46807.656293769716</v>
      </c>
      <c r="AV502">
        <f t="shared" si="268"/>
        <v>1199.991428571429</v>
      </c>
      <c r="AW502">
        <f t="shared" si="269"/>
        <v>1025.9178993075834</v>
      </c>
      <c r="AX502">
        <f t="shared" si="270"/>
        <v>0.85493768945410109</v>
      </c>
      <c r="AY502">
        <f t="shared" si="271"/>
        <v>0.1884297406464151</v>
      </c>
      <c r="AZ502">
        <v>2.7</v>
      </c>
      <c r="BA502">
        <v>0.5</v>
      </c>
      <c r="BB502" t="s">
        <v>355</v>
      </c>
      <c r="BC502">
        <v>2</v>
      </c>
      <c r="BD502" t="b">
        <v>1</v>
      </c>
      <c r="BE502">
        <v>1669665662.6714289</v>
      </c>
      <c r="BF502">
        <v>1705.288571428571</v>
      </c>
      <c r="BG502">
        <v>1736.6085714285709</v>
      </c>
      <c r="BH502">
        <v>37.813857142857152</v>
      </c>
      <c r="BI502">
        <v>35.519128571428567</v>
      </c>
      <c r="BJ502">
        <v>1710.1757142857141</v>
      </c>
      <c r="BK502">
        <v>37.67218571428571</v>
      </c>
      <c r="BL502">
        <v>649.99714285714276</v>
      </c>
      <c r="BM502">
        <v>100.78357142857141</v>
      </c>
      <c r="BN502">
        <v>0.1001008571428571</v>
      </c>
      <c r="BO502">
        <v>34.368285714285712</v>
      </c>
      <c r="BP502">
        <v>35.135928571428572</v>
      </c>
      <c r="BQ502">
        <v>999.89999999999986</v>
      </c>
      <c r="BR502">
        <v>0</v>
      </c>
      <c r="BS502">
        <v>0</v>
      </c>
      <c r="BT502">
        <v>8972.0542857142846</v>
      </c>
      <c r="BU502">
        <v>0</v>
      </c>
      <c r="BV502">
        <v>267.80771428571433</v>
      </c>
      <c r="BW502">
        <v>-31.31888571428571</v>
      </c>
      <c r="BX502">
        <v>1772.3085714285719</v>
      </c>
      <c r="BY502">
        <v>1800.56</v>
      </c>
      <c r="BZ502">
        <v>2.2947314285714282</v>
      </c>
      <c r="CA502">
        <v>1736.6085714285709</v>
      </c>
      <c r="CB502">
        <v>35.519128571428567</v>
      </c>
      <c r="CC502">
        <v>3.8110185714285709</v>
      </c>
      <c r="CD502">
        <v>3.5797471428571428</v>
      </c>
      <c r="CE502">
        <v>28.073</v>
      </c>
      <c r="CF502">
        <v>27.002800000000001</v>
      </c>
      <c r="CG502">
        <v>1199.991428571429</v>
      </c>
      <c r="CH502">
        <v>0.49999300000000002</v>
      </c>
      <c r="CI502">
        <v>0.50000599999999995</v>
      </c>
      <c r="CJ502">
        <v>0</v>
      </c>
      <c r="CK502">
        <v>770.2601428571428</v>
      </c>
      <c r="CL502">
        <v>4.9990899999999998</v>
      </c>
      <c r="CM502">
        <v>8069.5714285714284</v>
      </c>
      <c r="CN502">
        <v>9557.7757142857135</v>
      </c>
      <c r="CO502">
        <v>45.436999999999998</v>
      </c>
      <c r="CP502">
        <v>47.875</v>
      </c>
      <c r="CQ502">
        <v>46.311999999999998</v>
      </c>
      <c r="CR502">
        <v>46.669285714285706</v>
      </c>
      <c r="CS502">
        <v>46.811999999999998</v>
      </c>
      <c r="CT502">
        <v>597.48857142857128</v>
      </c>
      <c r="CU502">
        <v>597.50285714285724</v>
      </c>
      <c r="CV502">
        <v>0</v>
      </c>
      <c r="CW502">
        <v>1669665680.2</v>
      </c>
      <c r="CX502">
        <v>0</v>
      </c>
      <c r="CY502">
        <v>1669664370.5999999</v>
      </c>
      <c r="CZ502" t="s">
        <v>356</v>
      </c>
      <c r="DA502">
        <v>1669664370.5999999</v>
      </c>
      <c r="DB502">
        <v>1669664354.0999999</v>
      </c>
      <c r="DC502">
        <v>14</v>
      </c>
      <c r="DD502">
        <v>-0.24</v>
      </c>
      <c r="DE502">
        <v>-2E-3</v>
      </c>
      <c r="DF502">
        <v>-3.524</v>
      </c>
      <c r="DG502">
        <v>0.111</v>
      </c>
      <c r="DH502">
        <v>415</v>
      </c>
      <c r="DI502">
        <v>34</v>
      </c>
      <c r="DJ502">
        <v>0.01</v>
      </c>
      <c r="DK502">
        <v>0.26</v>
      </c>
      <c r="DL502">
        <v>-31.17928292682927</v>
      </c>
      <c r="DM502">
        <v>-0.80993728223000816</v>
      </c>
      <c r="DN502">
        <v>0.1104076303090419</v>
      </c>
      <c r="DO502">
        <v>0</v>
      </c>
      <c r="DP502">
        <v>2.2993792682926828</v>
      </c>
      <c r="DQ502">
        <v>1.7980139372823448E-2</v>
      </c>
      <c r="DR502">
        <v>6.0790774293007464E-3</v>
      </c>
      <c r="DS502">
        <v>1</v>
      </c>
      <c r="DT502">
        <v>0</v>
      </c>
      <c r="DU502">
        <v>0</v>
      </c>
      <c r="DV502">
        <v>0</v>
      </c>
      <c r="DW502">
        <v>-1</v>
      </c>
      <c r="DX502">
        <v>1</v>
      </c>
      <c r="DY502">
        <v>2</v>
      </c>
      <c r="DZ502" t="s">
        <v>363</v>
      </c>
      <c r="EA502">
        <v>3.2942999999999998</v>
      </c>
      <c r="EB502">
        <v>2.62513</v>
      </c>
      <c r="EC502">
        <v>0.25740000000000002</v>
      </c>
      <c r="ED502">
        <v>0.25802000000000003</v>
      </c>
      <c r="EE502">
        <v>0.14849599999999999</v>
      </c>
      <c r="EF502">
        <v>0.14078399999999999</v>
      </c>
      <c r="EG502">
        <v>22397.4</v>
      </c>
      <c r="EH502">
        <v>22772.799999999999</v>
      </c>
      <c r="EI502">
        <v>28089</v>
      </c>
      <c r="EJ502">
        <v>29575.7</v>
      </c>
      <c r="EK502">
        <v>32913.199999999997</v>
      </c>
      <c r="EL502">
        <v>35284.6</v>
      </c>
      <c r="EM502">
        <v>39643.800000000003</v>
      </c>
      <c r="EN502">
        <v>42273.7</v>
      </c>
      <c r="EO502">
        <v>2.03912</v>
      </c>
      <c r="EP502">
        <v>2.1518999999999999</v>
      </c>
      <c r="EQ502">
        <v>0.137597</v>
      </c>
      <c r="ER502">
        <v>0</v>
      </c>
      <c r="ES502">
        <v>32.899700000000003</v>
      </c>
      <c r="ET502">
        <v>999.9</v>
      </c>
      <c r="EU502">
        <v>72.3</v>
      </c>
      <c r="EV502">
        <v>34.9</v>
      </c>
      <c r="EW502">
        <v>40.295699999999997</v>
      </c>
      <c r="EX502">
        <v>57.488399999999999</v>
      </c>
      <c r="EY502">
        <v>-3.2331699999999999</v>
      </c>
      <c r="EZ502">
        <v>2</v>
      </c>
      <c r="FA502">
        <v>0.65538099999999999</v>
      </c>
      <c r="FB502">
        <v>1.2837799999999999</v>
      </c>
      <c r="FC502">
        <v>20.265899999999998</v>
      </c>
      <c r="FD502">
        <v>5.2120499999999996</v>
      </c>
      <c r="FE502">
        <v>12.0099</v>
      </c>
      <c r="FF502">
        <v>4.9839000000000002</v>
      </c>
      <c r="FG502">
        <v>3.2837299999999998</v>
      </c>
      <c r="FH502">
        <v>9999</v>
      </c>
      <c r="FI502">
        <v>9999</v>
      </c>
      <c r="FJ502">
        <v>9999</v>
      </c>
      <c r="FK502">
        <v>999.9</v>
      </c>
      <c r="FL502">
        <v>1.8658399999999999</v>
      </c>
      <c r="FM502">
        <v>1.8621799999999999</v>
      </c>
      <c r="FN502">
        <v>1.8642000000000001</v>
      </c>
      <c r="FO502">
        <v>1.86025</v>
      </c>
      <c r="FP502">
        <v>1.8609899999999999</v>
      </c>
      <c r="FQ502">
        <v>1.8601000000000001</v>
      </c>
      <c r="FR502">
        <v>1.8618600000000001</v>
      </c>
      <c r="FS502">
        <v>1.8583700000000001</v>
      </c>
      <c r="FT502">
        <v>0</v>
      </c>
      <c r="FU502">
        <v>0</v>
      </c>
      <c r="FV502">
        <v>0</v>
      </c>
      <c r="FW502">
        <v>0</v>
      </c>
      <c r="FX502" t="s">
        <v>358</v>
      </c>
      <c r="FY502" t="s">
        <v>359</v>
      </c>
      <c r="FZ502" t="s">
        <v>360</v>
      </c>
      <c r="GA502" t="s">
        <v>360</v>
      </c>
      <c r="GB502" t="s">
        <v>360</v>
      </c>
      <c r="GC502" t="s">
        <v>360</v>
      </c>
      <c r="GD502">
        <v>0</v>
      </c>
      <c r="GE502">
        <v>100</v>
      </c>
      <c r="GF502">
        <v>100</v>
      </c>
      <c r="GG502">
        <v>-4.8899999999999997</v>
      </c>
      <c r="GH502">
        <v>0.14149999999999999</v>
      </c>
      <c r="GI502">
        <v>-2.6072369296877289</v>
      </c>
      <c r="GJ502">
        <v>-2.8314441237569559E-3</v>
      </c>
      <c r="GK502">
        <v>1.746196064066972E-6</v>
      </c>
      <c r="GL502">
        <v>-5.0840809965914505E-10</v>
      </c>
      <c r="GM502">
        <v>-0.18710776357729761</v>
      </c>
      <c r="GN502">
        <v>5.1166531179064507E-3</v>
      </c>
      <c r="GO502">
        <v>1.8935886849813399E-4</v>
      </c>
      <c r="GP502">
        <v>-2.4822471333493459E-6</v>
      </c>
      <c r="GQ502">
        <v>4</v>
      </c>
      <c r="GR502">
        <v>2082</v>
      </c>
      <c r="GS502">
        <v>4</v>
      </c>
      <c r="GT502">
        <v>36</v>
      </c>
      <c r="GU502">
        <v>21.6</v>
      </c>
      <c r="GV502">
        <v>21.9</v>
      </c>
      <c r="GW502">
        <v>4.3090799999999998</v>
      </c>
      <c r="GX502">
        <v>2.49756</v>
      </c>
      <c r="GY502">
        <v>2.04834</v>
      </c>
      <c r="GZ502">
        <v>2.6184099999999999</v>
      </c>
      <c r="HA502">
        <v>2.1972700000000001</v>
      </c>
      <c r="HB502">
        <v>2.33765</v>
      </c>
      <c r="HC502">
        <v>39.968899999999998</v>
      </c>
      <c r="HD502">
        <v>15.4367</v>
      </c>
      <c r="HE502">
        <v>18</v>
      </c>
      <c r="HF502">
        <v>583.27</v>
      </c>
      <c r="HG502">
        <v>745.11</v>
      </c>
      <c r="HH502">
        <v>30.999600000000001</v>
      </c>
      <c r="HI502">
        <v>35.596899999999998</v>
      </c>
      <c r="HJ502">
        <v>30.000299999999999</v>
      </c>
      <c r="HK502">
        <v>35.448300000000003</v>
      </c>
      <c r="HL502">
        <v>35.447899999999997</v>
      </c>
      <c r="HM502">
        <v>86.136499999999998</v>
      </c>
      <c r="HN502">
        <v>14.4633</v>
      </c>
      <c r="HO502">
        <v>100</v>
      </c>
      <c r="HP502">
        <v>31</v>
      </c>
      <c r="HQ502">
        <v>1751.34</v>
      </c>
      <c r="HR502">
        <v>35.479399999999998</v>
      </c>
      <c r="HS502">
        <v>98.970500000000001</v>
      </c>
      <c r="HT502">
        <v>98.029300000000006</v>
      </c>
    </row>
    <row r="503" spans="1:228" x14ac:dyDescent="0.2">
      <c r="A503">
        <v>488</v>
      </c>
      <c r="B503">
        <v>1669665667.5999999</v>
      </c>
      <c r="C503">
        <v>1046</v>
      </c>
      <c r="D503" t="s">
        <v>1221</v>
      </c>
      <c r="E503" t="s">
        <v>1222</v>
      </c>
      <c r="F503">
        <v>4</v>
      </c>
      <c r="G503">
        <v>1669665665.314286</v>
      </c>
      <c r="H503">
        <f t="shared" si="238"/>
        <v>5.6055399990513873E-3</v>
      </c>
      <c r="I503">
        <f t="shared" si="239"/>
        <v>5.6055399990513877</v>
      </c>
      <c r="J503">
        <f t="shared" si="240"/>
        <v>42.270277846704793</v>
      </c>
      <c r="K503">
        <f t="shared" si="241"/>
        <v>1709.727142857143</v>
      </c>
      <c r="L503">
        <f t="shared" si="242"/>
        <v>1427.3959280820093</v>
      </c>
      <c r="M503">
        <f t="shared" si="243"/>
        <v>144.00115738467409</v>
      </c>
      <c r="N503">
        <f t="shared" si="244"/>
        <v>172.48380953015814</v>
      </c>
      <c r="O503">
        <f t="shared" si="245"/>
        <v>0.30062304005503065</v>
      </c>
      <c r="P503">
        <f t="shared" si="246"/>
        <v>3.6691932107496603</v>
      </c>
      <c r="Q503">
        <f t="shared" si="247"/>
        <v>0.28757912483144793</v>
      </c>
      <c r="R503">
        <f t="shared" si="248"/>
        <v>0.18086173119547791</v>
      </c>
      <c r="S503">
        <f t="shared" si="249"/>
        <v>226.11577252084177</v>
      </c>
      <c r="T503">
        <f t="shared" si="250"/>
        <v>34.254762254125509</v>
      </c>
      <c r="U503">
        <f t="shared" si="251"/>
        <v>35.123657142857148</v>
      </c>
      <c r="V503">
        <f t="shared" si="252"/>
        <v>5.6871651185380196</v>
      </c>
      <c r="W503">
        <f t="shared" si="253"/>
        <v>69.972439655848689</v>
      </c>
      <c r="X503">
        <f t="shared" si="254"/>
        <v>3.8133133698473975</v>
      </c>
      <c r="Y503">
        <f t="shared" si="255"/>
        <v>5.4497361941397724</v>
      </c>
      <c r="Z503">
        <f t="shared" si="256"/>
        <v>1.8738517486906221</v>
      </c>
      <c r="AA503">
        <f t="shared" si="257"/>
        <v>-247.20431395816618</v>
      </c>
      <c r="AB503">
        <f t="shared" si="258"/>
        <v>-152.04514202443369</v>
      </c>
      <c r="AC503">
        <f t="shared" si="259"/>
        <v>-9.6530136138044806</v>
      </c>
      <c r="AD503">
        <f t="shared" si="260"/>
        <v>-182.78669707556259</v>
      </c>
      <c r="AE503">
        <f t="shared" si="261"/>
        <v>65.623481450106397</v>
      </c>
      <c r="AF503">
        <f t="shared" si="262"/>
        <v>5.7104829877875698</v>
      </c>
      <c r="AG503">
        <f t="shared" si="263"/>
        <v>42.270277846704793</v>
      </c>
      <c r="AH503">
        <v>1804.865578821911</v>
      </c>
      <c r="AI503">
        <v>1779.991757575757</v>
      </c>
      <c r="AJ503">
        <v>1.7344666965414439</v>
      </c>
      <c r="AK503">
        <v>63.387856260332732</v>
      </c>
      <c r="AL503">
        <f t="shared" si="264"/>
        <v>5.6055399990513877</v>
      </c>
      <c r="AM503">
        <v>35.517270794583787</v>
      </c>
      <c r="AN503">
        <v>37.790555151515157</v>
      </c>
      <c r="AO503">
        <v>-5.8968661289919358E-3</v>
      </c>
      <c r="AP503">
        <v>91.539313711624942</v>
      </c>
      <c r="AQ503">
        <v>95</v>
      </c>
      <c r="AR503">
        <v>15</v>
      </c>
      <c r="AS503">
        <f t="shared" si="265"/>
        <v>1</v>
      </c>
      <c r="AT503">
        <f t="shared" si="266"/>
        <v>0</v>
      </c>
      <c r="AU503">
        <f t="shared" si="267"/>
        <v>46925.997364627161</v>
      </c>
      <c r="AV503">
        <f t="shared" si="268"/>
        <v>1200</v>
      </c>
      <c r="AW503">
        <f t="shared" si="269"/>
        <v>1025.9252707361875</v>
      </c>
      <c r="AX503">
        <f t="shared" si="270"/>
        <v>0.85493772561348957</v>
      </c>
      <c r="AY503">
        <f t="shared" si="271"/>
        <v>0.18842981043403481</v>
      </c>
      <c r="AZ503">
        <v>2.7</v>
      </c>
      <c r="BA503">
        <v>0.5</v>
      </c>
      <c r="BB503" t="s">
        <v>355</v>
      </c>
      <c r="BC503">
        <v>2</v>
      </c>
      <c r="BD503" t="b">
        <v>1</v>
      </c>
      <c r="BE503">
        <v>1669665665.314286</v>
      </c>
      <c r="BF503">
        <v>1709.727142857143</v>
      </c>
      <c r="BG503">
        <v>1741.042857142857</v>
      </c>
      <c r="BH503">
        <v>37.799057142857137</v>
      </c>
      <c r="BI503">
        <v>35.516585714285718</v>
      </c>
      <c r="BJ503">
        <v>1714.6185714285709</v>
      </c>
      <c r="BK503">
        <v>37.657514285714292</v>
      </c>
      <c r="BL503">
        <v>649.97557142857136</v>
      </c>
      <c r="BM503">
        <v>100.78400000000001</v>
      </c>
      <c r="BN503">
        <v>9.9822457142857132E-2</v>
      </c>
      <c r="BO503">
        <v>34.355028571428583</v>
      </c>
      <c r="BP503">
        <v>35.123657142857148</v>
      </c>
      <c r="BQ503">
        <v>999.89999999999986</v>
      </c>
      <c r="BR503">
        <v>0</v>
      </c>
      <c r="BS503">
        <v>0</v>
      </c>
      <c r="BT503">
        <v>8994.6442857142847</v>
      </c>
      <c r="BU503">
        <v>0</v>
      </c>
      <c r="BV503">
        <v>207.36785714285719</v>
      </c>
      <c r="BW503">
        <v>-31.314428571428579</v>
      </c>
      <c r="BX503">
        <v>1776.8914285714291</v>
      </c>
      <c r="BY503">
        <v>1805.1528571428571</v>
      </c>
      <c r="BZ503">
        <v>2.2824842857142862</v>
      </c>
      <c r="CA503">
        <v>1741.042857142857</v>
      </c>
      <c r="CB503">
        <v>35.516585714285718</v>
      </c>
      <c r="CC503">
        <v>3.8095500000000002</v>
      </c>
      <c r="CD503">
        <v>3.57951</v>
      </c>
      <c r="CE503">
        <v>28.066385714285708</v>
      </c>
      <c r="CF503">
        <v>27.001657142857141</v>
      </c>
      <c r="CG503">
        <v>1200</v>
      </c>
      <c r="CH503">
        <v>0.49999300000000002</v>
      </c>
      <c r="CI503">
        <v>0.50000599999999995</v>
      </c>
      <c r="CJ503">
        <v>0</v>
      </c>
      <c r="CK503">
        <v>770.28857142857134</v>
      </c>
      <c r="CL503">
        <v>4.9990899999999998</v>
      </c>
      <c r="CM503">
        <v>8068.2528571428566</v>
      </c>
      <c r="CN503">
        <v>9557.8357142857149</v>
      </c>
      <c r="CO503">
        <v>45.436999999999998</v>
      </c>
      <c r="CP503">
        <v>47.875</v>
      </c>
      <c r="CQ503">
        <v>46.311999999999998</v>
      </c>
      <c r="CR503">
        <v>46.651571428571437</v>
      </c>
      <c r="CS503">
        <v>46.811999999999998</v>
      </c>
      <c r="CT503">
        <v>597.49142857142851</v>
      </c>
      <c r="CU503">
        <v>597.50857142857149</v>
      </c>
      <c r="CV503">
        <v>0</v>
      </c>
      <c r="CW503">
        <v>1669665682.5999999</v>
      </c>
      <c r="CX503">
        <v>0</v>
      </c>
      <c r="CY503">
        <v>1669664370.5999999</v>
      </c>
      <c r="CZ503" t="s">
        <v>356</v>
      </c>
      <c r="DA503">
        <v>1669664370.5999999</v>
      </c>
      <c r="DB503">
        <v>1669664354.0999999</v>
      </c>
      <c r="DC503">
        <v>14</v>
      </c>
      <c r="DD503">
        <v>-0.24</v>
      </c>
      <c r="DE503">
        <v>-2E-3</v>
      </c>
      <c r="DF503">
        <v>-3.524</v>
      </c>
      <c r="DG503">
        <v>0.111</v>
      </c>
      <c r="DH503">
        <v>415</v>
      </c>
      <c r="DI503">
        <v>34</v>
      </c>
      <c r="DJ503">
        <v>0.01</v>
      </c>
      <c r="DK503">
        <v>0.26</v>
      </c>
      <c r="DL503">
        <v>-31.213536585365851</v>
      </c>
      <c r="DM503">
        <v>-0.73353449477359189</v>
      </c>
      <c r="DN503">
        <v>0.10514337193333211</v>
      </c>
      <c r="DO503">
        <v>0</v>
      </c>
      <c r="DP503">
        <v>2.2970246341463421</v>
      </c>
      <c r="DQ503">
        <v>-2.583825783972666E-2</v>
      </c>
      <c r="DR503">
        <v>8.851894684207301E-3</v>
      </c>
      <c r="DS503">
        <v>1</v>
      </c>
      <c r="DT503">
        <v>0</v>
      </c>
      <c r="DU503">
        <v>0</v>
      </c>
      <c r="DV503">
        <v>0</v>
      </c>
      <c r="DW503">
        <v>-1</v>
      </c>
      <c r="DX503">
        <v>1</v>
      </c>
      <c r="DY503">
        <v>2</v>
      </c>
      <c r="DZ503" t="s">
        <v>363</v>
      </c>
      <c r="EA503">
        <v>3.29419</v>
      </c>
      <c r="EB503">
        <v>2.6251500000000001</v>
      </c>
      <c r="EC503">
        <v>0.25776500000000002</v>
      </c>
      <c r="ED503">
        <v>0.258386</v>
      </c>
      <c r="EE503">
        <v>0.14846899999999999</v>
      </c>
      <c r="EF503">
        <v>0.14077899999999999</v>
      </c>
      <c r="EG503">
        <v>22386.400000000001</v>
      </c>
      <c r="EH503">
        <v>22761.3</v>
      </c>
      <c r="EI503">
        <v>28089.200000000001</v>
      </c>
      <c r="EJ503">
        <v>29575.4</v>
      </c>
      <c r="EK503">
        <v>32914.300000000003</v>
      </c>
      <c r="EL503">
        <v>35284.400000000001</v>
      </c>
      <c r="EM503">
        <v>39643.800000000003</v>
      </c>
      <c r="EN503">
        <v>42273.2</v>
      </c>
      <c r="EO503">
        <v>2.03898</v>
      </c>
      <c r="EP503">
        <v>2.15205</v>
      </c>
      <c r="EQ503">
        <v>0.13699800000000001</v>
      </c>
      <c r="ER503">
        <v>0</v>
      </c>
      <c r="ES503">
        <v>32.896500000000003</v>
      </c>
      <c r="ET503">
        <v>999.9</v>
      </c>
      <c r="EU503">
        <v>72.3</v>
      </c>
      <c r="EV503">
        <v>34.9</v>
      </c>
      <c r="EW503">
        <v>40.296500000000002</v>
      </c>
      <c r="EX503">
        <v>57.068399999999997</v>
      </c>
      <c r="EY503">
        <v>-3.1009600000000002</v>
      </c>
      <c r="EZ503">
        <v>2</v>
      </c>
      <c r="FA503">
        <v>0.65549500000000005</v>
      </c>
      <c r="FB503">
        <v>1.2818099999999999</v>
      </c>
      <c r="FC503">
        <v>20.265999999999998</v>
      </c>
      <c r="FD503">
        <v>5.2123499999999998</v>
      </c>
      <c r="FE503">
        <v>12.0099</v>
      </c>
      <c r="FF503">
        <v>4.9838500000000003</v>
      </c>
      <c r="FG503">
        <v>3.2838500000000002</v>
      </c>
      <c r="FH503">
        <v>9999</v>
      </c>
      <c r="FI503">
        <v>9999</v>
      </c>
      <c r="FJ503">
        <v>9999</v>
      </c>
      <c r="FK503">
        <v>999.9</v>
      </c>
      <c r="FL503">
        <v>1.8658300000000001</v>
      </c>
      <c r="FM503">
        <v>1.8621799999999999</v>
      </c>
      <c r="FN503">
        <v>1.8642000000000001</v>
      </c>
      <c r="FO503">
        <v>1.86029</v>
      </c>
      <c r="FP503">
        <v>1.8609800000000001</v>
      </c>
      <c r="FQ503">
        <v>1.86009</v>
      </c>
      <c r="FR503">
        <v>1.8618600000000001</v>
      </c>
      <c r="FS503">
        <v>1.8583700000000001</v>
      </c>
      <c r="FT503">
        <v>0</v>
      </c>
      <c r="FU503">
        <v>0</v>
      </c>
      <c r="FV503">
        <v>0</v>
      </c>
      <c r="FW503">
        <v>0</v>
      </c>
      <c r="FX503" t="s">
        <v>358</v>
      </c>
      <c r="FY503" t="s">
        <v>359</v>
      </c>
      <c r="FZ503" t="s">
        <v>360</v>
      </c>
      <c r="GA503" t="s">
        <v>360</v>
      </c>
      <c r="GB503" t="s">
        <v>360</v>
      </c>
      <c r="GC503" t="s">
        <v>360</v>
      </c>
      <c r="GD503">
        <v>0</v>
      </c>
      <c r="GE503">
        <v>100</v>
      </c>
      <c r="GF503">
        <v>100</v>
      </c>
      <c r="GG503">
        <v>-4.8899999999999997</v>
      </c>
      <c r="GH503">
        <v>0.1414</v>
      </c>
      <c r="GI503">
        <v>-2.6072369296877289</v>
      </c>
      <c r="GJ503">
        <v>-2.8314441237569559E-3</v>
      </c>
      <c r="GK503">
        <v>1.746196064066972E-6</v>
      </c>
      <c r="GL503">
        <v>-5.0840809965914505E-10</v>
      </c>
      <c r="GM503">
        <v>-0.18710776357729761</v>
      </c>
      <c r="GN503">
        <v>5.1166531179064507E-3</v>
      </c>
      <c r="GO503">
        <v>1.8935886849813399E-4</v>
      </c>
      <c r="GP503">
        <v>-2.4822471333493459E-6</v>
      </c>
      <c r="GQ503">
        <v>4</v>
      </c>
      <c r="GR503">
        <v>2082</v>
      </c>
      <c r="GS503">
        <v>4</v>
      </c>
      <c r="GT503">
        <v>36</v>
      </c>
      <c r="GU503">
        <v>21.6</v>
      </c>
      <c r="GV503">
        <v>21.9</v>
      </c>
      <c r="GW503">
        <v>4.3164100000000003</v>
      </c>
      <c r="GX503">
        <v>2.5097700000000001</v>
      </c>
      <c r="GY503">
        <v>2.04834</v>
      </c>
      <c r="GZ503">
        <v>2.6184099999999999</v>
      </c>
      <c r="HA503">
        <v>2.1972700000000001</v>
      </c>
      <c r="HB503">
        <v>2.34131</v>
      </c>
      <c r="HC503">
        <v>39.968899999999998</v>
      </c>
      <c r="HD503">
        <v>15.4717</v>
      </c>
      <c r="HE503">
        <v>18</v>
      </c>
      <c r="HF503">
        <v>583.16</v>
      </c>
      <c r="HG503">
        <v>745.26199999999994</v>
      </c>
      <c r="HH503">
        <v>30.999400000000001</v>
      </c>
      <c r="HI503">
        <v>35.595700000000001</v>
      </c>
      <c r="HJ503">
        <v>30.000299999999999</v>
      </c>
      <c r="HK503">
        <v>35.448300000000003</v>
      </c>
      <c r="HL503">
        <v>35.448399999999999</v>
      </c>
      <c r="HM503">
        <v>86.287599999999998</v>
      </c>
      <c r="HN503">
        <v>14.4633</v>
      </c>
      <c r="HO503">
        <v>100</v>
      </c>
      <c r="HP503">
        <v>31</v>
      </c>
      <c r="HQ503">
        <v>1754.68</v>
      </c>
      <c r="HR503">
        <v>35.479399999999998</v>
      </c>
      <c r="HS503">
        <v>98.970699999999994</v>
      </c>
      <c r="HT503">
        <v>98.028199999999998</v>
      </c>
    </row>
    <row r="504" spans="1:228" x14ac:dyDescent="0.2">
      <c r="A504">
        <v>489</v>
      </c>
      <c r="B504">
        <v>1669665669.0999999</v>
      </c>
      <c r="C504">
        <v>1047.5</v>
      </c>
      <c r="D504" t="s">
        <v>1223</v>
      </c>
      <c r="E504" t="s">
        <v>1224</v>
      </c>
      <c r="F504">
        <v>4</v>
      </c>
      <c r="G504">
        <v>1669665666.6714289</v>
      </c>
      <c r="H504">
        <f t="shared" si="238"/>
        <v>5.6202757758258481E-3</v>
      </c>
      <c r="I504">
        <f t="shared" si="239"/>
        <v>5.6202757758258484</v>
      </c>
      <c r="J504">
        <f t="shared" si="240"/>
        <v>42.781124307945291</v>
      </c>
      <c r="K504">
        <f t="shared" si="241"/>
        <v>1712.005714285714</v>
      </c>
      <c r="L504">
        <f t="shared" si="242"/>
        <v>1427.6495011029308</v>
      </c>
      <c r="M504">
        <f t="shared" si="243"/>
        <v>144.02719475075736</v>
      </c>
      <c r="N504">
        <f t="shared" si="244"/>
        <v>172.71422729132476</v>
      </c>
      <c r="O504">
        <f t="shared" si="245"/>
        <v>0.30166673771923008</v>
      </c>
      <c r="P504">
        <f t="shared" si="246"/>
        <v>3.6748294839093036</v>
      </c>
      <c r="Q504">
        <f t="shared" si="247"/>
        <v>0.28855342143379747</v>
      </c>
      <c r="R504">
        <f t="shared" si="248"/>
        <v>0.18147656351901642</v>
      </c>
      <c r="S504">
        <f t="shared" si="249"/>
        <v>226.11600052081062</v>
      </c>
      <c r="T504">
        <f t="shared" si="250"/>
        <v>34.244036535096839</v>
      </c>
      <c r="U504">
        <f t="shared" si="251"/>
        <v>35.117171428571432</v>
      </c>
      <c r="V504">
        <f t="shared" si="252"/>
        <v>5.6851246789965906</v>
      </c>
      <c r="W504">
        <f t="shared" si="253"/>
        <v>69.990729102326398</v>
      </c>
      <c r="X504">
        <f t="shared" si="254"/>
        <v>3.8126581652481826</v>
      </c>
      <c r="Y504">
        <f t="shared" si="255"/>
        <v>5.4473759798588164</v>
      </c>
      <c r="Z504">
        <f t="shared" si="256"/>
        <v>1.872466513748408</v>
      </c>
      <c r="AA504">
        <f t="shared" si="257"/>
        <v>-247.85416171391989</v>
      </c>
      <c r="AB504">
        <f t="shared" si="258"/>
        <v>-152.53625225175242</v>
      </c>
      <c r="AC504">
        <f t="shared" si="259"/>
        <v>-9.6686674311361163</v>
      </c>
      <c r="AD504">
        <f t="shared" si="260"/>
        <v>-183.94308087599782</v>
      </c>
      <c r="AE504">
        <f t="shared" si="261"/>
        <v>65.628792679246942</v>
      </c>
      <c r="AF504">
        <f t="shared" si="262"/>
        <v>5.6970554282334209</v>
      </c>
      <c r="AG504">
        <f t="shared" si="263"/>
        <v>42.781124307945291</v>
      </c>
      <c r="AH504">
        <v>1807.508399942385</v>
      </c>
      <c r="AI504">
        <v>1782.5333939393929</v>
      </c>
      <c r="AJ504">
        <v>1.703406538678399</v>
      </c>
      <c r="AK504">
        <v>63.387856260332732</v>
      </c>
      <c r="AL504">
        <f t="shared" si="264"/>
        <v>5.6202757758258484</v>
      </c>
      <c r="AM504">
        <v>35.516021659460328</v>
      </c>
      <c r="AN504">
        <v>37.784566060606053</v>
      </c>
      <c r="AO504">
        <v>-3.9729395834888197E-3</v>
      </c>
      <c r="AP504">
        <v>91.539313711624942</v>
      </c>
      <c r="AQ504">
        <v>95</v>
      </c>
      <c r="AR504">
        <v>15</v>
      </c>
      <c r="AS504">
        <f t="shared" si="265"/>
        <v>1</v>
      </c>
      <c r="AT504">
        <f t="shared" si="266"/>
        <v>0</v>
      </c>
      <c r="AU504">
        <f t="shared" si="267"/>
        <v>47027.389072995094</v>
      </c>
      <c r="AV504">
        <f t="shared" si="268"/>
        <v>1200.001428571429</v>
      </c>
      <c r="AW504">
        <f t="shared" si="269"/>
        <v>1025.9264707361715</v>
      </c>
      <c r="AX504">
        <f t="shared" si="270"/>
        <v>0.8549377078304905</v>
      </c>
      <c r="AY504">
        <f t="shared" si="271"/>
        <v>0.18842977611284675</v>
      </c>
      <c r="AZ504">
        <v>2.7</v>
      </c>
      <c r="BA504">
        <v>0.5</v>
      </c>
      <c r="BB504" t="s">
        <v>355</v>
      </c>
      <c r="BC504">
        <v>2</v>
      </c>
      <c r="BD504" t="b">
        <v>1</v>
      </c>
      <c r="BE504">
        <v>1669665666.6714289</v>
      </c>
      <c r="BF504">
        <v>1712.005714285714</v>
      </c>
      <c r="BG504">
        <v>1743.32</v>
      </c>
      <c r="BH504">
        <v>37.792442857142859</v>
      </c>
      <c r="BI504">
        <v>35.515285714285717</v>
      </c>
      <c r="BJ504">
        <v>1716.898571428572</v>
      </c>
      <c r="BK504">
        <v>37.650957142857138</v>
      </c>
      <c r="BL504">
        <v>649.96500000000003</v>
      </c>
      <c r="BM504">
        <v>100.78442857142861</v>
      </c>
      <c r="BN504">
        <v>9.9713257142857142E-2</v>
      </c>
      <c r="BO504">
        <v>34.347242857142859</v>
      </c>
      <c r="BP504">
        <v>35.117171428571432</v>
      </c>
      <c r="BQ504">
        <v>999.89999999999986</v>
      </c>
      <c r="BR504">
        <v>0</v>
      </c>
      <c r="BS504">
        <v>0</v>
      </c>
      <c r="BT504">
        <v>9014.1099999999988</v>
      </c>
      <c r="BU504">
        <v>0</v>
      </c>
      <c r="BV504">
        <v>192.46342857142861</v>
      </c>
      <c r="BW504">
        <v>-31.315214285714291</v>
      </c>
      <c r="BX504">
        <v>1779.245714285714</v>
      </c>
      <c r="BY504">
        <v>1807.514285714286</v>
      </c>
      <c r="BZ504">
        <v>2.2771699999999999</v>
      </c>
      <c r="CA504">
        <v>1743.32</v>
      </c>
      <c r="CB504">
        <v>35.515285714285717</v>
      </c>
      <c r="CC504">
        <v>3.808894285714286</v>
      </c>
      <c r="CD504">
        <v>3.5793885714285709</v>
      </c>
      <c r="CE504">
        <v>28.06342857142857</v>
      </c>
      <c r="CF504">
        <v>27.001085714285711</v>
      </c>
      <c r="CG504">
        <v>1200.001428571429</v>
      </c>
      <c r="CH504">
        <v>0.49999300000000002</v>
      </c>
      <c r="CI504">
        <v>0.50000599999999995</v>
      </c>
      <c r="CJ504">
        <v>0</v>
      </c>
      <c r="CK504">
        <v>770.25800000000004</v>
      </c>
      <c r="CL504">
        <v>4.9990899999999998</v>
      </c>
      <c r="CM504">
        <v>8067.9514285714276</v>
      </c>
      <c r="CN504">
        <v>9557.8542857142857</v>
      </c>
      <c r="CO504">
        <v>45.436999999999998</v>
      </c>
      <c r="CP504">
        <v>47.875</v>
      </c>
      <c r="CQ504">
        <v>46.311999999999998</v>
      </c>
      <c r="CR504">
        <v>46.642714285714291</v>
      </c>
      <c r="CS504">
        <v>46.811999999999998</v>
      </c>
      <c r="CT504">
        <v>597.49285714285713</v>
      </c>
      <c r="CU504">
        <v>597.50857142857149</v>
      </c>
      <c r="CV504">
        <v>0</v>
      </c>
      <c r="CW504">
        <v>1669665684.4000001</v>
      </c>
      <c r="CX504">
        <v>0</v>
      </c>
      <c r="CY504">
        <v>1669664370.5999999</v>
      </c>
      <c r="CZ504" t="s">
        <v>356</v>
      </c>
      <c r="DA504">
        <v>1669664370.5999999</v>
      </c>
      <c r="DB504">
        <v>1669664354.0999999</v>
      </c>
      <c r="DC504">
        <v>14</v>
      </c>
      <c r="DD504">
        <v>-0.24</v>
      </c>
      <c r="DE504">
        <v>-2E-3</v>
      </c>
      <c r="DF504">
        <v>-3.524</v>
      </c>
      <c r="DG504">
        <v>0.111</v>
      </c>
      <c r="DH504">
        <v>415</v>
      </c>
      <c r="DI504">
        <v>34</v>
      </c>
      <c r="DJ504">
        <v>0.01</v>
      </c>
      <c r="DK504">
        <v>0.26</v>
      </c>
      <c r="DL504">
        <v>-31.222682926829261</v>
      </c>
      <c r="DM504">
        <v>-0.77608850174220712</v>
      </c>
      <c r="DN504">
        <v>0.10726565359057939</v>
      </c>
      <c r="DO504">
        <v>0</v>
      </c>
      <c r="DP504">
        <v>2.295857804878048</v>
      </c>
      <c r="DQ504">
        <v>-4.1578327526129798E-2</v>
      </c>
      <c r="DR504">
        <v>9.9914284025309948E-3</v>
      </c>
      <c r="DS504">
        <v>1</v>
      </c>
      <c r="DT504">
        <v>0</v>
      </c>
      <c r="DU504">
        <v>0</v>
      </c>
      <c r="DV504">
        <v>0</v>
      </c>
      <c r="DW504">
        <v>-1</v>
      </c>
      <c r="DX504">
        <v>1</v>
      </c>
      <c r="DY504">
        <v>2</v>
      </c>
      <c r="DZ504" t="s">
        <v>363</v>
      </c>
      <c r="EA504">
        <v>3.29433</v>
      </c>
      <c r="EB504">
        <v>2.62534</v>
      </c>
      <c r="EC504">
        <v>0.25798300000000002</v>
      </c>
      <c r="ED504">
        <v>0.25859700000000002</v>
      </c>
      <c r="EE504">
        <v>0.148453</v>
      </c>
      <c r="EF504">
        <v>0.14077500000000001</v>
      </c>
      <c r="EG504">
        <v>22380</v>
      </c>
      <c r="EH504">
        <v>22754.5</v>
      </c>
      <c r="EI504">
        <v>28089.4</v>
      </c>
      <c r="EJ504">
        <v>29575.1</v>
      </c>
      <c r="EK504">
        <v>32915.199999999997</v>
      </c>
      <c r="EL504">
        <v>35284.199999999997</v>
      </c>
      <c r="EM504">
        <v>39644.1</v>
      </c>
      <c r="EN504">
        <v>42272.800000000003</v>
      </c>
      <c r="EO504">
        <v>2.0385</v>
      </c>
      <c r="EP504">
        <v>2.1519499999999998</v>
      </c>
      <c r="EQ504">
        <v>0.13665099999999999</v>
      </c>
      <c r="ER504">
        <v>0</v>
      </c>
      <c r="ES504">
        <v>32.8932</v>
      </c>
      <c r="ET504">
        <v>999.9</v>
      </c>
      <c r="EU504">
        <v>72.3</v>
      </c>
      <c r="EV504">
        <v>34.9</v>
      </c>
      <c r="EW504">
        <v>40.296199999999999</v>
      </c>
      <c r="EX504">
        <v>56.948399999999999</v>
      </c>
      <c r="EY504">
        <v>-3.125</v>
      </c>
      <c r="EZ504">
        <v>2</v>
      </c>
      <c r="FA504">
        <v>0.65566599999999997</v>
      </c>
      <c r="FB504">
        <v>1.2800199999999999</v>
      </c>
      <c r="FC504">
        <v>20.265999999999998</v>
      </c>
      <c r="FD504">
        <v>5.2123499999999998</v>
      </c>
      <c r="FE504">
        <v>12.0098</v>
      </c>
      <c r="FF504">
        <v>4.9840499999999999</v>
      </c>
      <c r="FG504">
        <v>3.2839</v>
      </c>
      <c r="FH504">
        <v>9999</v>
      </c>
      <c r="FI504">
        <v>9999</v>
      </c>
      <c r="FJ504">
        <v>9999</v>
      </c>
      <c r="FK504">
        <v>999.9</v>
      </c>
      <c r="FL504">
        <v>1.86582</v>
      </c>
      <c r="FM504">
        <v>1.8621799999999999</v>
      </c>
      <c r="FN504">
        <v>1.8642099999999999</v>
      </c>
      <c r="FO504">
        <v>1.86029</v>
      </c>
      <c r="FP504">
        <v>1.8609899999999999</v>
      </c>
      <c r="FQ504">
        <v>1.86009</v>
      </c>
      <c r="FR504">
        <v>1.8618699999999999</v>
      </c>
      <c r="FS504">
        <v>1.8583700000000001</v>
      </c>
      <c r="FT504">
        <v>0</v>
      </c>
      <c r="FU504">
        <v>0</v>
      </c>
      <c r="FV504">
        <v>0</v>
      </c>
      <c r="FW504">
        <v>0</v>
      </c>
      <c r="FX504" t="s">
        <v>358</v>
      </c>
      <c r="FY504" t="s">
        <v>359</v>
      </c>
      <c r="FZ504" t="s">
        <v>360</v>
      </c>
      <c r="GA504" t="s">
        <v>360</v>
      </c>
      <c r="GB504" t="s">
        <v>360</v>
      </c>
      <c r="GC504" t="s">
        <v>360</v>
      </c>
      <c r="GD504">
        <v>0</v>
      </c>
      <c r="GE504">
        <v>100</v>
      </c>
      <c r="GF504">
        <v>100</v>
      </c>
      <c r="GG504">
        <v>-4.9000000000000004</v>
      </c>
      <c r="GH504">
        <v>0.1414</v>
      </c>
      <c r="GI504">
        <v>-2.6072369296877289</v>
      </c>
      <c r="GJ504">
        <v>-2.8314441237569559E-3</v>
      </c>
      <c r="GK504">
        <v>1.746196064066972E-6</v>
      </c>
      <c r="GL504">
        <v>-5.0840809965914505E-10</v>
      </c>
      <c r="GM504">
        <v>-0.18710776357729761</v>
      </c>
      <c r="GN504">
        <v>5.1166531179064507E-3</v>
      </c>
      <c r="GO504">
        <v>1.8935886849813399E-4</v>
      </c>
      <c r="GP504">
        <v>-2.4822471333493459E-6</v>
      </c>
      <c r="GQ504">
        <v>4</v>
      </c>
      <c r="GR504">
        <v>2082</v>
      </c>
      <c r="GS504">
        <v>4</v>
      </c>
      <c r="GT504">
        <v>36</v>
      </c>
      <c r="GU504">
        <v>21.6</v>
      </c>
      <c r="GV504">
        <v>21.9</v>
      </c>
      <c r="GW504">
        <v>4.3212900000000003</v>
      </c>
      <c r="GX504">
        <v>2.50732</v>
      </c>
      <c r="GY504">
        <v>2.04834</v>
      </c>
      <c r="GZ504">
        <v>2.6184099999999999</v>
      </c>
      <c r="HA504">
        <v>2.1972700000000001</v>
      </c>
      <c r="HB504">
        <v>2.3120099999999999</v>
      </c>
      <c r="HC504">
        <v>39.968899999999998</v>
      </c>
      <c r="HD504">
        <v>15.427899999999999</v>
      </c>
      <c r="HE504">
        <v>18</v>
      </c>
      <c r="HF504">
        <v>582.81299999999999</v>
      </c>
      <c r="HG504">
        <v>745.16499999999996</v>
      </c>
      <c r="HH504">
        <v>30.999199999999998</v>
      </c>
      <c r="HI504">
        <v>35.595700000000001</v>
      </c>
      <c r="HJ504">
        <v>30.000299999999999</v>
      </c>
      <c r="HK504">
        <v>35.448300000000003</v>
      </c>
      <c r="HL504">
        <v>35.448399999999999</v>
      </c>
      <c r="HM504">
        <v>86.389099999999999</v>
      </c>
      <c r="HN504">
        <v>14.4633</v>
      </c>
      <c r="HO504">
        <v>100</v>
      </c>
      <c r="HP504">
        <v>31</v>
      </c>
      <c r="HQ504">
        <v>1758.02</v>
      </c>
      <c r="HR504">
        <v>35.481900000000003</v>
      </c>
      <c r="HS504">
        <v>98.971599999999995</v>
      </c>
      <c r="HT504">
        <v>98.027199999999993</v>
      </c>
    </row>
    <row r="505" spans="1:228" x14ac:dyDescent="0.2">
      <c r="A505">
        <v>490</v>
      </c>
      <c r="B505">
        <v>1669665671.5999999</v>
      </c>
      <c r="C505">
        <v>1050</v>
      </c>
      <c r="D505" t="s">
        <v>1225</v>
      </c>
      <c r="E505" t="s">
        <v>1226</v>
      </c>
      <c r="F505">
        <v>4</v>
      </c>
      <c r="G505">
        <v>1669665669.314286</v>
      </c>
      <c r="H505">
        <f t="shared" si="238"/>
        <v>5.6360952211105099E-3</v>
      </c>
      <c r="I505">
        <f t="shared" si="239"/>
        <v>5.6360952211105095</v>
      </c>
      <c r="J505">
        <f t="shared" si="240"/>
        <v>42.034639101737937</v>
      </c>
      <c r="K505">
        <f t="shared" si="241"/>
        <v>1716.4142857142861</v>
      </c>
      <c r="L505">
        <f t="shared" si="242"/>
        <v>1437.1378289186239</v>
      </c>
      <c r="M505">
        <f t="shared" si="243"/>
        <v>144.98633197713002</v>
      </c>
      <c r="N505">
        <f t="shared" si="244"/>
        <v>173.1612698735461</v>
      </c>
      <c r="O505">
        <f t="shared" si="245"/>
        <v>0.30315252261617148</v>
      </c>
      <c r="P505">
        <f t="shared" si="246"/>
        <v>3.6731301446723812</v>
      </c>
      <c r="Q505">
        <f t="shared" si="247"/>
        <v>0.28990692503668292</v>
      </c>
      <c r="R505">
        <f t="shared" si="248"/>
        <v>0.18233366209024329</v>
      </c>
      <c r="S505">
        <f t="shared" si="249"/>
        <v>226.11792737798575</v>
      </c>
      <c r="T505">
        <f t="shared" si="250"/>
        <v>34.225000476629354</v>
      </c>
      <c r="U505">
        <f t="shared" si="251"/>
        <v>35.103085714285712</v>
      </c>
      <c r="V505">
        <f t="shared" si="252"/>
        <v>5.680695431017261</v>
      </c>
      <c r="W505">
        <f t="shared" si="253"/>
        <v>70.033252929766704</v>
      </c>
      <c r="X505">
        <f t="shared" si="254"/>
        <v>3.811646355090287</v>
      </c>
      <c r="Y505">
        <f t="shared" si="255"/>
        <v>5.4426236046936456</v>
      </c>
      <c r="Z505">
        <f t="shared" si="256"/>
        <v>1.869049075926974</v>
      </c>
      <c r="AA505">
        <f t="shared" si="257"/>
        <v>-248.55179925097349</v>
      </c>
      <c r="AB505">
        <f t="shared" si="258"/>
        <v>-152.78255668519509</v>
      </c>
      <c r="AC505">
        <f t="shared" si="259"/>
        <v>-9.6873541623032651</v>
      </c>
      <c r="AD505">
        <f t="shared" si="260"/>
        <v>-184.90378272048608</v>
      </c>
      <c r="AE505">
        <f t="shared" si="261"/>
        <v>65.552002418274</v>
      </c>
      <c r="AF505">
        <f t="shared" si="262"/>
        <v>5.6768521064404425</v>
      </c>
      <c r="AG505">
        <f t="shared" si="263"/>
        <v>42.034639101737937</v>
      </c>
      <c r="AH505">
        <v>1811.751799929817</v>
      </c>
      <c r="AI505">
        <v>1786.929575757574</v>
      </c>
      <c r="AJ505">
        <v>1.7474590772167811</v>
      </c>
      <c r="AK505">
        <v>63.387856260332732</v>
      </c>
      <c r="AL505">
        <f t="shared" si="264"/>
        <v>5.6360952211105095</v>
      </c>
      <c r="AM505">
        <v>35.512992027457457</v>
      </c>
      <c r="AN505">
        <v>37.775003636363643</v>
      </c>
      <c r="AO505">
        <v>-1.6698629361526511E-3</v>
      </c>
      <c r="AP505">
        <v>91.539313711624942</v>
      </c>
      <c r="AQ505">
        <v>95</v>
      </c>
      <c r="AR505">
        <v>15</v>
      </c>
      <c r="AS505">
        <f t="shared" si="265"/>
        <v>1</v>
      </c>
      <c r="AT505">
        <f t="shared" si="266"/>
        <v>0</v>
      </c>
      <c r="AU505">
        <f t="shared" si="267"/>
        <v>46999.583045467873</v>
      </c>
      <c r="AV505">
        <f t="shared" si="268"/>
        <v>1200.011428571429</v>
      </c>
      <c r="AW505">
        <f t="shared" si="269"/>
        <v>1025.9350421647598</v>
      </c>
      <c r="AX505">
        <f t="shared" si="270"/>
        <v>0.85493772620657382</v>
      </c>
      <c r="AY505">
        <f t="shared" si="271"/>
        <v>0.18842981157868732</v>
      </c>
      <c r="AZ505">
        <v>2.7</v>
      </c>
      <c r="BA505">
        <v>0.5</v>
      </c>
      <c r="BB505" t="s">
        <v>355</v>
      </c>
      <c r="BC505">
        <v>2</v>
      </c>
      <c r="BD505" t="b">
        <v>1</v>
      </c>
      <c r="BE505">
        <v>1669665669.314286</v>
      </c>
      <c r="BF505">
        <v>1716.4142857142861</v>
      </c>
      <c r="BG505">
        <v>1747.691428571429</v>
      </c>
      <c r="BH505">
        <v>37.781914285714279</v>
      </c>
      <c r="BI505">
        <v>35.512900000000002</v>
      </c>
      <c r="BJ505">
        <v>1721.315714285714</v>
      </c>
      <c r="BK505">
        <v>37.640514285714289</v>
      </c>
      <c r="BL505">
        <v>649.99142857142863</v>
      </c>
      <c r="BM505">
        <v>100.7855714285714</v>
      </c>
      <c r="BN505">
        <v>9.9903199999999998E-2</v>
      </c>
      <c r="BO505">
        <v>34.331557142857143</v>
      </c>
      <c r="BP505">
        <v>35.103085714285712</v>
      </c>
      <c r="BQ505">
        <v>999.89999999999986</v>
      </c>
      <c r="BR505">
        <v>0</v>
      </c>
      <c r="BS505">
        <v>0</v>
      </c>
      <c r="BT505">
        <v>9008.1257142857157</v>
      </c>
      <c r="BU505">
        <v>0</v>
      </c>
      <c r="BV505">
        <v>173.26128571428569</v>
      </c>
      <c r="BW505">
        <v>-31.275414285714291</v>
      </c>
      <c r="BX505">
        <v>1783.81</v>
      </c>
      <c r="BY505">
        <v>1812.04</v>
      </c>
      <c r="BZ505">
        <v>2.269018571428572</v>
      </c>
      <c r="CA505">
        <v>1747.691428571429</v>
      </c>
      <c r="CB505">
        <v>35.512900000000002</v>
      </c>
      <c r="CC505">
        <v>3.807871428571429</v>
      </c>
      <c r="CD505">
        <v>3.579185714285714</v>
      </c>
      <c r="CE505">
        <v>28.058814285714281</v>
      </c>
      <c r="CF505">
        <v>27.000128571428569</v>
      </c>
      <c r="CG505">
        <v>1200.011428571429</v>
      </c>
      <c r="CH505">
        <v>0.49999300000000002</v>
      </c>
      <c r="CI505">
        <v>0.50000599999999995</v>
      </c>
      <c r="CJ505">
        <v>0</v>
      </c>
      <c r="CK505">
        <v>770.32200000000012</v>
      </c>
      <c r="CL505">
        <v>4.9990899999999998</v>
      </c>
      <c r="CM505">
        <v>8067.5957142857133</v>
      </c>
      <c r="CN505">
        <v>9557.9228571428557</v>
      </c>
      <c r="CO505">
        <v>45.436999999999998</v>
      </c>
      <c r="CP505">
        <v>47.875</v>
      </c>
      <c r="CQ505">
        <v>46.311999999999998</v>
      </c>
      <c r="CR505">
        <v>46.625</v>
      </c>
      <c r="CS505">
        <v>46.811999999999998</v>
      </c>
      <c r="CT505">
        <v>597.49714285714276</v>
      </c>
      <c r="CU505">
        <v>597.51428571428573</v>
      </c>
      <c r="CV505">
        <v>0</v>
      </c>
      <c r="CW505">
        <v>1669665686.8</v>
      </c>
      <c r="CX505">
        <v>0</v>
      </c>
      <c r="CY505">
        <v>1669664370.5999999</v>
      </c>
      <c r="CZ505" t="s">
        <v>356</v>
      </c>
      <c r="DA505">
        <v>1669664370.5999999</v>
      </c>
      <c r="DB505">
        <v>1669664354.0999999</v>
      </c>
      <c r="DC505">
        <v>14</v>
      </c>
      <c r="DD505">
        <v>-0.24</v>
      </c>
      <c r="DE505">
        <v>-2E-3</v>
      </c>
      <c r="DF505">
        <v>-3.524</v>
      </c>
      <c r="DG505">
        <v>0.111</v>
      </c>
      <c r="DH505">
        <v>415</v>
      </c>
      <c r="DI505">
        <v>34</v>
      </c>
      <c r="DJ505">
        <v>0.01</v>
      </c>
      <c r="DK505">
        <v>0.26</v>
      </c>
      <c r="DL505">
        <v>-31.2393</v>
      </c>
      <c r="DM505">
        <v>-0.69568641114987506</v>
      </c>
      <c r="DN505">
        <v>0.10579267575736261</v>
      </c>
      <c r="DO505">
        <v>0</v>
      </c>
      <c r="DP505">
        <v>2.2916717073170729</v>
      </c>
      <c r="DQ505">
        <v>-9.5609477351912331E-2</v>
      </c>
      <c r="DR505">
        <v>1.370235441802843E-2</v>
      </c>
      <c r="DS505">
        <v>1</v>
      </c>
      <c r="DT505">
        <v>0</v>
      </c>
      <c r="DU505">
        <v>0</v>
      </c>
      <c r="DV505">
        <v>0</v>
      </c>
      <c r="DW505">
        <v>-1</v>
      </c>
      <c r="DX505">
        <v>1</v>
      </c>
      <c r="DY505">
        <v>2</v>
      </c>
      <c r="DZ505" t="s">
        <v>363</v>
      </c>
      <c r="EA505">
        <v>3.2944300000000002</v>
      </c>
      <c r="EB505">
        <v>2.6252900000000001</v>
      </c>
      <c r="EC505">
        <v>0.25835599999999997</v>
      </c>
      <c r="ED505">
        <v>0.25896000000000002</v>
      </c>
      <c r="EE505">
        <v>0.14842900000000001</v>
      </c>
      <c r="EF505">
        <v>0.14077500000000001</v>
      </c>
      <c r="EG505">
        <v>22368.9</v>
      </c>
      <c r="EH505">
        <v>22743.200000000001</v>
      </c>
      <c r="EI505">
        <v>28089.599999999999</v>
      </c>
      <c r="EJ505">
        <v>29575</v>
      </c>
      <c r="EK505">
        <v>32916.5</v>
      </c>
      <c r="EL505">
        <v>35284.300000000003</v>
      </c>
      <c r="EM505">
        <v>39644.5</v>
      </c>
      <c r="EN505">
        <v>42272.800000000003</v>
      </c>
      <c r="EO505">
        <v>2.0384799999999998</v>
      </c>
      <c r="EP505">
        <v>2.1518199999999998</v>
      </c>
      <c r="EQ505">
        <v>0.136238</v>
      </c>
      <c r="ER505">
        <v>0</v>
      </c>
      <c r="ES505">
        <v>32.887</v>
      </c>
      <c r="ET505">
        <v>999.9</v>
      </c>
      <c r="EU505">
        <v>72.3</v>
      </c>
      <c r="EV505">
        <v>34.9</v>
      </c>
      <c r="EW505">
        <v>40.298299999999998</v>
      </c>
      <c r="EX505">
        <v>57.248399999999997</v>
      </c>
      <c r="EY505">
        <v>-3.28125</v>
      </c>
      <c r="EZ505">
        <v>2</v>
      </c>
      <c r="FA505">
        <v>0.65571100000000004</v>
      </c>
      <c r="FB505">
        <v>1.2754300000000001</v>
      </c>
      <c r="FC505">
        <v>20.265999999999998</v>
      </c>
      <c r="FD505">
        <v>5.2122000000000002</v>
      </c>
      <c r="FE505">
        <v>12.0098</v>
      </c>
      <c r="FF505">
        <v>4.9844999999999997</v>
      </c>
      <c r="FG505">
        <v>3.2839</v>
      </c>
      <c r="FH505">
        <v>9999</v>
      </c>
      <c r="FI505">
        <v>9999</v>
      </c>
      <c r="FJ505">
        <v>9999</v>
      </c>
      <c r="FK505">
        <v>999.9</v>
      </c>
      <c r="FL505">
        <v>1.86582</v>
      </c>
      <c r="FM505">
        <v>1.8621700000000001</v>
      </c>
      <c r="FN505">
        <v>1.86422</v>
      </c>
      <c r="FO505">
        <v>1.8603000000000001</v>
      </c>
      <c r="FP505">
        <v>1.8609899999999999</v>
      </c>
      <c r="FQ505">
        <v>1.8601300000000001</v>
      </c>
      <c r="FR505">
        <v>1.8618699999999999</v>
      </c>
      <c r="FS505">
        <v>1.8583700000000001</v>
      </c>
      <c r="FT505">
        <v>0</v>
      </c>
      <c r="FU505">
        <v>0</v>
      </c>
      <c r="FV505">
        <v>0</v>
      </c>
      <c r="FW505">
        <v>0</v>
      </c>
      <c r="FX505" t="s">
        <v>358</v>
      </c>
      <c r="FY505" t="s">
        <v>359</v>
      </c>
      <c r="FZ505" t="s">
        <v>360</v>
      </c>
      <c r="GA505" t="s">
        <v>360</v>
      </c>
      <c r="GB505" t="s">
        <v>360</v>
      </c>
      <c r="GC505" t="s">
        <v>360</v>
      </c>
      <c r="GD505">
        <v>0</v>
      </c>
      <c r="GE505">
        <v>100</v>
      </c>
      <c r="GF505">
        <v>100</v>
      </c>
      <c r="GG505">
        <v>-4.9000000000000004</v>
      </c>
      <c r="GH505">
        <v>0.14130000000000001</v>
      </c>
      <c r="GI505">
        <v>-2.6072369296877289</v>
      </c>
      <c r="GJ505">
        <v>-2.8314441237569559E-3</v>
      </c>
      <c r="GK505">
        <v>1.746196064066972E-6</v>
      </c>
      <c r="GL505">
        <v>-5.0840809965914505E-10</v>
      </c>
      <c r="GM505">
        <v>-0.18710776357729761</v>
      </c>
      <c r="GN505">
        <v>5.1166531179064507E-3</v>
      </c>
      <c r="GO505">
        <v>1.8935886849813399E-4</v>
      </c>
      <c r="GP505">
        <v>-2.4822471333493459E-6</v>
      </c>
      <c r="GQ505">
        <v>4</v>
      </c>
      <c r="GR505">
        <v>2082</v>
      </c>
      <c r="GS505">
        <v>4</v>
      </c>
      <c r="GT505">
        <v>36</v>
      </c>
      <c r="GU505">
        <v>21.7</v>
      </c>
      <c r="GV505">
        <v>22</v>
      </c>
      <c r="GW505">
        <v>4.3286100000000003</v>
      </c>
      <c r="GX505">
        <v>2.49756</v>
      </c>
      <c r="GY505">
        <v>2.04834</v>
      </c>
      <c r="GZ505">
        <v>2.6184099999999999</v>
      </c>
      <c r="HA505">
        <v>2.1972700000000001</v>
      </c>
      <c r="HB505">
        <v>2.35229</v>
      </c>
      <c r="HC505">
        <v>39.968899999999998</v>
      </c>
      <c r="HD505">
        <v>15.4717</v>
      </c>
      <c r="HE505">
        <v>18</v>
      </c>
      <c r="HF505">
        <v>582.79499999999996</v>
      </c>
      <c r="HG505">
        <v>745.04399999999998</v>
      </c>
      <c r="HH505">
        <v>30.998699999999999</v>
      </c>
      <c r="HI505">
        <v>35.595700000000001</v>
      </c>
      <c r="HJ505">
        <v>30.0002</v>
      </c>
      <c r="HK505">
        <v>35.448300000000003</v>
      </c>
      <c r="HL505">
        <v>35.448399999999999</v>
      </c>
      <c r="HM505">
        <v>86.535499999999999</v>
      </c>
      <c r="HN505">
        <v>14.4633</v>
      </c>
      <c r="HO505">
        <v>100</v>
      </c>
      <c r="HP505">
        <v>31</v>
      </c>
      <c r="HQ505">
        <v>1761.36</v>
      </c>
      <c r="HR505">
        <v>35.490499999999997</v>
      </c>
      <c r="HS505">
        <v>98.972399999999993</v>
      </c>
      <c r="HT505">
        <v>98.027100000000004</v>
      </c>
    </row>
    <row r="506" spans="1:228" x14ac:dyDescent="0.2">
      <c r="A506">
        <v>491</v>
      </c>
      <c r="B506">
        <v>1669665673.0999999</v>
      </c>
      <c r="C506">
        <v>1051.5</v>
      </c>
      <c r="D506" t="s">
        <v>1227</v>
      </c>
      <c r="E506" t="s">
        <v>1228</v>
      </c>
      <c r="F506">
        <v>4</v>
      </c>
      <c r="G506">
        <v>1669665670.6714289</v>
      </c>
      <c r="H506">
        <f t="shared" si="238"/>
        <v>5.6389565967508775E-3</v>
      </c>
      <c r="I506">
        <f t="shared" si="239"/>
        <v>5.6389565967508775</v>
      </c>
      <c r="J506">
        <f t="shared" si="240"/>
        <v>41.399928720744967</v>
      </c>
      <c r="K506">
        <f t="shared" si="241"/>
        <v>1718.714285714286</v>
      </c>
      <c r="L506">
        <f t="shared" si="242"/>
        <v>1443.2088474867235</v>
      </c>
      <c r="M506">
        <f t="shared" si="243"/>
        <v>145.59930126810605</v>
      </c>
      <c r="N506">
        <f t="shared" si="244"/>
        <v>173.39389203114908</v>
      </c>
      <c r="O506">
        <f t="shared" si="245"/>
        <v>0.30368032284756508</v>
      </c>
      <c r="P506">
        <f t="shared" si="246"/>
        <v>3.6669647315802107</v>
      </c>
      <c r="Q506">
        <f t="shared" si="247"/>
        <v>0.29036835659216104</v>
      </c>
      <c r="R506">
        <f t="shared" si="248"/>
        <v>0.18262761962026064</v>
      </c>
      <c r="S506">
        <f t="shared" si="249"/>
        <v>226.11745123497155</v>
      </c>
      <c r="T506">
        <f t="shared" si="250"/>
        <v>34.218143310623134</v>
      </c>
      <c r="U506">
        <f t="shared" si="251"/>
        <v>35.095414285714277</v>
      </c>
      <c r="V506">
        <f t="shared" si="252"/>
        <v>5.6782844146482967</v>
      </c>
      <c r="W506">
        <f t="shared" si="253"/>
        <v>70.049210706897597</v>
      </c>
      <c r="X506">
        <f t="shared" si="254"/>
        <v>3.811223977156641</v>
      </c>
      <c r="Y506">
        <f t="shared" si="255"/>
        <v>5.4407807578356602</v>
      </c>
      <c r="Z506">
        <f t="shared" si="256"/>
        <v>1.8670604374916557</v>
      </c>
      <c r="AA506">
        <f t="shared" si="257"/>
        <v>-248.67798591671371</v>
      </c>
      <c r="AB506">
        <f t="shared" si="258"/>
        <v>-152.21262324302737</v>
      </c>
      <c r="AC506">
        <f t="shared" si="259"/>
        <v>-9.6667954966107743</v>
      </c>
      <c r="AD506">
        <f t="shared" si="260"/>
        <v>-184.4399534213803</v>
      </c>
      <c r="AE506">
        <f t="shared" si="261"/>
        <v>65.52152720126692</v>
      </c>
      <c r="AF506">
        <f t="shared" si="262"/>
        <v>5.6664772445087719</v>
      </c>
      <c r="AG506">
        <f t="shared" si="263"/>
        <v>41.399928720744967</v>
      </c>
      <c r="AH506">
        <v>1814.322516764526</v>
      </c>
      <c r="AI506">
        <v>1789.633696969697</v>
      </c>
      <c r="AJ506">
        <v>1.7840437240136531</v>
      </c>
      <c r="AK506">
        <v>63.387856260332732</v>
      </c>
      <c r="AL506">
        <f t="shared" si="264"/>
        <v>5.6389565967508775</v>
      </c>
      <c r="AM506">
        <v>35.512161960426653</v>
      </c>
      <c r="AN506">
        <v>37.773006666666667</v>
      </c>
      <c r="AO506">
        <v>-1.266801014629922E-3</v>
      </c>
      <c r="AP506">
        <v>91.539313711624942</v>
      </c>
      <c r="AQ506">
        <v>95</v>
      </c>
      <c r="AR506">
        <v>15</v>
      </c>
      <c r="AS506">
        <f t="shared" si="265"/>
        <v>1</v>
      </c>
      <c r="AT506">
        <f t="shared" si="266"/>
        <v>0</v>
      </c>
      <c r="AU506">
        <f t="shared" si="267"/>
        <v>46890.908958904889</v>
      </c>
      <c r="AV506">
        <f t="shared" si="268"/>
        <v>1200.01</v>
      </c>
      <c r="AW506">
        <f t="shared" si="269"/>
        <v>1025.9337135932494</v>
      </c>
      <c r="AX506">
        <f t="shared" si="270"/>
        <v>0.85493763684740076</v>
      </c>
      <c r="AY506">
        <f t="shared" si="271"/>
        <v>0.18842963911548366</v>
      </c>
      <c r="AZ506">
        <v>2.7</v>
      </c>
      <c r="BA506">
        <v>0.5</v>
      </c>
      <c r="BB506" t="s">
        <v>355</v>
      </c>
      <c r="BC506">
        <v>2</v>
      </c>
      <c r="BD506" t="b">
        <v>1</v>
      </c>
      <c r="BE506">
        <v>1669665670.6714289</v>
      </c>
      <c r="BF506">
        <v>1718.714285714286</v>
      </c>
      <c r="BG506">
        <v>1749.975714285714</v>
      </c>
      <c r="BH506">
        <v>37.7776</v>
      </c>
      <c r="BI506">
        <v>35.512799999999999</v>
      </c>
      <c r="BJ506">
        <v>1723.6185714285709</v>
      </c>
      <c r="BK506">
        <v>37.636228571428568</v>
      </c>
      <c r="BL506">
        <v>650.0137142857144</v>
      </c>
      <c r="BM506">
        <v>100.78571428571431</v>
      </c>
      <c r="BN506">
        <v>0.1001010428571429</v>
      </c>
      <c r="BO506">
        <v>34.325471428571433</v>
      </c>
      <c r="BP506">
        <v>35.095414285714277</v>
      </c>
      <c r="BQ506">
        <v>999.89999999999986</v>
      </c>
      <c r="BR506">
        <v>0</v>
      </c>
      <c r="BS506">
        <v>0</v>
      </c>
      <c r="BT506">
        <v>8986.7842857142859</v>
      </c>
      <c r="BU506">
        <v>0</v>
      </c>
      <c r="BV506">
        <v>166.64157142857141</v>
      </c>
      <c r="BW506">
        <v>-31.259871428571429</v>
      </c>
      <c r="BX506">
        <v>1786.1928571428571</v>
      </c>
      <c r="BY506">
        <v>1814.408571428572</v>
      </c>
      <c r="BZ506">
        <v>2.2648042857142858</v>
      </c>
      <c r="CA506">
        <v>1749.975714285714</v>
      </c>
      <c r="CB506">
        <v>35.512799999999999</v>
      </c>
      <c r="CC506">
        <v>3.807442857142858</v>
      </c>
      <c r="CD506">
        <v>3.57918</v>
      </c>
      <c r="CE506">
        <v>28.05688571428572</v>
      </c>
      <c r="CF506">
        <v>27.00011428571429</v>
      </c>
      <c r="CG506">
        <v>1200.01</v>
      </c>
      <c r="CH506">
        <v>0.4999951428571428</v>
      </c>
      <c r="CI506">
        <v>0.50000399999999989</v>
      </c>
      <c r="CJ506">
        <v>0</v>
      </c>
      <c r="CK506">
        <v>770.31471428571444</v>
      </c>
      <c r="CL506">
        <v>4.9990899999999998</v>
      </c>
      <c r="CM506">
        <v>8067.6257142857148</v>
      </c>
      <c r="CN506">
        <v>9557.9128571428573</v>
      </c>
      <c r="CO506">
        <v>45.446000000000012</v>
      </c>
      <c r="CP506">
        <v>47.875</v>
      </c>
      <c r="CQ506">
        <v>46.311999999999998</v>
      </c>
      <c r="CR506">
        <v>46.625</v>
      </c>
      <c r="CS506">
        <v>46.811999999999998</v>
      </c>
      <c r="CT506">
        <v>597.5</v>
      </c>
      <c r="CU506">
        <v>597.51</v>
      </c>
      <c r="CV506">
        <v>0</v>
      </c>
      <c r="CW506">
        <v>1669665688.5999999</v>
      </c>
      <c r="CX506">
        <v>0</v>
      </c>
      <c r="CY506">
        <v>1669664370.5999999</v>
      </c>
      <c r="CZ506" t="s">
        <v>356</v>
      </c>
      <c r="DA506">
        <v>1669664370.5999999</v>
      </c>
      <c r="DB506">
        <v>1669664354.0999999</v>
      </c>
      <c r="DC506">
        <v>14</v>
      </c>
      <c r="DD506">
        <v>-0.24</v>
      </c>
      <c r="DE506">
        <v>-2E-3</v>
      </c>
      <c r="DF506">
        <v>-3.524</v>
      </c>
      <c r="DG506">
        <v>0.111</v>
      </c>
      <c r="DH506">
        <v>415</v>
      </c>
      <c r="DI506">
        <v>34</v>
      </c>
      <c r="DJ506">
        <v>0.01</v>
      </c>
      <c r="DK506">
        <v>0.26</v>
      </c>
      <c r="DL506">
        <v>-31.24895853658537</v>
      </c>
      <c r="DM506">
        <v>-0.51611289198600607</v>
      </c>
      <c r="DN506">
        <v>9.5742846578891552E-2</v>
      </c>
      <c r="DO506">
        <v>0</v>
      </c>
      <c r="DP506">
        <v>2.2899985365853661</v>
      </c>
      <c r="DQ506">
        <v>-0.1171946341463436</v>
      </c>
      <c r="DR506">
        <v>1.5162143094703691E-2</v>
      </c>
      <c r="DS506">
        <v>0</v>
      </c>
      <c r="DT506">
        <v>0</v>
      </c>
      <c r="DU506">
        <v>0</v>
      </c>
      <c r="DV506">
        <v>0</v>
      </c>
      <c r="DW506">
        <v>-1</v>
      </c>
      <c r="DX506">
        <v>0</v>
      </c>
      <c r="DY506">
        <v>2</v>
      </c>
      <c r="DZ506" t="s">
        <v>366</v>
      </c>
      <c r="EA506">
        <v>3.2944200000000001</v>
      </c>
      <c r="EB506">
        <v>2.62527</v>
      </c>
      <c r="EC506">
        <v>0.25857200000000002</v>
      </c>
      <c r="ED506">
        <v>0.25917899999999999</v>
      </c>
      <c r="EE506">
        <v>0.148424</v>
      </c>
      <c r="EF506">
        <v>0.14077700000000001</v>
      </c>
      <c r="EG506">
        <v>22362</v>
      </c>
      <c r="EH506">
        <v>22736.400000000001</v>
      </c>
      <c r="EI506">
        <v>28089.3</v>
      </c>
      <c r="EJ506">
        <v>29575</v>
      </c>
      <c r="EK506">
        <v>32916.699999999997</v>
      </c>
      <c r="EL506">
        <v>35284.300000000003</v>
      </c>
      <c r="EM506">
        <v>39644.6</v>
      </c>
      <c r="EN506">
        <v>42272.9</v>
      </c>
      <c r="EO506">
        <v>2.0390000000000001</v>
      </c>
      <c r="EP506">
        <v>2.1518199999999998</v>
      </c>
      <c r="EQ506">
        <v>0.13613700000000001</v>
      </c>
      <c r="ER506">
        <v>0</v>
      </c>
      <c r="ES506">
        <v>32.882599999999996</v>
      </c>
      <c r="ET506">
        <v>999.9</v>
      </c>
      <c r="EU506">
        <v>72.3</v>
      </c>
      <c r="EV506">
        <v>34.9</v>
      </c>
      <c r="EW506">
        <v>40.295099999999998</v>
      </c>
      <c r="EX506">
        <v>57.458399999999997</v>
      </c>
      <c r="EY506">
        <v>-3.1971099999999999</v>
      </c>
      <c r="EZ506">
        <v>2</v>
      </c>
      <c r="FA506">
        <v>0.65568099999999996</v>
      </c>
      <c r="FB506">
        <v>1.2725599999999999</v>
      </c>
      <c r="FC506">
        <v>20.265999999999998</v>
      </c>
      <c r="FD506">
        <v>5.2122000000000002</v>
      </c>
      <c r="FE506">
        <v>12.0099</v>
      </c>
      <c r="FF506">
        <v>4.9844999999999997</v>
      </c>
      <c r="FG506">
        <v>3.2839</v>
      </c>
      <c r="FH506">
        <v>9999</v>
      </c>
      <c r="FI506">
        <v>9999</v>
      </c>
      <c r="FJ506">
        <v>9999</v>
      </c>
      <c r="FK506">
        <v>999.9</v>
      </c>
      <c r="FL506">
        <v>1.8658300000000001</v>
      </c>
      <c r="FM506">
        <v>1.8621700000000001</v>
      </c>
      <c r="FN506">
        <v>1.8642099999999999</v>
      </c>
      <c r="FO506">
        <v>1.86029</v>
      </c>
      <c r="FP506">
        <v>1.8609800000000001</v>
      </c>
      <c r="FQ506">
        <v>1.86012</v>
      </c>
      <c r="FR506">
        <v>1.8618600000000001</v>
      </c>
      <c r="FS506">
        <v>1.8583700000000001</v>
      </c>
      <c r="FT506">
        <v>0</v>
      </c>
      <c r="FU506">
        <v>0</v>
      </c>
      <c r="FV506">
        <v>0</v>
      </c>
      <c r="FW506">
        <v>0</v>
      </c>
      <c r="FX506" t="s">
        <v>358</v>
      </c>
      <c r="FY506" t="s">
        <v>359</v>
      </c>
      <c r="FZ506" t="s">
        <v>360</v>
      </c>
      <c r="GA506" t="s">
        <v>360</v>
      </c>
      <c r="GB506" t="s">
        <v>360</v>
      </c>
      <c r="GC506" t="s">
        <v>360</v>
      </c>
      <c r="GD506">
        <v>0</v>
      </c>
      <c r="GE506">
        <v>100</v>
      </c>
      <c r="GF506">
        <v>100</v>
      </c>
      <c r="GG506">
        <v>-4.91</v>
      </c>
      <c r="GH506">
        <v>0.14130000000000001</v>
      </c>
      <c r="GI506">
        <v>-2.6072369296877289</v>
      </c>
      <c r="GJ506">
        <v>-2.8314441237569559E-3</v>
      </c>
      <c r="GK506">
        <v>1.746196064066972E-6</v>
      </c>
      <c r="GL506">
        <v>-5.0840809965914505E-10</v>
      </c>
      <c r="GM506">
        <v>-0.18710776357729761</v>
      </c>
      <c r="GN506">
        <v>5.1166531179064507E-3</v>
      </c>
      <c r="GO506">
        <v>1.8935886849813399E-4</v>
      </c>
      <c r="GP506">
        <v>-2.4822471333493459E-6</v>
      </c>
      <c r="GQ506">
        <v>4</v>
      </c>
      <c r="GR506">
        <v>2082</v>
      </c>
      <c r="GS506">
        <v>4</v>
      </c>
      <c r="GT506">
        <v>36</v>
      </c>
      <c r="GU506">
        <v>21.7</v>
      </c>
      <c r="GV506">
        <v>22</v>
      </c>
      <c r="GW506">
        <v>4.3334999999999999</v>
      </c>
      <c r="GX506">
        <v>2.49512</v>
      </c>
      <c r="GY506">
        <v>2.04834</v>
      </c>
      <c r="GZ506">
        <v>2.6184099999999999</v>
      </c>
      <c r="HA506">
        <v>2.1972700000000001</v>
      </c>
      <c r="HB506">
        <v>2.3645</v>
      </c>
      <c r="HC506">
        <v>39.9437</v>
      </c>
      <c r="HD506">
        <v>15.4542</v>
      </c>
      <c r="HE506">
        <v>18</v>
      </c>
      <c r="HF506">
        <v>583.178</v>
      </c>
      <c r="HG506">
        <v>745.04399999999998</v>
      </c>
      <c r="HH506">
        <v>30.9985</v>
      </c>
      <c r="HI506">
        <v>35.595700000000001</v>
      </c>
      <c r="HJ506">
        <v>30.0001</v>
      </c>
      <c r="HK506">
        <v>35.448300000000003</v>
      </c>
      <c r="HL506">
        <v>35.448399999999999</v>
      </c>
      <c r="HM506">
        <v>86.636600000000001</v>
      </c>
      <c r="HN506">
        <v>14.4633</v>
      </c>
      <c r="HO506">
        <v>100</v>
      </c>
      <c r="HP506">
        <v>31</v>
      </c>
      <c r="HQ506">
        <v>1764.7</v>
      </c>
      <c r="HR506">
        <v>35.485500000000002</v>
      </c>
      <c r="HS506">
        <v>98.971999999999994</v>
      </c>
      <c r="HT506">
        <v>98.027100000000004</v>
      </c>
    </row>
    <row r="507" spans="1:228" x14ac:dyDescent="0.2">
      <c r="A507">
        <v>492</v>
      </c>
      <c r="B507">
        <v>1669665675.5999999</v>
      </c>
      <c r="C507">
        <v>1054</v>
      </c>
      <c r="D507" t="s">
        <v>1229</v>
      </c>
      <c r="E507" t="s">
        <v>1230</v>
      </c>
      <c r="F507">
        <v>4</v>
      </c>
      <c r="G507">
        <v>1669665673.314286</v>
      </c>
      <c r="H507">
        <f t="shared" si="238"/>
        <v>5.6381316263060385E-3</v>
      </c>
      <c r="I507">
        <f t="shared" si="239"/>
        <v>5.6381316263060386</v>
      </c>
      <c r="J507">
        <f t="shared" si="240"/>
        <v>42.570819729697732</v>
      </c>
      <c r="K507">
        <f t="shared" si="241"/>
        <v>1723.1771428571431</v>
      </c>
      <c r="L507">
        <f t="shared" si="242"/>
        <v>1441.6687445081047</v>
      </c>
      <c r="M507">
        <f t="shared" si="243"/>
        <v>145.44311541403445</v>
      </c>
      <c r="N507">
        <f t="shared" si="244"/>
        <v>173.84316128245553</v>
      </c>
      <c r="O507">
        <f t="shared" si="245"/>
        <v>0.3042017592046955</v>
      </c>
      <c r="P507">
        <f t="shared" si="246"/>
        <v>3.6605140913893561</v>
      </c>
      <c r="Q507">
        <f t="shared" si="247"/>
        <v>0.29082269497333768</v>
      </c>
      <c r="R507">
        <f t="shared" si="248"/>
        <v>0.18291720203253739</v>
      </c>
      <c r="S507">
        <f t="shared" si="249"/>
        <v>226.11343209192444</v>
      </c>
      <c r="T507">
        <f t="shared" si="250"/>
        <v>34.208076175863155</v>
      </c>
      <c r="U507">
        <f t="shared" si="251"/>
        <v>35.083385714285718</v>
      </c>
      <c r="V507">
        <f t="shared" si="252"/>
        <v>5.6745058032481035</v>
      </c>
      <c r="W507">
        <f t="shared" si="253"/>
        <v>70.076954769488964</v>
      </c>
      <c r="X507">
        <f t="shared" si="254"/>
        <v>3.8106031708985459</v>
      </c>
      <c r="Y507">
        <f t="shared" si="255"/>
        <v>5.4377408142707377</v>
      </c>
      <c r="Z507">
        <f t="shared" si="256"/>
        <v>1.8639026323495576</v>
      </c>
      <c r="AA507">
        <f t="shared" si="257"/>
        <v>-248.6416047200963</v>
      </c>
      <c r="AB507">
        <f t="shared" si="258"/>
        <v>-151.55299054364696</v>
      </c>
      <c r="AC507">
        <f t="shared" si="259"/>
        <v>-9.6408270078563625</v>
      </c>
      <c r="AD507">
        <f t="shared" si="260"/>
        <v>-183.72199017967517</v>
      </c>
      <c r="AE507">
        <f t="shared" si="261"/>
        <v>65.612523560850178</v>
      </c>
      <c r="AF507">
        <f t="shared" si="262"/>
        <v>5.6496817419656455</v>
      </c>
      <c r="AG507">
        <f t="shared" si="263"/>
        <v>42.570819729697732</v>
      </c>
      <c r="AH507">
        <v>1818.831194945325</v>
      </c>
      <c r="AI507">
        <v>1793.8920606060601</v>
      </c>
      <c r="AJ507">
        <v>1.718355867627622</v>
      </c>
      <c r="AK507">
        <v>63.387856260332732</v>
      </c>
      <c r="AL507">
        <f t="shared" si="264"/>
        <v>5.6381316263060386</v>
      </c>
      <c r="AM507">
        <v>35.514280998535128</v>
      </c>
      <c r="AN507">
        <v>37.768929696969693</v>
      </c>
      <c r="AO507">
        <v>-2.3438505620245061E-4</v>
      </c>
      <c r="AP507">
        <v>91.539313711624942</v>
      </c>
      <c r="AQ507">
        <v>94</v>
      </c>
      <c r="AR507">
        <v>14</v>
      </c>
      <c r="AS507">
        <f t="shared" si="265"/>
        <v>1</v>
      </c>
      <c r="AT507">
        <f t="shared" si="266"/>
        <v>0</v>
      </c>
      <c r="AU507">
        <f t="shared" si="267"/>
        <v>46777.78727032835</v>
      </c>
      <c r="AV507">
        <f t="shared" si="268"/>
        <v>1199.99</v>
      </c>
      <c r="AW507">
        <f t="shared" si="269"/>
        <v>1025.9164850217226</v>
      </c>
      <c r="AX507">
        <f t="shared" si="270"/>
        <v>0.85493752866417427</v>
      </c>
      <c r="AY507">
        <f t="shared" si="271"/>
        <v>0.18842943032185638</v>
      </c>
      <c r="AZ507">
        <v>2.7</v>
      </c>
      <c r="BA507">
        <v>0.5</v>
      </c>
      <c r="BB507" t="s">
        <v>355</v>
      </c>
      <c r="BC507">
        <v>2</v>
      </c>
      <c r="BD507" t="b">
        <v>1</v>
      </c>
      <c r="BE507">
        <v>1669665673.314286</v>
      </c>
      <c r="BF507">
        <v>1723.1771428571431</v>
      </c>
      <c r="BG507">
        <v>1754.472857142857</v>
      </c>
      <c r="BH507">
        <v>37.771657142857137</v>
      </c>
      <c r="BI507">
        <v>35.5137</v>
      </c>
      <c r="BJ507">
        <v>1728.0871428571429</v>
      </c>
      <c r="BK507">
        <v>37.630328571428571</v>
      </c>
      <c r="BL507">
        <v>650.05514285714276</v>
      </c>
      <c r="BM507">
        <v>100.785</v>
      </c>
      <c r="BN507">
        <v>0.1002525714285714</v>
      </c>
      <c r="BO507">
        <v>34.315428571428569</v>
      </c>
      <c r="BP507">
        <v>35.083385714285718</v>
      </c>
      <c r="BQ507">
        <v>999.89999999999986</v>
      </c>
      <c r="BR507">
        <v>0</v>
      </c>
      <c r="BS507">
        <v>0</v>
      </c>
      <c r="BT507">
        <v>8964.5528571428567</v>
      </c>
      <c r="BU507">
        <v>0</v>
      </c>
      <c r="BV507">
        <v>163.8727142857143</v>
      </c>
      <c r="BW507">
        <v>-31.29428571428571</v>
      </c>
      <c r="BX507">
        <v>1790.8185714285721</v>
      </c>
      <c r="BY507">
        <v>1819.0742857142859</v>
      </c>
      <c r="BZ507">
        <v>2.2579314285714291</v>
      </c>
      <c r="CA507">
        <v>1754.472857142857</v>
      </c>
      <c r="CB507">
        <v>35.5137</v>
      </c>
      <c r="CC507">
        <v>3.8068185714285718</v>
      </c>
      <c r="CD507">
        <v>3.57925</v>
      </c>
      <c r="CE507">
        <v>28.054085714285719</v>
      </c>
      <c r="CF507">
        <v>27.000442857142861</v>
      </c>
      <c r="CG507">
        <v>1199.99</v>
      </c>
      <c r="CH507">
        <v>0.49999928571428581</v>
      </c>
      <c r="CI507">
        <v>0.50000014285714278</v>
      </c>
      <c r="CJ507">
        <v>0</v>
      </c>
      <c r="CK507">
        <v>770.30857142857144</v>
      </c>
      <c r="CL507">
        <v>4.9990899999999998</v>
      </c>
      <c r="CM507">
        <v>8068.1214285714304</v>
      </c>
      <c r="CN507">
        <v>9557.7771428571414</v>
      </c>
      <c r="CO507">
        <v>45.446000000000012</v>
      </c>
      <c r="CP507">
        <v>47.875</v>
      </c>
      <c r="CQ507">
        <v>46.311999999999998</v>
      </c>
      <c r="CR507">
        <v>46.625</v>
      </c>
      <c r="CS507">
        <v>46.811999999999998</v>
      </c>
      <c r="CT507">
        <v>597.49428571428564</v>
      </c>
      <c r="CU507">
        <v>597.49571428571437</v>
      </c>
      <c r="CV507">
        <v>0</v>
      </c>
      <c r="CW507">
        <v>1669665691</v>
      </c>
      <c r="CX507">
        <v>0</v>
      </c>
      <c r="CY507">
        <v>1669664370.5999999</v>
      </c>
      <c r="CZ507" t="s">
        <v>356</v>
      </c>
      <c r="DA507">
        <v>1669664370.5999999</v>
      </c>
      <c r="DB507">
        <v>1669664354.0999999</v>
      </c>
      <c r="DC507">
        <v>14</v>
      </c>
      <c r="DD507">
        <v>-0.24</v>
      </c>
      <c r="DE507">
        <v>-2E-3</v>
      </c>
      <c r="DF507">
        <v>-3.524</v>
      </c>
      <c r="DG507">
        <v>0.111</v>
      </c>
      <c r="DH507">
        <v>415</v>
      </c>
      <c r="DI507">
        <v>34</v>
      </c>
      <c r="DJ507">
        <v>0.01</v>
      </c>
      <c r="DK507">
        <v>0.26</v>
      </c>
      <c r="DL507">
        <v>-31.2836268292683</v>
      </c>
      <c r="DM507">
        <v>-0.1078682926829599</v>
      </c>
      <c r="DN507">
        <v>5.5382017088362989E-2</v>
      </c>
      <c r="DO507">
        <v>0</v>
      </c>
      <c r="DP507">
        <v>2.2849556097560981</v>
      </c>
      <c r="DQ507">
        <v>-0.18250202090591569</v>
      </c>
      <c r="DR507">
        <v>1.8920054665106979E-2</v>
      </c>
      <c r="DS507">
        <v>0</v>
      </c>
      <c r="DT507">
        <v>0</v>
      </c>
      <c r="DU507">
        <v>0</v>
      </c>
      <c r="DV507">
        <v>0</v>
      </c>
      <c r="DW507">
        <v>-1</v>
      </c>
      <c r="DX507">
        <v>0</v>
      </c>
      <c r="DY507">
        <v>2</v>
      </c>
      <c r="DZ507" t="s">
        <v>366</v>
      </c>
      <c r="EA507">
        <v>3.29453</v>
      </c>
      <c r="EB507">
        <v>2.6250599999999999</v>
      </c>
      <c r="EC507">
        <v>0.25892999999999999</v>
      </c>
      <c r="ED507">
        <v>0.25952799999999998</v>
      </c>
      <c r="EE507">
        <v>0.14840900000000001</v>
      </c>
      <c r="EF507">
        <v>0.14076900000000001</v>
      </c>
      <c r="EG507">
        <v>22350.9</v>
      </c>
      <c r="EH507">
        <v>22725.5</v>
      </c>
      <c r="EI507">
        <v>28089</v>
      </c>
      <c r="EJ507">
        <v>29574.7</v>
      </c>
      <c r="EK507">
        <v>32917.1</v>
      </c>
      <c r="EL507">
        <v>35284.400000000001</v>
      </c>
      <c r="EM507">
        <v>39644.300000000003</v>
      </c>
      <c r="EN507">
        <v>42272.6</v>
      </c>
      <c r="EO507">
        <v>2.03965</v>
      </c>
      <c r="EP507">
        <v>2.15177</v>
      </c>
      <c r="EQ507">
        <v>0.13592499999999999</v>
      </c>
      <c r="ER507">
        <v>0</v>
      </c>
      <c r="ES507">
        <v>32.875300000000003</v>
      </c>
      <c r="ET507">
        <v>999.9</v>
      </c>
      <c r="EU507">
        <v>72.3</v>
      </c>
      <c r="EV507">
        <v>34.9</v>
      </c>
      <c r="EW507">
        <v>40.297499999999999</v>
      </c>
      <c r="EX507">
        <v>57.218400000000003</v>
      </c>
      <c r="EY507">
        <v>-3.2492000000000001</v>
      </c>
      <c r="EZ507">
        <v>2</v>
      </c>
      <c r="FA507">
        <v>0.65576699999999999</v>
      </c>
      <c r="FB507">
        <v>1.2693000000000001</v>
      </c>
      <c r="FC507">
        <v>20.265999999999998</v>
      </c>
      <c r="FD507">
        <v>5.2123499999999998</v>
      </c>
      <c r="FE507">
        <v>12.0099</v>
      </c>
      <c r="FF507">
        <v>4.9843000000000002</v>
      </c>
      <c r="FG507">
        <v>3.2839</v>
      </c>
      <c r="FH507">
        <v>9999</v>
      </c>
      <c r="FI507">
        <v>9999</v>
      </c>
      <c r="FJ507">
        <v>9999</v>
      </c>
      <c r="FK507">
        <v>999.9</v>
      </c>
      <c r="FL507">
        <v>1.8658399999999999</v>
      </c>
      <c r="FM507">
        <v>1.8621799999999999</v>
      </c>
      <c r="FN507">
        <v>1.8642000000000001</v>
      </c>
      <c r="FO507">
        <v>1.8602799999999999</v>
      </c>
      <c r="FP507">
        <v>1.8609899999999999</v>
      </c>
      <c r="FQ507">
        <v>1.86012</v>
      </c>
      <c r="FR507">
        <v>1.8618699999999999</v>
      </c>
      <c r="FS507">
        <v>1.8583700000000001</v>
      </c>
      <c r="FT507">
        <v>0</v>
      </c>
      <c r="FU507">
        <v>0</v>
      </c>
      <c r="FV507">
        <v>0</v>
      </c>
      <c r="FW507">
        <v>0</v>
      </c>
      <c r="FX507" t="s">
        <v>358</v>
      </c>
      <c r="FY507" t="s">
        <v>359</v>
      </c>
      <c r="FZ507" t="s">
        <v>360</v>
      </c>
      <c r="GA507" t="s">
        <v>360</v>
      </c>
      <c r="GB507" t="s">
        <v>360</v>
      </c>
      <c r="GC507" t="s">
        <v>360</v>
      </c>
      <c r="GD507">
        <v>0</v>
      </c>
      <c r="GE507">
        <v>100</v>
      </c>
      <c r="GF507">
        <v>100</v>
      </c>
      <c r="GG507">
        <v>-4.91</v>
      </c>
      <c r="GH507">
        <v>0.14130000000000001</v>
      </c>
      <c r="GI507">
        <v>-2.6072369296877289</v>
      </c>
      <c r="GJ507">
        <v>-2.8314441237569559E-3</v>
      </c>
      <c r="GK507">
        <v>1.746196064066972E-6</v>
      </c>
      <c r="GL507">
        <v>-5.0840809965914505E-10</v>
      </c>
      <c r="GM507">
        <v>-0.18710776357729761</v>
      </c>
      <c r="GN507">
        <v>5.1166531179064507E-3</v>
      </c>
      <c r="GO507">
        <v>1.8935886849813399E-4</v>
      </c>
      <c r="GP507">
        <v>-2.4822471333493459E-6</v>
      </c>
      <c r="GQ507">
        <v>4</v>
      </c>
      <c r="GR507">
        <v>2082</v>
      </c>
      <c r="GS507">
        <v>4</v>
      </c>
      <c r="GT507">
        <v>36</v>
      </c>
      <c r="GU507">
        <v>21.8</v>
      </c>
      <c r="GV507">
        <v>22</v>
      </c>
      <c r="GW507">
        <v>4.3420399999999999</v>
      </c>
      <c r="GX507">
        <v>2.50122</v>
      </c>
      <c r="GY507">
        <v>2.04834</v>
      </c>
      <c r="GZ507">
        <v>2.6171899999999999</v>
      </c>
      <c r="HA507">
        <v>2.1972700000000001</v>
      </c>
      <c r="HB507">
        <v>2.3120099999999999</v>
      </c>
      <c r="HC507">
        <v>39.9437</v>
      </c>
      <c r="HD507">
        <v>15.445399999999999</v>
      </c>
      <c r="HE507">
        <v>18</v>
      </c>
      <c r="HF507">
        <v>583.654</v>
      </c>
      <c r="HG507">
        <v>744.99599999999998</v>
      </c>
      <c r="HH507">
        <v>30.9985</v>
      </c>
      <c r="HI507">
        <v>35.595599999999997</v>
      </c>
      <c r="HJ507">
        <v>30.0002</v>
      </c>
      <c r="HK507">
        <v>35.448300000000003</v>
      </c>
      <c r="HL507">
        <v>35.448399999999999</v>
      </c>
      <c r="HM507">
        <v>86.790099999999995</v>
      </c>
      <c r="HN507">
        <v>14.4633</v>
      </c>
      <c r="HO507">
        <v>100</v>
      </c>
      <c r="HP507">
        <v>31</v>
      </c>
      <c r="HQ507">
        <v>1768.04</v>
      </c>
      <c r="HR507">
        <v>35.493000000000002</v>
      </c>
      <c r="HS507">
        <v>98.971199999999996</v>
      </c>
      <c r="HT507">
        <v>98.026499999999999</v>
      </c>
    </row>
    <row r="508" spans="1:228" x14ac:dyDescent="0.2">
      <c r="A508">
        <v>493</v>
      </c>
      <c r="B508">
        <v>1669665677.0999999</v>
      </c>
      <c r="C508">
        <v>1055.5</v>
      </c>
      <c r="D508" t="s">
        <v>1231</v>
      </c>
      <c r="E508" t="s">
        <v>1232</v>
      </c>
      <c r="F508">
        <v>4</v>
      </c>
      <c r="G508">
        <v>1669665674.6714289</v>
      </c>
      <c r="H508">
        <f t="shared" si="238"/>
        <v>5.6223726263484848E-3</v>
      </c>
      <c r="I508">
        <f t="shared" si="239"/>
        <v>5.6223726263484846</v>
      </c>
      <c r="J508">
        <f t="shared" si="240"/>
        <v>42.69142395577596</v>
      </c>
      <c r="K508">
        <f t="shared" si="241"/>
        <v>1725.437142857143</v>
      </c>
      <c r="L508">
        <f t="shared" si="242"/>
        <v>1442.782716013503</v>
      </c>
      <c r="M508">
        <f t="shared" si="243"/>
        <v>145.55488216843708</v>
      </c>
      <c r="N508">
        <f t="shared" si="244"/>
        <v>174.07042462467763</v>
      </c>
      <c r="O508">
        <f t="shared" si="245"/>
        <v>0.30355390566792634</v>
      </c>
      <c r="P508">
        <f t="shared" si="246"/>
        <v>3.6632974352595324</v>
      </c>
      <c r="Q508">
        <f t="shared" si="247"/>
        <v>0.2902400714349237</v>
      </c>
      <c r="R508">
        <f t="shared" si="248"/>
        <v>0.18254757527184623</v>
      </c>
      <c r="S508">
        <f t="shared" si="249"/>
        <v>226.11220937773214</v>
      </c>
      <c r="T508">
        <f t="shared" si="250"/>
        <v>34.205056023529004</v>
      </c>
      <c r="U508">
        <f t="shared" si="251"/>
        <v>35.0777</v>
      </c>
      <c r="V508">
        <f t="shared" si="252"/>
        <v>5.6727204745161819</v>
      </c>
      <c r="W508">
        <f t="shared" si="253"/>
        <v>70.096054765502132</v>
      </c>
      <c r="X508">
        <f t="shared" si="254"/>
        <v>3.8102843755145308</v>
      </c>
      <c r="Y508">
        <f t="shared" si="255"/>
        <v>5.4358043234549731</v>
      </c>
      <c r="Z508">
        <f t="shared" si="256"/>
        <v>1.8624360990016511</v>
      </c>
      <c r="AA508">
        <f t="shared" si="257"/>
        <v>-247.94663282196819</v>
      </c>
      <c r="AB508">
        <f t="shared" si="258"/>
        <v>-151.80929519111049</v>
      </c>
      <c r="AC508">
        <f t="shared" si="259"/>
        <v>-9.6492255588774203</v>
      </c>
      <c r="AD508">
        <f t="shared" si="260"/>
        <v>-183.29294419422396</v>
      </c>
      <c r="AE508">
        <f t="shared" si="261"/>
        <v>65.580902391740253</v>
      </c>
      <c r="AF508">
        <f t="shared" si="262"/>
        <v>5.6435599291368153</v>
      </c>
      <c r="AG508">
        <f t="shared" si="263"/>
        <v>42.69142395577596</v>
      </c>
      <c r="AH508">
        <v>1821.4038661429499</v>
      </c>
      <c r="AI508">
        <v>1796.4566060606051</v>
      </c>
      <c r="AJ508">
        <v>1.707064565124784</v>
      </c>
      <c r="AK508">
        <v>63.387856260332732</v>
      </c>
      <c r="AL508">
        <f t="shared" si="264"/>
        <v>5.6223726263484846</v>
      </c>
      <c r="AM508">
        <v>35.514111157062587</v>
      </c>
      <c r="AN508">
        <v>37.762834545454538</v>
      </c>
      <c r="AO508">
        <v>-3.072707766220605E-4</v>
      </c>
      <c r="AP508">
        <v>91.539313711624942</v>
      </c>
      <c r="AQ508">
        <v>95</v>
      </c>
      <c r="AR508">
        <v>15</v>
      </c>
      <c r="AS508">
        <f t="shared" si="265"/>
        <v>1</v>
      </c>
      <c r="AT508">
        <f t="shared" si="266"/>
        <v>0</v>
      </c>
      <c r="AU508">
        <f t="shared" si="267"/>
        <v>46828.225906941465</v>
      </c>
      <c r="AV508">
        <f t="shared" si="268"/>
        <v>1199.982857142857</v>
      </c>
      <c r="AW508">
        <f t="shared" si="269"/>
        <v>1025.910442164628</v>
      </c>
      <c r="AX508">
        <f t="shared" si="270"/>
        <v>0.85493758186454993</v>
      </c>
      <c r="AY508">
        <f t="shared" si="271"/>
        <v>0.18842953299858153</v>
      </c>
      <c r="AZ508">
        <v>2.7</v>
      </c>
      <c r="BA508">
        <v>0.5</v>
      </c>
      <c r="BB508" t="s">
        <v>355</v>
      </c>
      <c r="BC508">
        <v>2</v>
      </c>
      <c r="BD508" t="b">
        <v>1</v>
      </c>
      <c r="BE508">
        <v>1669665674.6714289</v>
      </c>
      <c r="BF508">
        <v>1725.437142857143</v>
      </c>
      <c r="BG508">
        <v>1756.72</v>
      </c>
      <c r="BH508">
        <v>37.768657142857137</v>
      </c>
      <c r="BI508">
        <v>35.513185714285711</v>
      </c>
      <c r="BJ508">
        <v>1730.3471428571429</v>
      </c>
      <c r="BK508">
        <v>37.627371428571429</v>
      </c>
      <c r="BL508">
        <v>650.06842857142851</v>
      </c>
      <c r="BM508">
        <v>100.7847142857143</v>
      </c>
      <c r="BN508">
        <v>0.1001109571428571</v>
      </c>
      <c r="BO508">
        <v>34.309028571428577</v>
      </c>
      <c r="BP508">
        <v>35.0777</v>
      </c>
      <c r="BQ508">
        <v>999.89999999999986</v>
      </c>
      <c r="BR508">
        <v>0</v>
      </c>
      <c r="BS508">
        <v>0</v>
      </c>
      <c r="BT508">
        <v>8974.1957142857154</v>
      </c>
      <c r="BU508">
        <v>0</v>
      </c>
      <c r="BV508">
        <v>167.0505714285714</v>
      </c>
      <c r="BW508">
        <v>-31.283771428571431</v>
      </c>
      <c r="BX508">
        <v>1793.16</v>
      </c>
      <c r="BY508">
        <v>1821.4042857142861</v>
      </c>
      <c r="BZ508">
        <v>2.2554471428571432</v>
      </c>
      <c r="CA508">
        <v>1756.72</v>
      </c>
      <c r="CB508">
        <v>35.513185714285711</v>
      </c>
      <c r="CC508">
        <v>3.8065042857142859</v>
      </c>
      <c r="CD508">
        <v>3.5791871428571431</v>
      </c>
      <c r="CE508">
        <v>28.052671428571429</v>
      </c>
      <c r="CF508">
        <v>27.000128571428569</v>
      </c>
      <c r="CG508">
        <v>1199.982857142857</v>
      </c>
      <c r="CH508">
        <v>0.49999714285714292</v>
      </c>
      <c r="CI508">
        <v>0.50000214285714273</v>
      </c>
      <c r="CJ508">
        <v>0</v>
      </c>
      <c r="CK508">
        <v>770.26285714285711</v>
      </c>
      <c r="CL508">
        <v>4.9990899999999998</v>
      </c>
      <c r="CM508">
        <v>8068.8357142857139</v>
      </c>
      <c r="CN508">
        <v>9557.7200000000012</v>
      </c>
      <c r="CO508">
        <v>45.436999999999998</v>
      </c>
      <c r="CP508">
        <v>47.875</v>
      </c>
      <c r="CQ508">
        <v>46.311999999999998</v>
      </c>
      <c r="CR508">
        <v>46.625</v>
      </c>
      <c r="CS508">
        <v>46.811999999999998</v>
      </c>
      <c r="CT508">
        <v>597.48857142857139</v>
      </c>
      <c r="CU508">
        <v>597.49428571428575</v>
      </c>
      <c r="CV508">
        <v>0</v>
      </c>
      <c r="CW508">
        <v>1669665692.2</v>
      </c>
      <c r="CX508">
        <v>0</v>
      </c>
      <c r="CY508">
        <v>1669664370.5999999</v>
      </c>
      <c r="CZ508" t="s">
        <v>356</v>
      </c>
      <c r="DA508">
        <v>1669664370.5999999</v>
      </c>
      <c r="DB508">
        <v>1669664354.0999999</v>
      </c>
      <c r="DC508">
        <v>14</v>
      </c>
      <c r="DD508">
        <v>-0.24</v>
      </c>
      <c r="DE508">
        <v>-2E-3</v>
      </c>
      <c r="DF508">
        <v>-3.524</v>
      </c>
      <c r="DG508">
        <v>0.111</v>
      </c>
      <c r="DH508">
        <v>415</v>
      </c>
      <c r="DI508">
        <v>34</v>
      </c>
      <c r="DJ508">
        <v>0.01</v>
      </c>
      <c r="DK508">
        <v>0.26</v>
      </c>
      <c r="DL508">
        <v>-31.28075121951219</v>
      </c>
      <c r="DM508">
        <v>-0.12243972125438821</v>
      </c>
      <c r="DN508">
        <v>5.4745937022431211E-2</v>
      </c>
      <c r="DO508">
        <v>0</v>
      </c>
      <c r="DP508">
        <v>2.2829848780487798</v>
      </c>
      <c r="DQ508">
        <v>-0.1964046689895492</v>
      </c>
      <c r="DR508">
        <v>1.9740617792733499E-2</v>
      </c>
      <c r="DS508">
        <v>0</v>
      </c>
      <c r="DT508">
        <v>0</v>
      </c>
      <c r="DU508">
        <v>0</v>
      </c>
      <c r="DV508">
        <v>0</v>
      </c>
      <c r="DW508">
        <v>-1</v>
      </c>
      <c r="DX508">
        <v>0</v>
      </c>
      <c r="DY508">
        <v>2</v>
      </c>
      <c r="DZ508" t="s">
        <v>366</v>
      </c>
      <c r="EA508">
        <v>3.2943699999999998</v>
      </c>
      <c r="EB508">
        <v>2.62493</v>
      </c>
      <c r="EC508">
        <v>0.25914599999999999</v>
      </c>
      <c r="ED508">
        <v>0.25973600000000002</v>
      </c>
      <c r="EE508">
        <v>0.148391</v>
      </c>
      <c r="EF508">
        <v>0.140765</v>
      </c>
      <c r="EG508">
        <v>22344.5</v>
      </c>
      <c r="EH508">
        <v>22719</v>
      </c>
      <c r="EI508">
        <v>28089.200000000001</v>
      </c>
      <c r="EJ508">
        <v>29574.6</v>
      </c>
      <c r="EK508">
        <v>32918</v>
      </c>
      <c r="EL508">
        <v>35284.400000000001</v>
      </c>
      <c r="EM508">
        <v>39644.5</v>
      </c>
      <c r="EN508">
        <v>42272.5</v>
      </c>
      <c r="EO508">
        <v>2.0391499999999998</v>
      </c>
      <c r="EP508">
        <v>2.1519300000000001</v>
      </c>
      <c r="EQ508">
        <v>0.135578</v>
      </c>
      <c r="ER508">
        <v>0</v>
      </c>
      <c r="ES508">
        <v>32.870600000000003</v>
      </c>
      <c r="ET508">
        <v>999.9</v>
      </c>
      <c r="EU508">
        <v>72.3</v>
      </c>
      <c r="EV508">
        <v>34.9</v>
      </c>
      <c r="EW508">
        <v>40.296599999999998</v>
      </c>
      <c r="EX508">
        <v>57.308399999999999</v>
      </c>
      <c r="EY508">
        <v>-3.2251599999999998</v>
      </c>
      <c r="EZ508">
        <v>2</v>
      </c>
      <c r="FA508">
        <v>0.65580799999999995</v>
      </c>
      <c r="FB508">
        <v>1.26752</v>
      </c>
      <c r="FC508">
        <v>20.265999999999998</v>
      </c>
      <c r="FD508">
        <v>5.2120499999999996</v>
      </c>
      <c r="FE508">
        <v>12.0099</v>
      </c>
      <c r="FF508">
        <v>4.9843999999999999</v>
      </c>
      <c r="FG508">
        <v>3.2839</v>
      </c>
      <c r="FH508">
        <v>9999</v>
      </c>
      <c r="FI508">
        <v>9999</v>
      </c>
      <c r="FJ508">
        <v>9999</v>
      </c>
      <c r="FK508">
        <v>999.9</v>
      </c>
      <c r="FL508">
        <v>1.8658300000000001</v>
      </c>
      <c r="FM508">
        <v>1.8621799999999999</v>
      </c>
      <c r="FN508">
        <v>1.8642000000000001</v>
      </c>
      <c r="FO508">
        <v>1.86026</v>
      </c>
      <c r="FP508">
        <v>1.8609899999999999</v>
      </c>
      <c r="FQ508">
        <v>1.8601399999999999</v>
      </c>
      <c r="FR508">
        <v>1.8618699999999999</v>
      </c>
      <c r="FS508">
        <v>1.8583700000000001</v>
      </c>
      <c r="FT508">
        <v>0</v>
      </c>
      <c r="FU508">
        <v>0</v>
      </c>
      <c r="FV508">
        <v>0</v>
      </c>
      <c r="FW508">
        <v>0</v>
      </c>
      <c r="FX508" t="s">
        <v>358</v>
      </c>
      <c r="FY508" t="s">
        <v>359</v>
      </c>
      <c r="FZ508" t="s">
        <v>360</v>
      </c>
      <c r="GA508" t="s">
        <v>360</v>
      </c>
      <c r="GB508" t="s">
        <v>360</v>
      </c>
      <c r="GC508" t="s">
        <v>360</v>
      </c>
      <c r="GD508">
        <v>0</v>
      </c>
      <c r="GE508">
        <v>100</v>
      </c>
      <c r="GF508">
        <v>100</v>
      </c>
      <c r="GG508">
        <v>-4.92</v>
      </c>
      <c r="GH508">
        <v>0.14119999999999999</v>
      </c>
      <c r="GI508">
        <v>-2.6072369296877289</v>
      </c>
      <c r="GJ508">
        <v>-2.8314441237569559E-3</v>
      </c>
      <c r="GK508">
        <v>1.746196064066972E-6</v>
      </c>
      <c r="GL508">
        <v>-5.0840809965914505E-10</v>
      </c>
      <c r="GM508">
        <v>-0.18710776357729761</v>
      </c>
      <c r="GN508">
        <v>5.1166531179064507E-3</v>
      </c>
      <c r="GO508">
        <v>1.8935886849813399E-4</v>
      </c>
      <c r="GP508">
        <v>-2.4822471333493459E-6</v>
      </c>
      <c r="GQ508">
        <v>4</v>
      </c>
      <c r="GR508">
        <v>2082</v>
      </c>
      <c r="GS508">
        <v>4</v>
      </c>
      <c r="GT508">
        <v>36</v>
      </c>
      <c r="GU508">
        <v>21.8</v>
      </c>
      <c r="GV508">
        <v>22.1</v>
      </c>
      <c r="GW508">
        <v>4.3469199999999999</v>
      </c>
      <c r="GX508">
        <v>2.49878</v>
      </c>
      <c r="GY508">
        <v>2.04834</v>
      </c>
      <c r="GZ508">
        <v>2.6171899999999999</v>
      </c>
      <c r="HA508">
        <v>2.1972700000000001</v>
      </c>
      <c r="HB508">
        <v>2.3303199999999999</v>
      </c>
      <c r="HC508">
        <v>39.9437</v>
      </c>
      <c r="HD508">
        <v>15.4192</v>
      </c>
      <c r="HE508">
        <v>18</v>
      </c>
      <c r="HF508">
        <v>583.28800000000001</v>
      </c>
      <c r="HG508">
        <v>745.14099999999996</v>
      </c>
      <c r="HH508">
        <v>30.9986</v>
      </c>
      <c r="HI508">
        <v>35.5944</v>
      </c>
      <c r="HJ508">
        <v>30.0002</v>
      </c>
      <c r="HK508">
        <v>35.448300000000003</v>
      </c>
      <c r="HL508">
        <v>35.448399999999999</v>
      </c>
      <c r="HM508">
        <v>86.889499999999998</v>
      </c>
      <c r="HN508">
        <v>14.4633</v>
      </c>
      <c r="HO508">
        <v>100</v>
      </c>
      <c r="HP508">
        <v>31</v>
      </c>
      <c r="HQ508">
        <v>1771.38</v>
      </c>
      <c r="HR508">
        <v>35.507399999999997</v>
      </c>
      <c r="HS508">
        <v>98.971800000000002</v>
      </c>
      <c r="HT508">
        <v>98.0261</v>
      </c>
    </row>
    <row r="509" spans="1:228" x14ac:dyDescent="0.2">
      <c r="A509">
        <v>494</v>
      </c>
      <c r="B509">
        <v>1669665679.5999999</v>
      </c>
      <c r="C509">
        <v>1058</v>
      </c>
      <c r="D509" t="s">
        <v>1233</v>
      </c>
      <c r="E509" t="s">
        <v>1234</v>
      </c>
      <c r="F509">
        <v>4</v>
      </c>
      <c r="G509">
        <v>1669665677.314286</v>
      </c>
      <c r="H509">
        <f t="shared" si="238"/>
        <v>5.5895133468677471E-3</v>
      </c>
      <c r="I509">
        <f t="shared" si="239"/>
        <v>5.5895133468677471</v>
      </c>
      <c r="J509">
        <f t="shared" si="240"/>
        <v>41.839797336242825</v>
      </c>
      <c r="K509">
        <f t="shared" si="241"/>
        <v>1729.8357142857139</v>
      </c>
      <c r="L509">
        <f t="shared" si="242"/>
        <v>1450.8977002582869</v>
      </c>
      <c r="M509">
        <f t="shared" si="243"/>
        <v>146.37243698755353</v>
      </c>
      <c r="N509">
        <f t="shared" si="244"/>
        <v>174.51283370497515</v>
      </c>
      <c r="O509">
        <f t="shared" si="245"/>
        <v>0.30235255347968337</v>
      </c>
      <c r="P509">
        <f t="shared" si="246"/>
        <v>3.6703618347014633</v>
      </c>
      <c r="Q509">
        <f t="shared" si="247"/>
        <v>0.28916566341152888</v>
      </c>
      <c r="R509">
        <f t="shared" si="248"/>
        <v>0.18186539919928499</v>
      </c>
      <c r="S509">
        <f t="shared" si="249"/>
        <v>226.11401109236354</v>
      </c>
      <c r="T509">
        <f t="shared" si="250"/>
        <v>34.194996885521419</v>
      </c>
      <c r="U509">
        <f t="shared" si="251"/>
        <v>35.061714285714288</v>
      </c>
      <c r="V509">
        <f t="shared" si="252"/>
        <v>5.6677035350966438</v>
      </c>
      <c r="W509">
        <f t="shared" si="253"/>
        <v>70.143534416636356</v>
      </c>
      <c r="X509">
        <f t="shared" si="254"/>
        <v>3.8092289828399704</v>
      </c>
      <c r="Y509">
        <f t="shared" si="255"/>
        <v>5.4306202482099524</v>
      </c>
      <c r="Z509">
        <f t="shared" si="256"/>
        <v>1.8584745522566735</v>
      </c>
      <c r="AA509">
        <f t="shared" si="257"/>
        <v>-246.49753859686766</v>
      </c>
      <c r="AB509">
        <f t="shared" si="258"/>
        <v>-152.33101967515711</v>
      </c>
      <c r="AC509">
        <f t="shared" si="259"/>
        <v>-9.6621907366707838</v>
      </c>
      <c r="AD509">
        <f t="shared" si="260"/>
        <v>-182.37673791633202</v>
      </c>
      <c r="AE509">
        <f t="shared" si="261"/>
        <v>65.385267152332659</v>
      </c>
      <c r="AF509">
        <f t="shared" si="262"/>
        <v>5.6240631567739969</v>
      </c>
      <c r="AG509">
        <f t="shared" si="263"/>
        <v>41.839797336242825</v>
      </c>
      <c r="AH509">
        <v>1825.5460239583899</v>
      </c>
      <c r="AI509">
        <v>1800.825333333333</v>
      </c>
      <c r="AJ509">
        <v>1.7427208983878131</v>
      </c>
      <c r="AK509">
        <v>63.387856260332732</v>
      </c>
      <c r="AL509">
        <f t="shared" si="264"/>
        <v>5.5895133468677471</v>
      </c>
      <c r="AM509">
        <v>35.510593550095358</v>
      </c>
      <c r="AN509">
        <v>37.74868</v>
      </c>
      <c r="AO509">
        <v>-7.0526003054859922E-4</v>
      </c>
      <c r="AP509">
        <v>91.539313711624942</v>
      </c>
      <c r="AQ509">
        <v>95</v>
      </c>
      <c r="AR509">
        <v>15</v>
      </c>
      <c r="AS509">
        <f t="shared" si="265"/>
        <v>1</v>
      </c>
      <c r="AT509">
        <f t="shared" si="266"/>
        <v>0</v>
      </c>
      <c r="AU509">
        <f t="shared" si="267"/>
        <v>46956.418993389962</v>
      </c>
      <c r="AV509">
        <f t="shared" si="268"/>
        <v>1199.99</v>
      </c>
      <c r="AW509">
        <f t="shared" si="269"/>
        <v>1025.9167850219499</v>
      </c>
      <c r="AX509">
        <f t="shared" si="270"/>
        <v>0.85493777866644716</v>
      </c>
      <c r="AY509">
        <f t="shared" si="271"/>
        <v>0.18842991282624316</v>
      </c>
      <c r="AZ509">
        <v>2.7</v>
      </c>
      <c r="BA509">
        <v>0.5</v>
      </c>
      <c r="BB509" t="s">
        <v>355</v>
      </c>
      <c r="BC509">
        <v>2</v>
      </c>
      <c r="BD509" t="b">
        <v>1</v>
      </c>
      <c r="BE509">
        <v>1669665677.314286</v>
      </c>
      <c r="BF509">
        <v>1729.8357142857139</v>
      </c>
      <c r="BG509">
        <v>1761.037142857143</v>
      </c>
      <c r="BH509">
        <v>37.758485714285719</v>
      </c>
      <c r="BI509">
        <v>35.510528571428573</v>
      </c>
      <c r="BJ509">
        <v>1734.751428571429</v>
      </c>
      <c r="BK509">
        <v>37.6173</v>
      </c>
      <c r="BL509">
        <v>649.99499999999989</v>
      </c>
      <c r="BM509">
        <v>100.7842857142857</v>
      </c>
      <c r="BN509">
        <v>9.9764871428571419E-2</v>
      </c>
      <c r="BO509">
        <v>34.291885714285712</v>
      </c>
      <c r="BP509">
        <v>35.061714285714288</v>
      </c>
      <c r="BQ509">
        <v>999.89999999999986</v>
      </c>
      <c r="BR509">
        <v>0</v>
      </c>
      <c r="BS509">
        <v>0</v>
      </c>
      <c r="BT509">
        <v>8998.6614285714277</v>
      </c>
      <c r="BU509">
        <v>0</v>
      </c>
      <c r="BV509">
        <v>182.3807142857143</v>
      </c>
      <c r="BW509">
        <v>-31.205385714285711</v>
      </c>
      <c r="BX509">
        <v>1797.712857142857</v>
      </c>
      <c r="BY509">
        <v>1825.8742857142861</v>
      </c>
      <c r="BZ509">
        <v>2.2479557142857152</v>
      </c>
      <c r="CA509">
        <v>1761.037142857143</v>
      </c>
      <c r="CB509">
        <v>35.510528571428573</v>
      </c>
      <c r="CC509">
        <v>3.8054700000000001</v>
      </c>
      <c r="CD509">
        <v>3.57891</v>
      </c>
      <c r="CE509">
        <v>28.047999999999998</v>
      </c>
      <c r="CF509">
        <v>26.998799999999999</v>
      </c>
      <c r="CG509">
        <v>1199.99</v>
      </c>
      <c r="CH509">
        <v>0.49998914285714291</v>
      </c>
      <c r="CI509">
        <v>0.50001014285714285</v>
      </c>
      <c r="CJ509">
        <v>0</v>
      </c>
      <c r="CK509">
        <v>770.26028571428571</v>
      </c>
      <c r="CL509">
        <v>4.9990899999999998</v>
      </c>
      <c r="CM509">
        <v>8071.0542857142846</v>
      </c>
      <c r="CN509">
        <v>9557.75</v>
      </c>
      <c r="CO509">
        <v>45.472999999999999</v>
      </c>
      <c r="CP509">
        <v>47.875</v>
      </c>
      <c r="CQ509">
        <v>46.311999999999998</v>
      </c>
      <c r="CR509">
        <v>46.625</v>
      </c>
      <c r="CS509">
        <v>46.811999999999998</v>
      </c>
      <c r="CT509">
        <v>597.48428571428576</v>
      </c>
      <c r="CU509">
        <v>597.50571428571425</v>
      </c>
      <c r="CV509">
        <v>0</v>
      </c>
      <c r="CW509">
        <v>1669665694.5999999</v>
      </c>
      <c r="CX509">
        <v>0</v>
      </c>
      <c r="CY509">
        <v>1669664370.5999999</v>
      </c>
      <c r="CZ509" t="s">
        <v>356</v>
      </c>
      <c r="DA509">
        <v>1669664370.5999999</v>
      </c>
      <c r="DB509">
        <v>1669664354.0999999</v>
      </c>
      <c r="DC509">
        <v>14</v>
      </c>
      <c r="DD509">
        <v>-0.24</v>
      </c>
      <c r="DE509">
        <v>-2E-3</v>
      </c>
      <c r="DF509">
        <v>-3.524</v>
      </c>
      <c r="DG509">
        <v>0.111</v>
      </c>
      <c r="DH509">
        <v>415</v>
      </c>
      <c r="DI509">
        <v>34</v>
      </c>
      <c r="DJ509">
        <v>0.01</v>
      </c>
      <c r="DK509">
        <v>0.26</v>
      </c>
      <c r="DL509">
        <v>-31.271048780487799</v>
      </c>
      <c r="DM509">
        <v>0.1579944250871268</v>
      </c>
      <c r="DN509">
        <v>6.287083593135942E-2</v>
      </c>
      <c r="DO509">
        <v>0</v>
      </c>
      <c r="DP509">
        <v>2.274176829268292</v>
      </c>
      <c r="DQ509">
        <v>-0.19873317073170849</v>
      </c>
      <c r="DR509">
        <v>1.9823497813358161E-2</v>
      </c>
      <c r="DS509">
        <v>0</v>
      </c>
      <c r="DT509">
        <v>0</v>
      </c>
      <c r="DU509">
        <v>0</v>
      </c>
      <c r="DV509">
        <v>0</v>
      </c>
      <c r="DW509">
        <v>-1</v>
      </c>
      <c r="DX509">
        <v>0</v>
      </c>
      <c r="DY509">
        <v>2</v>
      </c>
      <c r="DZ509" t="s">
        <v>366</v>
      </c>
      <c r="EA509">
        <v>3.2941400000000001</v>
      </c>
      <c r="EB509">
        <v>2.6251500000000001</v>
      </c>
      <c r="EC509">
        <v>0.25951200000000002</v>
      </c>
      <c r="ED509">
        <v>0.260104</v>
      </c>
      <c r="EE509">
        <v>0.14835599999999999</v>
      </c>
      <c r="EF509">
        <v>0.140765</v>
      </c>
      <c r="EG509">
        <v>22333.7</v>
      </c>
      <c r="EH509">
        <v>22707.599999999999</v>
      </c>
      <c r="EI509">
        <v>28089.5</v>
      </c>
      <c r="EJ509">
        <v>29574.6</v>
      </c>
      <c r="EK509">
        <v>32919.4</v>
      </c>
      <c r="EL509">
        <v>35284.400000000001</v>
      </c>
      <c r="EM509">
        <v>39644.5</v>
      </c>
      <c r="EN509">
        <v>42272.3</v>
      </c>
      <c r="EO509">
        <v>2.0384199999999999</v>
      </c>
      <c r="EP509">
        <v>2.1521499999999998</v>
      </c>
      <c r="EQ509">
        <v>0.13489300000000001</v>
      </c>
      <c r="ER509">
        <v>0</v>
      </c>
      <c r="ES509">
        <v>32.860799999999998</v>
      </c>
      <c r="ET509">
        <v>999.9</v>
      </c>
      <c r="EU509">
        <v>72.3</v>
      </c>
      <c r="EV509">
        <v>34.9</v>
      </c>
      <c r="EW509">
        <v>40.291600000000003</v>
      </c>
      <c r="EX509">
        <v>57.458399999999997</v>
      </c>
      <c r="EY509">
        <v>-3.08894</v>
      </c>
      <c r="EZ509">
        <v>2</v>
      </c>
      <c r="FA509">
        <v>0.65579299999999996</v>
      </c>
      <c r="FB509">
        <v>1.2633799999999999</v>
      </c>
      <c r="FC509">
        <v>20.266100000000002</v>
      </c>
      <c r="FD509">
        <v>5.21265</v>
      </c>
      <c r="FE509">
        <v>12.0099</v>
      </c>
      <c r="FF509">
        <v>4.9844499999999998</v>
      </c>
      <c r="FG509">
        <v>3.2839</v>
      </c>
      <c r="FH509">
        <v>9999</v>
      </c>
      <c r="FI509">
        <v>9999</v>
      </c>
      <c r="FJ509">
        <v>9999</v>
      </c>
      <c r="FK509">
        <v>999.9</v>
      </c>
      <c r="FL509">
        <v>1.8658399999999999</v>
      </c>
      <c r="FM509">
        <v>1.8621799999999999</v>
      </c>
      <c r="FN509">
        <v>1.8642000000000001</v>
      </c>
      <c r="FO509">
        <v>1.86026</v>
      </c>
      <c r="FP509">
        <v>1.8609899999999999</v>
      </c>
      <c r="FQ509">
        <v>1.8601399999999999</v>
      </c>
      <c r="FR509">
        <v>1.8618699999999999</v>
      </c>
      <c r="FS509">
        <v>1.8583700000000001</v>
      </c>
      <c r="FT509">
        <v>0</v>
      </c>
      <c r="FU509">
        <v>0</v>
      </c>
      <c r="FV509">
        <v>0</v>
      </c>
      <c r="FW509">
        <v>0</v>
      </c>
      <c r="FX509" t="s">
        <v>358</v>
      </c>
      <c r="FY509" t="s">
        <v>359</v>
      </c>
      <c r="FZ509" t="s">
        <v>360</v>
      </c>
      <c r="GA509" t="s">
        <v>360</v>
      </c>
      <c r="GB509" t="s">
        <v>360</v>
      </c>
      <c r="GC509" t="s">
        <v>360</v>
      </c>
      <c r="GD509">
        <v>0</v>
      </c>
      <c r="GE509">
        <v>100</v>
      </c>
      <c r="GF509">
        <v>100</v>
      </c>
      <c r="GG509">
        <v>-4.93</v>
      </c>
      <c r="GH509">
        <v>0.1411</v>
      </c>
      <c r="GI509">
        <v>-2.6072369296877289</v>
      </c>
      <c r="GJ509">
        <v>-2.8314441237569559E-3</v>
      </c>
      <c r="GK509">
        <v>1.746196064066972E-6</v>
      </c>
      <c r="GL509">
        <v>-5.0840809965914505E-10</v>
      </c>
      <c r="GM509">
        <v>-0.18710776357729761</v>
      </c>
      <c r="GN509">
        <v>5.1166531179064507E-3</v>
      </c>
      <c r="GO509">
        <v>1.8935886849813399E-4</v>
      </c>
      <c r="GP509">
        <v>-2.4822471333493459E-6</v>
      </c>
      <c r="GQ509">
        <v>4</v>
      </c>
      <c r="GR509">
        <v>2082</v>
      </c>
      <c r="GS509">
        <v>4</v>
      </c>
      <c r="GT509">
        <v>36</v>
      </c>
      <c r="GU509">
        <v>21.8</v>
      </c>
      <c r="GV509">
        <v>22.1</v>
      </c>
      <c r="GW509">
        <v>4.3542500000000004</v>
      </c>
      <c r="GX509">
        <v>2.50732</v>
      </c>
      <c r="GY509">
        <v>2.04834</v>
      </c>
      <c r="GZ509">
        <v>2.6184099999999999</v>
      </c>
      <c r="HA509">
        <v>2.1972700000000001</v>
      </c>
      <c r="HB509">
        <v>2.33765</v>
      </c>
      <c r="HC509">
        <v>39.968899999999998</v>
      </c>
      <c r="HD509">
        <v>15.480399999999999</v>
      </c>
      <c r="HE509">
        <v>18</v>
      </c>
      <c r="HF509">
        <v>582.75800000000004</v>
      </c>
      <c r="HG509">
        <v>745.35900000000004</v>
      </c>
      <c r="HH509">
        <v>30.9984</v>
      </c>
      <c r="HI509">
        <v>35.592399999999998</v>
      </c>
      <c r="HJ509">
        <v>30.0002</v>
      </c>
      <c r="HK509">
        <v>35.448300000000003</v>
      </c>
      <c r="HL509">
        <v>35.448399999999999</v>
      </c>
      <c r="HM509">
        <v>87.039500000000004</v>
      </c>
      <c r="HN509">
        <v>14.4633</v>
      </c>
      <c r="HO509">
        <v>100</v>
      </c>
      <c r="HP509">
        <v>31</v>
      </c>
      <c r="HQ509">
        <v>1774.72</v>
      </c>
      <c r="HR509">
        <v>35.519399999999997</v>
      </c>
      <c r="HS509">
        <v>98.972200000000001</v>
      </c>
      <c r="HT509">
        <v>98.025899999999993</v>
      </c>
    </row>
    <row r="510" spans="1:228" x14ac:dyDescent="0.2">
      <c r="A510">
        <v>495</v>
      </c>
      <c r="B510">
        <v>1669665681.0999999</v>
      </c>
      <c r="C510">
        <v>1059.5</v>
      </c>
      <c r="D510" t="s">
        <v>1235</v>
      </c>
      <c r="E510" t="s">
        <v>1236</v>
      </c>
      <c r="F510">
        <v>4</v>
      </c>
      <c r="G510">
        <v>1669665678.6714289</v>
      </c>
      <c r="H510">
        <f t="shared" si="238"/>
        <v>5.5046498102941654E-3</v>
      </c>
      <c r="I510">
        <f t="shared" si="239"/>
        <v>5.5046498102941657</v>
      </c>
      <c r="J510">
        <f t="shared" si="240"/>
        <v>42.247451924179927</v>
      </c>
      <c r="K510">
        <f t="shared" si="241"/>
        <v>1732.0985714285709</v>
      </c>
      <c r="L510">
        <f t="shared" si="242"/>
        <v>1447.7370930903176</v>
      </c>
      <c r="M510">
        <f t="shared" si="243"/>
        <v>146.05377085700965</v>
      </c>
      <c r="N510">
        <f t="shared" si="244"/>
        <v>174.74134569086436</v>
      </c>
      <c r="O510">
        <f t="shared" si="245"/>
        <v>0.29800030228354657</v>
      </c>
      <c r="P510">
        <f t="shared" si="246"/>
        <v>3.6718882340009888</v>
      </c>
      <c r="Q510">
        <f t="shared" si="247"/>
        <v>0.28518675147634998</v>
      </c>
      <c r="R510">
        <f t="shared" si="248"/>
        <v>0.17934705191413258</v>
      </c>
      <c r="S510">
        <f t="shared" si="249"/>
        <v>226.11432180668081</v>
      </c>
      <c r="T510">
        <f t="shared" si="250"/>
        <v>34.204246572460207</v>
      </c>
      <c r="U510">
        <f t="shared" si="251"/>
        <v>35.051000000000002</v>
      </c>
      <c r="V510">
        <f t="shared" si="252"/>
        <v>5.6643431339903794</v>
      </c>
      <c r="W510">
        <f t="shared" si="253"/>
        <v>70.163718016290716</v>
      </c>
      <c r="X510">
        <f t="shared" si="254"/>
        <v>3.8085075388254994</v>
      </c>
      <c r="Y510">
        <f t="shared" si="255"/>
        <v>5.4280298229652457</v>
      </c>
      <c r="Z510">
        <f t="shared" si="256"/>
        <v>1.8558355951648799</v>
      </c>
      <c r="AA510">
        <f t="shared" si="257"/>
        <v>-242.75505663397269</v>
      </c>
      <c r="AB510">
        <f t="shared" si="258"/>
        <v>-151.97017231113361</v>
      </c>
      <c r="AC510">
        <f t="shared" si="259"/>
        <v>-9.6343895453246606</v>
      </c>
      <c r="AD510">
        <f t="shared" si="260"/>
        <v>-178.24529668375015</v>
      </c>
      <c r="AE510">
        <f t="shared" si="261"/>
        <v>65.381755781067184</v>
      </c>
      <c r="AF510">
        <f t="shared" si="262"/>
        <v>5.6073893842119533</v>
      </c>
      <c r="AG510">
        <f t="shared" si="263"/>
        <v>42.247451924179927</v>
      </c>
      <c r="AH510">
        <v>1828.1823525277821</v>
      </c>
      <c r="AI510">
        <v>1803.3703030303011</v>
      </c>
      <c r="AJ510">
        <v>1.7202660541288879</v>
      </c>
      <c r="AK510">
        <v>63.387856260332732</v>
      </c>
      <c r="AL510">
        <f t="shared" si="264"/>
        <v>5.5046498102941657</v>
      </c>
      <c r="AM510">
        <v>35.509685289877851</v>
      </c>
      <c r="AN510">
        <v>37.740212727272713</v>
      </c>
      <c r="AO510">
        <v>-5.417388827228308E-3</v>
      </c>
      <c r="AP510">
        <v>91.539313711624942</v>
      </c>
      <c r="AQ510">
        <v>95</v>
      </c>
      <c r="AR510">
        <v>15</v>
      </c>
      <c r="AS510">
        <f t="shared" si="265"/>
        <v>1</v>
      </c>
      <c r="AT510">
        <f t="shared" si="266"/>
        <v>0</v>
      </c>
      <c r="AU510">
        <f t="shared" si="267"/>
        <v>46984.870299607072</v>
      </c>
      <c r="AV510">
        <f t="shared" si="268"/>
        <v>1199.991428571429</v>
      </c>
      <c r="AW510">
        <f t="shared" si="269"/>
        <v>1025.9180278791093</v>
      </c>
      <c r="AX510">
        <f t="shared" si="270"/>
        <v>0.85493779659780467</v>
      </c>
      <c r="AY510">
        <f t="shared" si="271"/>
        <v>0.18842994743376323</v>
      </c>
      <c r="AZ510">
        <v>2.7</v>
      </c>
      <c r="BA510">
        <v>0.5</v>
      </c>
      <c r="BB510" t="s">
        <v>355</v>
      </c>
      <c r="BC510">
        <v>2</v>
      </c>
      <c r="BD510" t="b">
        <v>1</v>
      </c>
      <c r="BE510">
        <v>1669665678.6714289</v>
      </c>
      <c r="BF510">
        <v>1732.0985714285709</v>
      </c>
      <c r="BG510">
        <v>1763.2942857142859</v>
      </c>
      <c r="BH510">
        <v>37.751285714285721</v>
      </c>
      <c r="BI510">
        <v>35.509799999999998</v>
      </c>
      <c r="BJ510">
        <v>1737.018571428571</v>
      </c>
      <c r="BK510">
        <v>37.61015714285714</v>
      </c>
      <c r="BL510">
        <v>649.94385714285715</v>
      </c>
      <c r="BM510">
        <v>100.78442857142861</v>
      </c>
      <c r="BN510">
        <v>9.9752371428571421E-2</v>
      </c>
      <c r="BO510">
        <v>34.28331428571429</v>
      </c>
      <c r="BP510">
        <v>35.051000000000002</v>
      </c>
      <c r="BQ510">
        <v>999.89999999999986</v>
      </c>
      <c r="BR510">
        <v>0</v>
      </c>
      <c r="BS510">
        <v>0</v>
      </c>
      <c r="BT510">
        <v>9003.9299999999985</v>
      </c>
      <c r="BU510">
        <v>0</v>
      </c>
      <c r="BV510">
        <v>197.18357142857141</v>
      </c>
      <c r="BW510">
        <v>-31.199385714285711</v>
      </c>
      <c r="BX510">
        <v>1800.0514285714289</v>
      </c>
      <c r="BY510">
        <v>1828.212857142857</v>
      </c>
      <c r="BZ510">
        <v>2.2414885714285711</v>
      </c>
      <c r="CA510">
        <v>1763.2942857142859</v>
      </c>
      <c r="CB510">
        <v>35.509799999999998</v>
      </c>
      <c r="CC510">
        <v>3.804754285714286</v>
      </c>
      <c r="CD510">
        <v>3.578845714285714</v>
      </c>
      <c r="CE510">
        <v>28.04477142857143</v>
      </c>
      <c r="CF510">
        <v>26.9985</v>
      </c>
      <c r="CG510">
        <v>1199.991428571429</v>
      </c>
      <c r="CH510">
        <v>0.49998914285714291</v>
      </c>
      <c r="CI510">
        <v>0.50001014285714285</v>
      </c>
      <c r="CJ510">
        <v>0</v>
      </c>
      <c r="CK510">
        <v>770.2700000000001</v>
      </c>
      <c r="CL510">
        <v>4.9990899999999998</v>
      </c>
      <c r="CM510">
        <v>8072.8957142857153</v>
      </c>
      <c r="CN510">
        <v>9557.7528571428556</v>
      </c>
      <c r="CO510">
        <v>45.491</v>
      </c>
      <c r="CP510">
        <v>47.875</v>
      </c>
      <c r="CQ510">
        <v>46.311999999999998</v>
      </c>
      <c r="CR510">
        <v>46.625</v>
      </c>
      <c r="CS510">
        <v>46.811999999999998</v>
      </c>
      <c r="CT510">
        <v>597.48428571428576</v>
      </c>
      <c r="CU510">
        <v>597.50714285714287</v>
      </c>
      <c r="CV510">
        <v>0</v>
      </c>
      <c r="CW510">
        <v>1669665696.4000001</v>
      </c>
      <c r="CX510">
        <v>0</v>
      </c>
      <c r="CY510">
        <v>1669664370.5999999</v>
      </c>
      <c r="CZ510" t="s">
        <v>356</v>
      </c>
      <c r="DA510">
        <v>1669664370.5999999</v>
      </c>
      <c r="DB510">
        <v>1669664354.0999999</v>
      </c>
      <c r="DC510">
        <v>14</v>
      </c>
      <c r="DD510">
        <v>-0.24</v>
      </c>
      <c r="DE510">
        <v>-2E-3</v>
      </c>
      <c r="DF510">
        <v>-3.524</v>
      </c>
      <c r="DG510">
        <v>0.111</v>
      </c>
      <c r="DH510">
        <v>415</v>
      </c>
      <c r="DI510">
        <v>34</v>
      </c>
      <c r="DJ510">
        <v>0.01</v>
      </c>
      <c r="DK510">
        <v>0.26</v>
      </c>
      <c r="DL510">
        <v>-31.27604634146341</v>
      </c>
      <c r="DM510">
        <v>0.3042961672474277</v>
      </c>
      <c r="DN510">
        <v>5.5683820383202673E-2</v>
      </c>
      <c r="DO510">
        <v>0</v>
      </c>
      <c r="DP510">
        <v>2.2705814634146342</v>
      </c>
      <c r="DQ510">
        <v>-0.19507714285714819</v>
      </c>
      <c r="DR510">
        <v>1.9433119022215339E-2</v>
      </c>
      <c r="DS510">
        <v>0</v>
      </c>
      <c r="DT510">
        <v>0</v>
      </c>
      <c r="DU510">
        <v>0</v>
      </c>
      <c r="DV510">
        <v>0</v>
      </c>
      <c r="DW510">
        <v>-1</v>
      </c>
      <c r="DX510">
        <v>0</v>
      </c>
      <c r="DY510">
        <v>2</v>
      </c>
      <c r="DZ510" t="s">
        <v>366</v>
      </c>
      <c r="EA510">
        <v>3.29426</v>
      </c>
      <c r="EB510">
        <v>2.6252399999999998</v>
      </c>
      <c r="EC510">
        <v>0.25973600000000002</v>
      </c>
      <c r="ED510">
        <v>0.26031700000000002</v>
      </c>
      <c r="EE510">
        <v>0.148337</v>
      </c>
      <c r="EF510">
        <v>0.140766</v>
      </c>
      <c r="EG510">
        <v>22326.799999999999</v>
      </c>
      <c r="EH510">
        <v>22701</v>
      </c>
      <c r="EI510">
        <v>28089.4</v>
      </c>
      <c r="EJ510">
        <v>29574.6</v>
      </c>
      <c r="EK510">
        <v>32919.800000000003</v>
      </c>
      <c r="EL510">
        <v>35284.400000000001</v>
      </c>
      <c r="EM510">
        <v>39644.1</v>
      </c>
      <c r="EN510">
        <v>42272.4</v>
      </c>
      <c r="EO510">
        <v>2.0385</v>
      </c>
      <c r="EP510">
        <v>2.1520999999999999</v>
      </c>
      <c r="EQ510">
        <v>0.13449</v>
      </c>
      <c r="ER510">
        <v>0</v>
      </c>
      <c r="ES510">
        <v>32.853200000000001</v>
      </c>
      <c r="ET510">
        <v>999.9</v>
      </c>
      <c r="EU510">
        <v>72.3</v>
      </c>
      <c r="EV510">
        <v>34.9</v>
      </c>
      <c r="EW510">
        <v>40.296999999999997</v>
      </c>
      <c r="EX510">
        <v>57.278399999999998</v>
      </c>
      <c r="EY510">
        <v>-3.0929500000000001</v>
      </c>
      <c r="EZ510">
        <v>2</v>
      </c>
      <c r="FA510">
        <v>0.65584900000000002</v>
      </c>
      <c r="FB510">
        <v>1.2613000000000001</v>
      </c>
      <c r="FC510">
        <v>20.266200000000001</v>
      </c>
      <c r="FD510">
        <v>5.2129500000000002</v>
      </c>
      <c r="FE510">
        <v>12.0099</v>
      </c>
      <c r="FF510">
        <v>4.9842500000000003</v>
      </c>
      <c r="FG510">
        <v>3.2839</v>
      </c>
      <c r="FH510">
        <v>9999</v>
      </c>
      <c r="FI510">
        <v>9999</v>
      </c>
      <c r="FJ510">
        <v>9999</v>
      </c>
      <c r="FK510">
        <v>999.9</v>
      </c>
      <c r="FL510">
        <v>1.8658399999999999</v>
      </c>
      <c r="FM510">
        <v>1.8621799999999999</v>
      </c>
      <c r="FN510">
        <v>1.8642000000000001</v>
      </c>
      <c r="FO510">
        <v>1.8602799999999999</v>
      </c>
      <c r="FP510">
        <v>1.861</v>
      </c>
      <c r="FQ510">
        <v>1.8601399999999999</v>
      </c>
      <c r="FR510">
        <v>1.8618699999999999</v>
      </c>
      <c r="FS510">
        <v>1.8583700000000001</v>
      </c>
      <c r="FT510">
        <v>0</v>
      </c>
      <c r="FU510">
        <v>0</v>
      </c>
      <c r="FV510">
        <v>0</v>
      </c>
      <c r="FW510">
        <v>0</v>
      </c>
      <c r="FX510" t="s">
        <v>358</v>
      </c>
      <c r="FY510" t="s">
        <v>359</v>
      </c>
      <c r="FZ510" t="s">
        <v>360</v>
      </c>
      <c r="GA510" t="s">
        <v>360</v>
      </c>
      <c r="GB510" t="s">
        <v>360</v>
      </c>
      <c r="GC510" t="s">
        <v>360</v>
      </c>
      <c r="GD510">
        <v>0</v>
      </c>
      <c r="GE510">
        <v>100</v>
      </c>
      <c r="GF510">
        <v>100</v>
      </c>
      <c r="GG510">
        <v>-4.93</v>
      </c>
      <c r="GH510">
        <v>0.14099999999999999</v>
      </c>
      <c r="GI510">
        <v>-2.6072369296877289</v>
      </c>
      <c r="GJ510">
        <v>-2.8314441237569559E-3</v>
      </c>
      <c r="GK510">
        <v>1.746196064066972E-6</v>
      </c>
      <c r="GL510">
        <v>-5.0840809965914505E-10</v>
      </c>
      <c r="GM510">
        <v>-0.18710776357729761</v>
      </c>
      <c r="GN510">
        <v>5.1166531179064507E-3</v>
      </c>
      <c r="GO510">
        <v>1.8935886849813399E-4</v>
      </c>
      <c r="GP510">
        <v>-2.4822471333493459E-6</v>
      </c>
      <c r="GQ510">
        <v>4</v>
      </c>
      <c r="GR510">
        <v>2082</v>
      </c>
      <c r="GS510">
        <v>4</v>
      </c>
      <c r="GT510">
        <v>36</v>
      </c>
      <c r="GU510">
        <v>21.8</v>
      </c>
      <c r="GV510">
        <v>22.1</v>
      </c>
      <c r="GW510">
        <v>4.3591300000000004</v>
      </c>
      <c r="GX510">
        <v>2.50488</v>
      </c>
      <c r="GY510">
        <v>2.04834</v>
      </c>
      <c r="GZ510">
        <v>2.6184099999999999</v>
      </c>
      <c r="HA510">
        <v>2.1972700000000001</v>
      </c>
      <c r="HB510">
        <v>2.3290999999999999</v>
      </c>
      <c r="HC510">
        <v>39.968899999999998</v>
      </c>
      <c r="HD510">
        <v>15.427899999999999</v>
      </c>
      <c r="HE510">
        <v>18</v>
      </c>
      <c r="HF510">
        <v>582.81299999999999</v>
      </c>
      <c r="HG510">
        <v>745.31100000000004</v>
      </c>
      <c r="HH510">
        <v>30.9984</v>
      </c>
      <c r="HI510">
        <v>35.592399999999998</v>
      </c>
      <c r="HJ510">
        <v>30.0002</v>
      </c>
      <c r="HK510">
        <v>35.448300000000003</v>
      </c>
      <c r="HL510">
        <v>35.448399999999999</v>
      </c>
      <c r="HM510">
        <v>87.147300000000001</v>
      </c>
      <c r="HN510">
        <v>14.4633</v>
      </c>
      <c r="HO510">
        <v>100</v>
      </c>
      <c r="HP510">
        <v>31</v>
      </c>
      <c r="HQ510">
        <v>1778.06</v>
      </c>
      <c r="HR510">
        <v>35.530999999999999</v>
      </c>
      <c r="HS510">
        <v>98.971400000000003</v>
      </c>
      <c r="HT510">
        <v>98.0261</v>
      </c>
    </row>
    <row r="511" spans="1:228" x14ac:dyDescent="0.2">
      <c r="A511">
        <v>496</v>
      </c>
      <c r="B511">
        <v>1669665683.5999999</v>
      </c>
      <c r="C511">
        <v>1062</v>
      </c>
      <c r="D511" t="s">
        <v>1237</v>
      </c>
      <c r="E511" t="s">
        <v>1238</v>
      </c>
      <c r="F511">
        <v>4</v>
      </c>
      <c r="G511">
        <v>1669665681.314286</v>
      </c>
      <c r="H511">
        <f t="shared" si="238"/>
        <v>5.4911428418931421E-3</v>
      </c>
      <c r="I511">
        <f t="shared" si="239"/>
        <v>5.4911428418931418</v>
      </c>
      <c r="J511">
        <f t="shared" si="240"/>
        <v>41.819224993937617</v>
      </c>
      <c r="K511">
        <f t="shared" si="241"/>
        <v>1736.555714285714</v>
      </c>
      <c r="L511">
        <f t="shared" si="242"/>
        <v>1454.7856227198063</v>
      </c>
      <c r="M511">
        <f t="shared" si="243"/>
        <v>146.76608065485198</v>
      </c>
      <c r="N511">
        <f t="shared" si="244"/>
        <v>175.19246275476081</v>
      </c>
      <c r="O511">
        <f t="shared" si="245"/>
        <v>0.29828048386996769</v>
      </c>
      <c r="P511">
        <f t="shared" si="246"/>
        <v>3.6736354282081471</v>
      </c>
      <c r="Q511">
        <f t="shared" si="247"/>
        <v>0.28544920792858541</v>
      </c>
      <c r="R511">
        <f t="shared" si="248"/>
        <v>0.17951259582663709</v>
      </c>
      <c r="S511">
        <f t="shared" si="249"/>
        <v>226.11670466379348</v>
      </c>
      <c r="T511">
        <f t="shared" si="250"/>
        <v>34.192478730531413</v>
      </c>
      <c r="U511">
        <f t="shared" si="251"/>
        <v>35.027642857142858</v>
      </c>
      <c r="V511">
        <f t="shared" si="252"/>
        <v>5.6570234610971122</v>
      </c>
      <c r="W511">
        <f t="shared" si="253"/>
        <v>70.199518397155344</v>
      </c>
      <c r="X511">
        <f t="shared" si="254"/>
        <v>3.807345992699362</v>
      </c>
      <c r="Y511">
        <f t="shared" si="255"/>
        <v>5.4236069984970792</v>
      </c>
      <c r="Z511">
        <f t="shared" si="256"/>
        <v>1.8496774683977502</v>
      </c>
      <c r="AA511">
        <f t="shared" si="257"/>
        <v>-242.15939932748756</v>
      </c>
      <c r="AB511">
        <f t="shared" si="258"/>
        <v>-150.31659354492655</v>
      </c>
      <c r="AC511">
        <f t="shared" si="259"/>
        <v>-9.5232611315643823</v>
      </c>
      <c r="AD511">
        <f t="shared" si="260"/>
        <v>-175.88254934018499</v>
      </c>
      <c r="AE511">
        <f t="shared" si="261"/>
        <v>65.388858460360154</v>
      </c>
      <c r="AF511">
        <f t="shared" si="262"/>
        <v>5.5773009627188213</v>
      </c>
      <c r="AG511">
        <f t="shared" si="263"/>
        <v>41.819224993937617</v>
      </c>
      <c r="AH511">
        <v>1832.5200915947969</v>
      </c>
      <c r="AI511">
        <v>1807.782424242424</v>
      </c>
      <c r="AJ511">
        <v>1.7488307064062389</v>
      </c>
      <c r="AK511">
        <v>63.387856260332732</v>
      </c>
      <c r="AL511">
        <f t="shared" si="264"/>
        <v>5.4911428418931418</v>
      </c>
      <c r="AM511">
        <v>35.509962125442769</v>
      </c>
      <c r="AN511">
        <v>37.735161818181787</v>
      </c>
      <c r="AO511">
        <v>-5.4304573518866098E-3</v>
      </c>
      <c r="AP511">
        <v>91.539313711624942</v>
      </c>
      <c r="AQ511">
        <v>95</v>
      </c>
      <c r="AR511">
        <v>15</v>
      </c>
      <c r="AS511">
        <f t="shared" si="265"/>
        <v>1</v>
      </c>
      <c r="AT511">
        <f t="shared" si="266"/>
        <v>0</v>
      </c>
      <c r="AU511">
        <f t="shared" si="267"/>
        <v>47018.184541176328</v>
      </c>
      <c r="AV511">
        <f t="shared" si="268"/>
        <v>1200.004285714286</v>
      </c>
      <c r="AW511">
        <f t="shared" si="269"/>
        <v>1025.9289993076652</v>
      </c>
      <c r="AX511">
        <f t="shared" si="270"/>
        <v>0.8549377794071753</v>
      </c>
      <c r="AY511">
        <f t="shared" si="271"/>
        <v>0.18842991425584837</v>
      </c>
      <c r="AZ511">
        <v>2.7</v>
      </c>
      <c r="BA511">
        <v>0.5</v>
      </c>
      <c r="BB511" t="s">
        <v>355</v>
      </c>
      <c r="BC511">
        <v>2</v>
      </c>
      <c r="BD511" t="b">
        <v>1</v>
      </c>
      <c r="BE511">
        <v>1669665681.314286</v>
      </c>
      <c r="BF511">
        <v>1736.555714285714</v>
      </c>
      <c r="BG511">
        <v>1767.742857142857</v>
      </c>
      <c r="BH511">
        <v>37.739457142857141</v>
      </c>
      <c r="BI511">
        <v>35.509985714285719</v>
      </c>
      <c r="BJ511">
        <v>1741.482857142857</v>
      </c>
      <c r="BK511">
        <v>37.598428571428578</v>
      </c>
      <c r="BL511">
        <v>649.94800000000009</v>
      </c>
      <c r="BM511">
        <v>100.7851428571429</v>
      </c>
      <c r="BN511">
        <v>9.9879900000000008E-2</v>
      </c>
      <c r="BO511">
        <v>34.26867142857143</v>
      </c>
      <c r="BP511">
        <v>35.027642857142858</v>
      </c>
      <c r="BQ511">
        <v>999.89999999999986</v>
      </c>
      <c r="BR511">
        <v>0</v>
      </c>
      <c r="BS511">
        <v>0</v>
      </c>
      <c r="BT511">
        <v>9009.9128571428555</v>
      </c>
      <c r="BU511">
        <v>0</v>
      </c>
      <c r="BV511">
        <v>257.97442857142858</v>
      </c>
      <c r="BW511">
        <v>-31.190514285714279</v>
      </c>
      <c r="BX511">
        <v>1804.6614285714279</v>
      </c>
      <c r="BY511">
        <v>1832.8271428571429</v>
      </c>
      <c r="BZ511">
        <v>2.2294742857142849</v>
      </c>
      <c r="CA511">
        <v>1767.742857142857</v>
      </c>
      <c r="CB511">
        <v>35.509985714285719</v>
      </c>
      <c r="CC511">
        <v>3.8035814285714289</v>
      </c>
      <c r="CD511">
        <v>3.5788828571428568</v>
      </c>
      <c r="CE511">
        <v>28.039471428571431</v>
      </c>
      <c r="CF511">
        <v>26.99868571428572</v>
      </c>
      <c r="CG511">
        <v>1200.004285714286</v>
      </c>
      <c r="CH511">
        <v>0.49999100000000002</v>
      </c>
      <c r="CI511">
        <v>0.5000081428571429</v>
      </c>
      <c r="CJ511">
        <v>0</v>
      </c>
      <c r="CK511">
        <v>770.338142857143</v>
      </c>
      <c r="CL511">
        <v>4.9990899999999998</v>
      </c>
      <c r="CM511">
        <v>8079.3</v>
      </c>
      <c r="CN511">
        <v>9557.8614285714284</v>
      </c>
      <c r="CO511">
        <v>45.5</v>
      </c>
      <c r="CP511">
        <v>47.875</v>
      </c>
      <c r="CQ511">
        <v>46.311999999999998</v>
      </c>
      <c r="CR511">
        <v>46.625</v>
      </c>
      <c r="CS511">
        <v>46.811999999999998</v>
      </c>
      <c r="CT511">
        <v>597.49142857142851</v>
      </c>
      <c r="CU511">
        <v>597.51285714285711</v>
      </c>
      <c r="CV511">
        <v>0</v>
      </c>
      <c r="CW511">
        <v>1669665698.8</v>
      </c>
      <c r="CX511">
        <v>0</v>
      </c>
      <c r="CY511">
        <v>1669664370.5999999</v>
      </c>
      <c r="CZ511" t="s">
        <v>356</v>
      </c>
      <c r="DA511">
        <v>1669664370.5999999</v>
      </c>
      <c r="DB511">
        <v>1669664354.0999999</v>
      </c>
      <c r="DC511">
        <v>14</v>
      </c>
      <c r="DD511">
        <v>-0.24</v>
      </c>
      <c r="DE511">
        <v>-2E-3</v>
      </c>
      <c r="DF511">
        <v>-3.524</v>
      </c>
      <c r="DG511">
        <v>0.111</v>
      </c>
      <c r="DH511">
        <v>415</v>
      </c>
      <c r="DI511">
        <v>34</v>
      </c>
      <c r="DJ511">
        <v>0.01</v>
      </c>
      <c r="DK511">
        <v>0.26</v>
      </c>
      <c r="DL511">
        <v>-31.258475609756101</v>
      </c>
      <c r="DM511">
        <v>0.47760836236930992</v>
      </c>
      <c r="DN511">
        <v>6.3023397825003755E-2</v>
      </c>
      <c r="DO511">
        <v>0</v>
      </c>
      <c r="DP511">
        <v>2.25976756097561</v>
      </c>
      <c r="DQ511">
        <v>-0.19416104529616651</v>
      </c>
      <c r="DR511">
        <v>1.9333717139789861E-2</v>
      </c>
      <c r="DS511">
        <v>0</v>
      </c>
      <c r="DT511">
        <v>0</v>
      </c>
      <c r="DU511">
        <v>0</v>
      </c>
      <c r="DV511">
        <v>0</v>
      </c>
      <c r="DW511">
        <v>-1</v>
      </c>
      <c r="DX511">
        <v>0</v>
      </c>
      <c r="DY511">
        <v>2</v>
      </c>
      <c r="DZ511" t="s">
        <v>366</v>
      </c>
      <c r="EA511">
        <v>3.2943500000000001</v>
      </c>
      <c r="EB511">
        <v>2.6252900000000001</v>
      </c>
      <c r="EC511">
        <v>0.26009900000000002</v>
      </c>
      <c r="ED511">
        <v>0.26067699999999999</v>
      </c>
      <c r="EE511">
        <v>0.14832899999999999</v>
      </c>
      <c r="EF511">
        <v>0.140766</v>
      </c>
      <c r="EG511">
        <v>22315.4</v>
      </c>
      <c r="EH511">
        <v>22689.9</v>
      </c>
      <c r="EI511">
        <v>28088.9</v>
      </c>
      <c r="EJ511">
        <v>29574.6</v>
      </c>
      <c r="EK511">
        <v>32919.699999999997</v>
      </c>
      <c r="EL511">
        <v>35284.5</v>
      </c>
      <c r="EM511">
        <v>39643.599999999999</v>
      </c>
      <c r="EN511">
        <v>42272.5</v>
      </c>
      <c r="EO511">
        <v>2.0382500000000001</v>
      </c>
      <c r="EP511">
        <v>2.1518999999999999</v>
      </c>
      <c r="EQ511">
        <v>0.13414400000000001</v>
      </c>
      <c r="ER511">
        <v>0</v>
      </c>
      <c r="ES511">
        <v>32.840400000000002</v>
      </c>
      <c r="ET511">
        <v>999.9</v>
      </c>
      <c r="EU511">
        <v>72.3</v>
      </c>
      <c r="EV511">
        <v>34.9</v>
      </c>
      <c r="EW511">
        <v>40.295900000000003</v>
      </c>
      <c r="EX511">
        <v>57.728400000000001</v>
      </c>
      <c r="EY511">
        <v>-3.2251599999999998</v>
      </c>
      <c r="EZ511">
        <v>2</v>
      </c>
      <c r="FA511">
        <v>0.65588400000000002</v>
      </c>
      <c r="FB511">
        <v>1.2590399999999999</v>
      </c>
      <c r="FC511">
        <v>20.266100000000002</v>
      </c>
      <c r="FD511">
        <v>5.2125000000000004</v>
      </c>
      <c r="FE511">
        <v>12.0099</v>
      </c>
      <c r="FF511">
        <v>4.9842000000000004</v>
      </c>
      <c r="FG511">
        <v>3.2839</v>
      </c>
      <c r="FH511">
        <v>9999</v>
      </c>
      <c r="FI511">
        <v>9999</v>
      </c>
      <c r="FJ511">
        <v>9999</v>
      </c>
      <c r="FK511">
        <v>999.9</v>
      </c>
      <c r="FL511">
        <v>1.8658399999999999</v>
      </c>
      <c r="FM511">
        <v>1.8621799999999999</v>
      </c>
      <c r="FN511">
        <v>1.8642300000000001</v>
      </c>
      <c r="FO511">
        <v>1.8603000000000001</v>
      </c>
      <c r="FP511">
        <v>1.8609899999999999</v>
      </c>
      <c r="FQ511">
        <v>1.86016</v>
      </c>
      <c r="FR511">
        <v>1.86188</v>
      </c>
      <c r="FS511">
        <v>1.8583700000000001</v>
      </c>
      <c r="FT511">
        <v>0</v>
      </c>
      <c r="FU511">
        <v>0</v>
      </c>
      <c r="FV511">
        <v>0</v>
      </c>
      <c r="FW511">
        <v>0</v>
      </c>
      <c r="FX511" t="s">
        <v>358</v>
      </c>
      <c r="FY511" t="s">
        <v>359</v>
      </c>
      <c r="FZ511" t="s">
        <v>360</v>
      </c>
      <c r="GA511" t="s">
        <v>360</v>
      </c>
      <c r="GB511" t="s">
        <v>360</v>
      </c>
      <c r="GC511" t="s">
        <v>360</v>
      </c>
      <c r="GD511">
        <v>0</v>
      </c>
      <c r="GE511">
        <v>100</v>
      </c>
      <c r="GF511">
        <v>100</v>
      </c>
      <c r="GG511">
        <v>-4.93</v>
      </c>
      <c r="GH511">
        <v>0.14099999999999999</v>
      </c>
      <c r="GI511">
        <v>-2.6072369296877289</v>
      </c>
      <c r="GJ511">
        <v>-2.8314441237569559E-3</v>
      </c>
      <c r="GK511">
        <v>1.746196064066972E-6</v>
      </c>
      <c r="GL511">
        <v>-5.0840809965914505E-10</v>
      </c>
      <c r="GM511">
        <v>-0.18710776357729761</v>
      </c>
      <c r="GN511">
        <v>5.1166531179064507E-3</v>
      </c>
      <c r="GO511">
        <v>1.8935886849813399E-4</v>
      </c>
      <c r="GP511">
        <v>-2.4822471333493459E-6</v>
      </c>
      <c r="GQ511">
        <v>4</v>
      </c>
      <c r="GR511">
        <v>2082</v>
      </c>
      <c r="GS511">
        <v>4</v>
      </c>
      <c r="GT511">
        <v>36</v>
      </c>
      <c r="GU511">
        <v>21.9</v>
      </c>
      <c r="GV511">
        <v>22.2</v>
      </c>
      <c r="GW511">
        <v>4.36646</v>
      </c>
      <c r="GX511">
        <v>2.49634</v>
      </c>
      <c r="GY511">
        <v>2.04834</v>
      </c>
      <c r="GZ511">
        <v>2.6196299999999999</v>
      </c>
      <c r="HA511">
        <v>2.1972700000000001</v>
      </c>
      <c r="HB511">
        <v>2.34497</v>
      </c>
      <c r="HC511">
        <v>39.9437</v>
      </c>
      <c r="HD511">
        <v>15.4542</v>
      </c>
      <c r="HE511">
        <v>18</v>
      </c>
      <c r="HF511">
        <v>582.63</v>
      </c>
      <c r="HG511">
        <v>745.11699999999996</v>
      </c>
      <c r="HH511">
        <v>30.998699999999999</v>
      </c>
      <c r="HI511">
        <v>35.590699999999998</v>
      </c>
      <c r="HJ511">
        <v>30.0002</v>
      </c>
      <c r="HK511">
        <v>35.448300000000003</v>
      </c>
      <c r="HL511">
        <v>35.448399999999999</v>
      </c>
      <c r="HM511">
        <v>87.289400000000001</v>
      </c>
      <c r="HN511">
        <v>14.4633</v>
      </c>
      <c r="HO511">
        <v>100</v>
      </c>
      <c r="HP511">
        <v>31</v>
      </c>
      <c r="HQ511">
        <v>1781.4</v>
      </c>
      <c r="HR511">
        <v>35.529400000000003</v>
      </c>
      <c r="HS511">
        <v>98.97</v>
      </c>
      <c r="HT511">
        <v>98.026200000000003</v>
      </c>
    </row>
    <row r="512" spans="1:228" x14ac:dyDescent="0.2">
      <c r="A512">
        <v>497</v>
      </c>
      <c r="B512">
        <v>1669665685.0999999</v>
      </c>
      <c r="C512">
        <v>1063.5</v>
      </c>
      <c r="D512" t="s">
        <v>1239</v>
      </c>
      <c r="E512" t="s">
        <v>1240</v>
      </c>
      <c r="F512">
        <v>4</v>
      </c>
      <c r="G512">
        <v>1669665682.6714289</v>
      </c>
      <c r="H512">
        <f t="shared" si="238"/>
        <v>5.5513038496391685E-3</v>
      </c>
      <c r="I512">
        <f t="shared" si="239"/>
        <v>5.5513038496391687</v>
      </c>
      <c r="J512">
        <f t="shared" si="240"/>
        <v>41.724514826001446</v>
      </c>
      <c r="K512">
        <f t="shared" si="241"/>
        <v>1738.8542857142861</v>
      </c>
      <c r="L512">
        <f t="shared" si="242"/>
        <v>1460.4404034021702</v>
      </c>
      <c r="M512">
        <f t="shared" si="243"/>
        <v>147.33642757431161</v>
      </c>
      <c r="N512">
        <f t="shared" si="244"/>
        <v>175.42419254671489</v>
      </c>
      <c r="O512">
        <f t="shared" si="245"/>
        <v>0.30216203786766854</v>
      </c>
      <c r="P512">
        <f t="shared" si="246"/>
        <v>3.6732701730594686</v>
      </c>
      <c r="Q512">
        <f t="shared" si="247"/>
        <v>0.28900131159658854</v>
      </c>
      <c r="R512">
        <f t="shared" si="248"/>
        <v>0.18176048862097405</v>
      </c>
      <c r="S512">
        <f t="shared" si="249"/>
        <v>226.11707794938249</v>
      </c>
      <c r="T512">
        <f t="shared" si="250"/>
        <v>34.173528458402693</v>
      </c>
      <c r="U512">
        <f t="shared" si="251"/>
        <v>35.018142857142863</v>
      </c>
      <c r="V512">
        <f t="shared" si="252"/>
        <v>5.6540486990451919</v>
      </c>
      <c r="W512">
        <f t="shared" si="253"/>
        <v>70.219037031257471</v>
      </c>
      <c r="X512">
        <f t="shared" si="254"/>
        <v>3.8070600067438116</v>
      </c>
      <c r="Y512">
        <f t="shared" si="255"/>
        <v>5.4216921332161361</v>
      </c>
      <c r="Z512">
        <f t="shared" si="256"/>
        <v>1.8469886923013803</v>
      </c>
      <c r="AA512">
        <f t="shared" si="257"/>
        <v>-244.81249976908734</v>
      </c>
      <c r="AB512">
        <f t="shared" si="258"/>
        <v>-149.67642860633083</v>
      </c>
      <c r="AC512">
        <f t="shared" si="259"/>
        <v>-9.4829139377234632</v>
      </c>
      <c r="AD512">
        <f t="shared" si="260"/>
        <v>-177.85476436375913</v>
      </c>
      <c r="AE512">
        <f t="shared" si="261"/>
        <v>65.381008399500374</v>
      </c>
      <c r="AF512">
        <f t="shared" si="262"/>
        <v>5.5700090476078845</v>
      </c>
      <c r="AG512">
        <f t="shared" si="263"/>
        <v>41.724514826001446</v>
      </c>
      <c r="AH512">
        <v>1835.148464048827</v>
      </c>
      <c r="AI512">
        <v>1810.427575757574</v>
      </c>
      <c r="AJ512">
        <v>1.755263514353808</v>
      </c>
      <c r="AK512">
        <v>63.387856260332732</v>
      </c>
      <c r="AL512">
        <f t="shared" si="264"/>
        <v>5.5513038496391687</v>
      </c>
      <c r="AM512">
        <v>35.509967921606041</v>
      </c>
      <c r="AN512">
        <v>37.736849090909068</v>
      </c>
      <c r="AO512">
        <v>-1.417604365270548E-3</v>
      </c>
      <c r="AP512">
        <v>91.539313711624942</v>
      </c>
      <c r="AQ512">
        <v>95</v>
      </c>
      <c r="AR512">
        <v>15</v>
      </c>
      <c r="AS512">
        <f t="shared" si="265"/>
        <v>1</v>
      </c>
      <c r="AT512">
        <f t="shared" si="266"/>
        <v>0</v>
      </c>
      <c r="AU512">
        <f t="shared" si="267"/>
        <v>47012.658512705355</v>
      </c>
      <c r="AV512">
        <f t="shared" si="268"/>
        <v>1200.007142857143</v>
      </c>
      <c r="AW512">
        <f t="shared" si="269"/>
        <v>1025.9313564504573</v>
      </c>
      <c r="AX512">
        <f t="shared" si="270"/>
        <v>0.85493770812711833</v>
      </c>
      <c r="AY512">
        <f t="shared" si="271"/>
        <v>0.18842977668533845</v>
      </c>
      <c r="AZ512">
        <v>2.7</v>
      </c>
      <c r="BA512">
        <v>0.5</v>
      </c>
      <c r="BB512" t="s">
        <v>355</v>
      </c>
      <c r="BC512">
        <v>2</v>
      </c>
      <c r="BD512" t="b">
        <v>1</v>
      </c>
      <c r="BE512">
        <v>1669665682.6714289</v>
      </c>
      <c r="BF512">
        <v>1738.8542857142861</v>
      </c>
      <c r="BG512">
        <v>1770.037142857143</v>
      </c>
      <c r="BH512">
        <v>37.736657142857148</v>
      </c>
      <c r="BI512">
        <v>35.510171428571432</v>
      </c>
      <c r="BJ512">
        <v>1743.785714285714</v>
      </c>
      <c r="BK512">
        <v>37.595657142857142</v>
      </c>
      <c r="BL512">
        <v>649.97057142857136</v>
      </c>
      <c r="BM512">
        <v>100.785</v>
      </c>
      <c r="BN512">
        <v>9.9929799999999999E-2</v>
      </c>
      <c r="BO512">
        <v>34.262328571428569</v>
      </c>
      <c r="BP512">
        <v>35.018142857142863</v>
      </c>
      <c r="BQ512">
        <v>999.89999999999986</v>
      </c>
      <c r="BR512">
        <v>0</v>
      </c>
      <c r="BS512">
        <v>0</v>
      </c>
      <c r="BT512">
        <v>9008.6614285714277</v>
      </c>
      <c r="BU512">
        <v>0</v>
      </c>
      <c r="BV512">
        <v>303.05514285714293</v>
      </c>
      <c r="BW512">
        <v>-31.186071428571431</v>
      </c>
      <c r="BX512">
        <v>1807.0442857142859</v>
      </c>
      <c r="BY512">
        <v>1835.2057142857141</v>
      </c>
      <c r="BZ512">
        <v>2.2265171428571429</v>
      </c>
      <c r="CA512">
        <v>1770.037142857143</v>
      </c>
      <c r="CB512">
        <v>35.510171428571432</v>
      </c>
      <c r="CC512">
        <v>3.8032942857142862</v>
      </c>
      <c r="CD512">
        <v>3.578894285714286</v>
      </c>
      <c r="CE512">
        <v>28.038171428571431</v>
      </c>
      <c r="CF512">
        <v>26.998742857142851</v>
      </c>
      <c r="CG512">
        <v>1200.007142857143</v>
      </c>
      <c r="CH512">
        <v>0.49999300000000002</v>
      </c>
      <c r="CI512">
        <v>0.50000599999999995</v>
      </c>
      <c r="CJ512">
        <v>0</v>
      </c>
      <c r="CK512">
        <v>770.41357142857146</v>
      </c>
      <c r="CL512">
        <v>4.9990899999999998</v>
      </c>
      <c r="CM512">
        <v>8083.5585714285717</v>
      </c>
      <c r="CN512">
        <v>9557.8985714285718</v>
      </c>
      <c r="CO512">
        <v>45.5</v>
      </c>
      <c r="CP512">
        <v>47.875</v>
      </c>
      <c r="CQ512">
        <v>46.311999999999998</v>
      </c>
      <c r="CR512">
        <v>46.625</v>
      </c>
      <c r="CS512">
        <v>46.811999999999998</v>
      </c>
      <c r="CT512">
        <v>597.49571428571437</v>
      </c>
      <c r="CU512">
        <v>597.51142857142861</v>
      </c>
      <c r="CV512">
        <v>0</v>
      </c>
      <c r="CW512">
        <v>1669665700.5999999</v>
      </c>
      <c r="CX512">
        <v>0</v>
      </c>
      <c r="CY512">
        <v>1669664370.5999999</v>
      </c>
      <c r="CZ512" t="s">
        <v>356</v>
      </c>
      <c r="DA512">
        <v>1669664370.5999999</v>
      </c>
      <c r="DB512">
        <v>1669664354.0999999</v>
      </c>
      <c r="DC512">
        <v>14</v>
      </c>
      <c r="DD512">
        <v>-0.24</v>
      </c>
      <c r="DE512">
        <v>-2E-3</v>
      </c>
      <c r="DF512">
        <v>-3.524</v>
      </c>
      <c r="DG512">
        <v>0.111</v>
      </c>
      <c r="DH512">
        <v>415</v>
      </c>
      <c r="DI512">
        <v>34</v>
      </c>
      <c r="DJ512">
        <v>0.01</v>
      </c>
      <c r="DK512">
        <v>0.26</v>
      </c>
      <c r="DL512">
        <v>-31.252295121951221</v>
      </c>
      <c r="DM512">
        <v>0.46463414634152461</v>
      </c>
      <c r="DN512">
        <v>6.2361276098973899E-2</v>
      </c>
      <c r="DO512">
        <v>0</v>
      </c>
      <c r="DP512">
        <v>2.2564358536585369</v>
      </c>
      <c r="DQ512">
        <v>-0.19099609756097219</v>
      </c>
      <c r="DR512">
        <v>1.9012507433408508E-2</v>
      </c>
      <c r="DS512">
        <v>0</v>
      </c>
      <c r="DT512">
        <v>0</v>
      </c>
      <c r="DU512">
        <v>0</v>
      </c>
      <c r="DV512">
        <v>0</v>
      </c>
      <c r="DW512">
        <v>-1</v>
      </c>
      <c r="DX512">
        <v>0</v>
      </c>
      <c r="DY512">
        <v>2</v>
      </c>
      <c r="DZ512" t="s">
        <v>366</v>
      </c>
      <c r="EA512">
        <v>3.2944499999999999</v>
      </c>
      <c r="EB512">
        <v>2.6253000000000002</v>
      </c>
      <c r="EC512">
        <v>0.26031399999999999</v>
      </c>
      <c r="ED512">
        <v>0.26089899999999999</v>
      </c>
      <c r="EE512">
        <v>0.14832999999999999</v>
      </c>
      <c r="EF512">
        <v>0.140765</v>
      </c>
      <c r="EG512">
        <v>22308.799999999999</v>
      </c>
      <c r="EH512">
        <v>22683.1</v>
      </c>
      <c r="EI512">
        <v>28088.799999999999</v>
      </c>
      <c r="EJ512">
        <v>29574.6</v>
      </c>
      <c r="EK512">
        <v>32919.800000000003</v>
      </c>
      <c r="EL512">
        <v>35284.6</v>
      </c>
      <c r="EM512">
        <v>39643.800000000003</v>
      </c>
      <c r="EN512">
        <v>42272.5</v>
      </c>
      <c r="EO512">
        <v>2.0383300000000002</v>
      </c>
      <c r="EP512">
        <v>2.1518999999999999</v>
      </c>
      <c r="EQ512">
        <v>0.13431199999999999</v>
      </c>
      <c r="ER512">
        <v>0</v>
      </c>
      <c r="ES512">
        <v>32.832999999999998</v>
      </c>
      <c r="ET512">
        <v>999.9</v>
      </c>
      <c r="EU512">
        <v>72.3</v>
      </c>
      <c r="EV512">
        <v>34.9</v>
      </c>
      <c r="EW512">
        <v>40.298099999999998</v>
      </c>
      <c r="EX512">
        <v>57.068399999999997</v>
      </c>
      <c r="EY512">
        <v>-3.2692299999999999</v>
      </c>
      <c r="EZ512">
        <v>2</v>
      </c>
      <c r="FA512">
        <v>0.65589900000000001</v>
      </c>
      <c r="FB512">
        <v>1.2577799999999999</v>
      </c>
      <c r="FC512">
        <v>20.265999999999998</v>
      </c>
      <c r="FD512">
        <v>5.2123499999999998</v>
      </c>
      <c r="FE512">
        <v>12.0099</v>
      </c>
      <c r="FF512">
        <v>4.9843500000000001</v>
      </c>
      <c r="FG512">
        <v>3.2839</v>
      </c>
      <c r="FH512">
        <v>9999</v>
      </c>
      <c r="FI512">
        <v>9999</v>
      </c>
      <c r="FJ512">
        <v>9999</v>
      </c>
      <c r="FK512">
        <v>999.9</v>
      </c>
      <c r="FL512">
        <v>1.8658399999999999</v>
      </c>
      <c r="FM512">
        <v>1.8621799999999999</v>
      </c>
      <c r="FN512">
        <v>1.86422</v>
      </c>
      <c r="FO512">
        <v>1.8603099999999999</v>
      </c>
      <c r="FP512">
        <v>1.8609899999999999</v>
      </c>
      <c r="FQ512">
        <v>1.86016</v>
      </c>
      <c r="FR512">
        <v>1.8618699999999999</v>
      </c>
      <c r="FS512">
        <v>1.8583700000000001</v>
      </c>
      <c r="FT512">
        <v>0</v>
      </c>
      <c r="FU512">
        <v>0</v>
      </c>
      <c r="FV512">
        <v>0</v>
      </c>
      <c r="FW512">
        <v>0</v>
      </c>
      <c r="FX512" t="s">
        <v>358</v>
      </c>
      <c r="FY512" t="s">
        <v>359</v>
      </c>
      <c r="FZ512" t="s">
        <v>360</v>
      </c>
      <c r="GA512" t="s">
        <v>360</v>
      </c>
      <c r="GB512" t="s">
        <v>360</v>
      </c>
      <c r="GC512" t="s">
        <v>360</v>
      </c>
      <c r="GD512">
        <v>0</v>
      </c>
      <c r="GE512">
        <v>100</v>
      </c>
      <c r="GF512">
        <v>100</v>
      </c>
      <c r="GG512">
        <v>-4.9400000000000004</v>
      </c>
      <c r="GH512">
        <v>0.14099999999999999</v>
      </c>
      <c r="GI512">
        <v>-2.6072369296877289</v>
      </c>
      <c r="GJ512">
        <v>-2.8314441237569559E-3</v>
      </c>
      <c r="GK512">
        <v>1.746196064066972E-6</v>
      </c>
      <c r="GL512">
        <v>-5.0840809965914505E-10</v>
      </c>
      <c r="GM512">
        <v>-0.18710776357729761</v>
      </c>
      <c r="GN512">
        <v>5.1166531179064507E-3</v>
      </c>
      <c r="GO512">
        <v>1.8935886849813399E-4</v>
      </c>
      <c r="GP512">
        <v>-2.4822471333493459E-6</v>
      </c>
      <c r="GQ512">
        <v>4</v>
      </c>
      <c r="GR512">
        <v>2082</v>
      </c>
      <c r="GS512">
        <v>4</v>
      </c>
      <c r="GT512">
        <v>36</v>
      </c>
      <c r="GU512">
        <v>21.9</v>
      </c>
      <c r="GV512">
        <v>22.2</v>
      </c>
      <c r="GW512">
        <v>4.37134</v>
      </c>
      <c r="GX512">
        <v>2.49634</v>
      </c>
      <c r="GY512">
        <v>2.04834</v>
      </c>
      <c r="GZ512">
        <v>2.6184099999999999</v>
      </c>
      <c r="HA512">
        <v>2.1972700000000001</v>
      </c>
      <c r="HB512">
        <v>2.36084</v>
      </c>
      <c r="HC512">
        <v>39.968899999999998</v>
      </c>
      <c r="HD512">
        <v>15.427899999999999</v>
      </c>
      <c r="HE512">
        <v>18</v>
      </c>
      <c r="HF512">
        <v>582.68499999999995</v>
      </c>
      <c r="HG512">
        <v>745.11699999999996</v>
      </c>
      <c r="HH512">
        <v>30.998799999999999</v>
      </c>
      <c r="HI512">
        <v>35.589399999999998</v>
      </c>
      <c r="HJ512">
        <v>30.0002</v>
      </c>
      <c r="HK512">
        <v>35.448300000000003</v>
      </c>
      <c r="HL512">
        <v>35.448399999999999</v>
      </c>
      <c r="HM512">
        <v>87.390699999999995</v>
      </c>
      <c r="HN512">
        <v>14.4633</v>
      </c>
      <c r="HO512">
        <v>100</v>
      </c>
      <c r="HP512">
        <v>31</v>
      </c>
      <c r="HQ512">
        <v>1784.74</v>
      </c>
      <c r="HR512">
        <v>35.540799999999997</v>
      </c>
      <c r="HS512">
        <v>98.970100000000002</v>
      </c>
      <c r="HT512">
        <v>98.026200000000003</v>
      </c>
    </row>
    <row r="513" spans="1:228" x14ac:dyDescent="0.2">
      <c r="A513">
        <v>498</v>
      </c>
      <c r="B513">
        <v>1669665687.5999999</v>
      </c>
      <c r="C513">
        <v>1066</v>
      </c>
      <c r="D513" t="s">
        <v>1241</v>
      </c>
      <c r="E513" t="s">
        <v>1242</v>
      </c>
      <c r="F513">
        <v>4</v>
      </c>
      <c r="G513">
        <v>1669665685.314286</v>
      </c>
      <c r="H513">
        <f t="shared" si="238"/>
        <v>5.5712409248332324E-3</v>
      </c>
      <c r="I513">
        <f t="shared" si="239"/>
        <v>5.5712409248332326</v>
      </c>
      <c r="J513">
        <f t="shared" si="240"/>
        <v>41.816704367345963</v>
      </c>
      <c r="K513">
        <f t="shared" si="241"/>
        <v>1743.298571428571</v>
      </c>
      <c r="L513">
        <f t="shared" si="242"/>
        <v>1465.6677643003748</v>
      </c>
      <c r="M513">
        <f t="shared" si="243"/>
        <v>147.86263778983712</v>
      </c>
      <c r="N513">
        <f t="shared" si="244"/>
        <v>175.87118411499429</v>
      </c>
      <c r="O513">
        <f t="shared" si="245"/>
        <v>0.30400515807373268</v>
      </c>
      <c r="P513">
        <f t="shared" si="246"/>
        <v>3.667776451601358</v>
      </c>
      <c r="Q513">
        <f t="shared" si="247"/>
        <v>0.29066818337571154</v>
      </c>
      <c r="R513">
        <f t="shared" si="248"/>
        <v>0.18281712746641293</v>
      </c>
      <c r="S513">
        <f t="shared" si="249"/>
        <v>226.11784466363713</v>
      </c>
      <c r="T513">
        <f t="shared" si="250"/>
        <v>34.1600530272082</v>
      </c>
      <c r="U513">
        <f t="shared" si="251"/>
        <v>35.005200000000002</v>
      </c>
      <c r="V513">
        <f t="shared" si="252"/>
        <v>5.6499980532836398</v>
      </c>
      <c r="W513">
        <f t="shared" si="253"/>
        <v>70.253450403298316</v>
      </c>
      <c r="X513">
        <f t="shared" si="254"/>
        <v>3.8069813524086857</v>
      </c>
      <c r="Y513">
        <f t="shared" si="255"/>
        <v>5.4189243810151035</v>
      </c>
      <c r="Z513">
        <f t="shared" si="256"/>
        <v>1.8430167008749541</v>
      </c>
      <c r="AA513">
        <f t="shared" si="257"/>
        <v>-245.69172478514554</v>
      </c>
      <c r="AB513">
        <f t="shared" si="258"/>
        <v>-148.70682182205437</v>
      </c>
      <c r="AC513">
        <f t="shared" si="259"/>
        <v>-9.4345777591644531</v>
      </c>
      <c r="AD513">
        <f t="shared" si="260"/>
        <v>-177.71527970272723</v>
      </c>
      <c r="AE513">
        <f t="shared" si="261"/>
        <v>65.33763988516337</v>
      </c>
      <c r="AF513">
        <f t="shared" si="262"/>
        <v>5.5701369920309194</v>
      </c>
      <c r="AG513">
        <f t="shared" si="263"/>
        <v>41.816704367345963</v>
      </c>
      <c r="AH513">
        <v>1839.585118645083</v>
      </c>
      <c r="AI513">
        <v>1814.802424242424</v>
      </c>
      <c r="AJ513">
        <v>1.7611676004099159</v>
      </c>
      <c r="AK513">
        <v>63.387856260332732</v>
      </c>
      <c r="AL513">
        <f t="shared" si="264"/>
        <v>5.5712409248332326</v>
      </c>
      <c r="AM513">
        <v>35.510304175155632</v>
      </c>
      <c r="AN513">
        <v>37.735605454545457</v>
      </c>
      <c r="AO513">
        <v>2.9039134897760938E-4</v>
      </c>
      <c r="AP513">
        <v>91.539313711624942</v>
      </c>
      <c r="AQ513">
        <v>95</v>
      </c>
      <c r="AR513">
        <v>15</v>
      </c>
      <c r="AS513">
        <f t="shared" si="265"/>
        <v>1</v>
      </c>
      <c r="AT513">
        <f t="shared" si="266"/>
        <v>0</v>
      </c>
      <c r="AU513">
        <f t="shared" si="267"/>
        <v>46916.366313169441</v>
      </c>
      <c r="AV513">
        <f t="shared" si="268"/>
        <v>1200.011428571428</v>
      </c>
      <c r="AW513">
        <f t="shared" si="269"/>
        <v>1025.9349993075837</v>
      </c>
      <c r="AX513">
        <f t="shared" si="270"/>
        <v>0.85493769049260115</v>
      </c>
      <c r="AY513">
        <f t="shared" si="271"/>
        <v>0.18842974265072007</v>
      </c>
      <c r="AZ513">
        <v>2.7</v>
      </c>
      <c r="BA513">
        <v>0.5</v>
      </c>
      <c r="BB513" t="s">
        <v>355</v>
      </c>
      <c r="BC513">
        <v>2</v>
      </c>
      <c r="BD513" t="b">
        <v>1</v>
      </c>
      <c r="BE513">
        <v>1669665685.314286</v>
      </c>
      <c r="BF513">
        <v>1743.298571428571</v>
      </c>
      <c r="BG513">
        <v>1774.472857142857</v>
      </c>
      <c r="BH513">
        <v>37.736171428571417</v>
      </c>
      <c r="BI513">
        <v>35.509700000000002</v>
      </c>
      <c r="BJ513">
        <v>1748.235714285714</v>
      </c>
      <c r="BK513">
        <v>37.595171428571433</v>
      </c>
      <c r="BL513">
        <v>649.9899999999999</v>
      </c>
      <c r="BM513">
        <v>100.7841428571429</v>
      </c>
      <c r="BN513">
        <v>0.1000011428571429</v>
      </c>
      <c r="BO513">
        <v>34.253157142857148</v>
      </c>
      <c r="BP513">
        <v>35.005200000000002</v>
      </c>
      <c r="BQ513">
        <v>999.89999999999986</v>
      </c>
      <c r="BR513">
        <v>0</v>
      </c>
      <c r="BS513">
        <v>0</v>
      </c>
      <c r="BT513">
        <v>8989.7314285714292</v>
      </c>
      <c r="BU513">
        <v>0</v>
      </c>
      <c r="BV513">
        <v>415.34571428571428</v>
      </c>
      <c r="BW513">
        <v>-31.17688571428571</v>
      </c>
      <c r="BX513">
        <v>1811.66</v>
      </c>
      <c r="BY513">
        <v>1839.8042857142859</v>
      </c>
      <c r="BZ513">
        <v>2.2264942857142862</v>
      </c>
      <c r="CA513">
        <v>1774.472857142857</v>
      </c>
      <c r="CB513">
        <v>35.509700000000002</v>
      </c>
      <c r="CC513">
        <v>3.8032157142857139</v>
      </c>
      <c r="CD513">
        <v>3.5788199999999999</v>
      </c>
      <c r="CE513">
        <v>28.037842857142859</v>
      </c>
      <c r="CF513">
        <v>26.99838571428571</v>
      </c>
      <c r="CG513">
        <v>1200.011428571428</v>
      </c>
      <c r="CH513">
        <v>0.49999300000000002</v>
      </c>
      <c r="CI513">
        <v>0.50000599999999995</v>
      </c>
      <c r="CJ513">
        <v>0</v>
      </c>
      <c r="CK513">
        <v>770.29628571428566</v>
      </c>
      <c r="CL513">
        <v>4.9990899999999998</v>
      </c>
      <c r="CM513">
        <v>8093.9985714285713</v>
      </c>
      <c r="CN513">
        <v>9557.9414285714302</v>
      </c>
      <c r="CO513">
        <v>45.5</v>
      </c>
      <c r="CP513">
        <v>47.857000000000014</v>
      </c>
      <c r="CQ513">
        <v>46.311999999999998</v>
      </c>
      <c r="CR513">
        <v>46.625</v>
      </c>
      <c r="CS513">
        <v>46.811999999999998</v>
      </c>
      <c r="CT513">
        <v>597.49857142857138</v>
      </c>
      <c r="CU513">
        <v>597.51285714285711</v>
      </c>
      <c r="CV513">
        <v>0</v>
      </c>
      <c r="CW513">
        <v>1669665703</v>
      </c>
      <c r="CX513">
        <v>0</v>
      </c>
      <c r="CY513">
        <v>1669664370.5999999</v>
      </c>
      <c r="CZ513" t="s">
        <v>356</v>
      </c>
      <c r="DA513">
        <v>1669664370.5999999</v>
      </c>
      <c r="DB513">
        <v>1669664354.0999999</v>
      </c>
      <c r="DC513">
        <v>14</v>
      </c>
      <c r="DD513">
        <v>-0.24</v>
      </c>
      <c r="DE513">
        <v>-2E-3</v>
      </c>
      <c r="DF513">
        <v>-3.524</v>
      </c>
      <c r="DG513">
        <v>0.111</v>
      </c>
      <c r="DH513">
        <v>415</v>
      </c>
      <c r="DI513">
        <v>34</v>
      </c>
      <c r="DJ513">
        <v>0.01</v>
      </c>
      <c r="DK513">
        <v>0.26</v>
      </c>
      <c r="DL513">
        <v>-31.239970731707309</v>
      </c>
      <c r="DM513">
        <v>0.41234425087108328</v>
      </c>
      <c r="DN513">
        <v>6.5346555487636529E-2</v>
      </c>
      <c r="DO513">
        <v>0</v>
      </c>
      <c r="DP513">
        <v>2.2480107317073168</v>
      </c>
      <c r="DQ513">
        <v>-0.17316250871079589</v>
      </c>
      <c r="DR513">
        <v>1.7424194055651321E-2</v>
      </c>
      <c r="DS513">
        <v>0</v>
      </c>
      <c r="DT513">
        <v>0</v>
      </c>
      <c r="DU513">
        <v>0</v>
      </c>
      <c r="DV513">
        <v>0</v>
      </c>
      <c r="DW513">
        <v>-1</v>
      </c>
      <c r="DX513">
        <v>0</v>
      </c>
      <c r="DY513">
        <v>2</v>
      </c>
      <c r="DZ513" t="s">
        <v>366</v>
      </c>
      <c r="EA513">
        <v>3.29426</v>
      </c>
      <c r="EB513">
        <v>2.6252</v>
      </c>
      <c r="EC513">
        <v>0.26068200000000002</v>
      </c>
      <c r="ED513">
        <v>0.26124000000000003</v>
      </c>
      <c r="EE513">
        <v>0.14832300000000001</v>
      </c>
      <c r="EF513">
        <v>0.140761</v>
      </c>
      <c r="EG513">
        <v>22297.8</v>
      </c>
      <c r="EH513">
        <v>22672.400000000001</v>
      </c>
      <c r="EI513">
        <v>28089.1</v>
      </c>
      <c r="EJ513">
        <v>29574.400000000001</v>
      </c>
      <c r="EK513">
        <v>32920.400000000001</v>
      </c>
      <c r="EL513">
        <v>35284.300000000003</v>
      </c>
      <c r="EM513">
        <v>39644.1</v>
      </c>
      <c r="EN513">
        <v>42271.9</v>
      </c>
      <c r="EO513">
        <v>2.0379499999999999</v>
      </c>
      <c r="EP513">
        <v>2.1520999999999999</v>
      </c>
      <c r="EQ513">
        <v>0.134632</v>
      </c>
      <c r="ER513">
        <v>0</v>
      </c>
      <c r="ES513">
        <v>32.821300000000001</v>
      </c>
      <c r="ET513">
        <v>999.9</v>
      </c>
      <c r="EU513">
        <v>72.3</v>
      </c>
      <c r="EV513">
        <v>34.9</v>
      </c>
      <c r="EW513">
        <v>40.298099999999998</v>
      </c>
      <c r="EX513">
        <v>57.818399999999997</v>
      </c>
      <c r="EY513">
        <v>-3.04888</v>
      </c>
      <c r="EZ513">
        <v>2</v>
      </c>
      <c r="FA513">
        <v>0.65592200000000001</v>
      </c>
      <c r="FB513">
        <v>1.25552</v>
      </c>
      <c r="FC513">
        <v>20.265599999999999</v>
      </c>
      <c r="FD513">
        <v>5.2102500000000003</v>
      </c>
      <c r="FE513">
        <v>12.0099</v>
      </c>
      <c r="FF513">
        <v>4.98325</v>
      </c>
      <c r="FG513">
        <v>3.2835200000000002</v>
      </c>
      <c r="FH513">
        <v>9999</v>
      </c>
      <c r="FI513">
        <v>9999</v>
      </c>
      <c r="FJ513">
        <v>9999</v>
      </c>
      <c r="FK513">
        <v>999.9</v>
      </c>
      <c r="FL513">
        <v>1.8658300000000001</v>
      </c>
      <c r="FM513">
        <v>1.8621799999999999</v>
      </c>
      <c r="FN513">
        <v>1.86419</v>
      </c>
      <c r="FO513">
        <v>1.86029</v>
      </c>
      <c r="FP513">
        <v>1.8610199999999999</v>
      </c>
      <c r="FQ513">
        <v>1.8601399999999999</v>
      </c>
      <c r="FR513">
        <v>1.86188</v>
      </c>
      <c r="FS513">
        <v>1.8583700000000001</v>
      </c>
      <c r="FT513">
        <v>0</v>
      </c>
      <c r="FU513">
        <v>0</v>
      </c>
      <c r="FV513">
        <v>0</v>
      </c>
      <c r="FW513">
        <v>0</v>
      </c>
      <c r="FX513" t="s">
        <v>358</v>
      </c>
      <c r="FY513" t="s">
        <v>359</v>
      </c>
      <c r="FZ513" t="s">
        <v>360</v>
      </c>
      <c r="GA513" t="s">
        <v>360</v>
      </c>
      <c r="GB513" t="s">
        <v>360</v>
      </c>
      <c r="GC513" t="s">
        <v>360</v>
      </c>
      <c r="GD513">
        <v>0</v>
      </c>
      <c r="GE513">
        <v>100</v>
      </c>
      <c r="GF513">
        <v>100</v>
      </c>
      <c r="GG513">
        <v>-4.9400000000000004</v>
      </c>
      <c r="GH513">
        <v>0.14099999999999999</v>
      </c>
      <c r="GI513">
        <v>-2.6072369296877289</v>
      </c>
      <c r="GJ513">
        <v>-2.8314441237569559E-3</v>
      </c>
      <c r="GK513">
        <v>1.746196064066972E-6</v>
      </c>
      <c r="GL513">
        <v>-5.0840809965914505E-10</v>
      </c>
      <c r="GM513">
        <v>-0.18710776357729761</v>
      </c>
      <c r="GN513">
        <v>5.1166531179064507E-3</v>
      </c>
      <c r="GO513">
        <v>1.8935886849813399E-4</v>
      </c>
      <c r="GP513">
        <v>-2.4822471333493459E-6</v>
      </c>
      <c r="GQ513">
        <v>4</v>
      </c>
      <c r="GR513">
        <v>2082</v>
      </c>
      <c r="GS513">
        <v>4</v>
      </c>
      <c r="GT513">
        <v>36</v>
      </c>
      <c r="GU513">
        <v>21.9</v>
      </c>
      <c r="GV513">
        <v>22.2</v>
      </c>
      <c r="GW513">
        <v>4.37866</v>
      </c>
      <c r="GX513">
        <v>2.5109900000000001</v>
      </c>
      <c r="GY513">
        <v>2.04834</v>
      </c>
      <c r="GZ513">
        <v>2.6184099999999999</v>
      </c>
      <c r="HA513">
        <v>2.1972700000000001</v>
      </c>
      <c r="HB513">
        <v>2.34253</v>
      </c>
      <c r="HC513">
        <v>39.968899999999998</v>
      </c>
      <c r="HD513">
        <v>15.4717</v>
      </c>
      <c r="HE513">
        <v>18</v>
      </c>
      <c r="HF513">
        <v>582.41099999999994</v>
      </c>
      <c r="HG513">
        <v>745.31100000000004</v>
      </c>
      <c r="HH513">
        <v>30.998899999999999</v>
      </c>
      <c r="HI513">
        <v>35.588200000000001</v>
      </c>
      <c r="HJ513">
        <v>30.0002</v>
      </c>
      <c r="HK513">
        <v>35.448300000000003</v>
      </c>
      <c r="HL513">
        <v>35.448399999999999</v>
      </c>
      <c r="HM513">
        <v>87.546300000000002</v>
      </c>
      <c r="HN513">
        <v>14.4633</v>
      </c>
      <c r="HO513">
        <v>100</v>
      </c>
      <c r="HP513">
        <v>31</v>
      </c>
      <c r="HQ513">
        <v>1788.08</v>
      </c>
      <c r="HR513">
        <v>35.426699999999997</v>
      </c>
      <c r="HS513">
        <v>98.971100000000007</v>
      </c>
      <c r="HT513">
        <v>98.025099999999995</v>
      </c>
    </row>
    <row r="514" spans="1:228" x14ac:dyDescent="0.2">
      <c r="A514">
        <v>499</v>
      </c>
      <c r="B514">
        <v>1669665689.0999999</v>
      </c>
      <c r="C514">
        <v>1067.5</v>
      </c>
      <c r="D514" t="s">
        <v>1243</v>
      </c>
      <c r="E514" t="s">
        <v>1244</v>
      </c>
      <c r="F514">
        <v>4</v>
      </c>
      <c r="G514">
        <v>1669665686.6714289</v>
      </c>
      <c r="H514">
        <f t="shared" si="238"/>
        <v>5.5607694689282635E-3</v>
      </c>
      <c r="I514">
        <f t="shared" si="239"/>
        <v>5.5607694689282638</v>
      </c>
      <c r="J514">
        <f t="shared" si="240"/>
        <v>41.769793831827748</v>
      </c>
      <c r="K514">
        <f t="shared" si="241"/>
        <v>1745.575714285714</v>
      </c>
      <c r="L514">
        <f t="shared" si="242"/>
        <v>1467.9369319266602</v>
      </c>
      <c r="M514">
        <f t="shared" si="243"/>
        <v>148.09136651049866</v>
      </c>
      <c r="N514">
        <f t="shared" si="244"/>
        <v>176.10068065855182</v>
      </c>
      <c r="O514">
        <f t="shared" si="245"/>
        <v>0.3036827556060448</v>
      </c>
      <c r="P514">
        <f t="shared" si="246"/>
        <v>3.6663784730227387</v>
      </c>
      <c r="Q514">
        <f t="shared" si="247"/>
        <v>0.29036855277856505</v>
      </c>
      <c r="R514">
        <f t="shared" si="248"/>
        <v>0.18262792721728213</v>
      </c>
      <c r="S514">
        <f t="shared" si="249"/>
        <v>226.11838337792321</v>
      </c>
      <c r="T514">
        <f t="shared" si="250"/>
        <v>34.160047978491356</v>
      </c>
      <c r="U514">
        <f t="shared" si="251"/>
        <v>35.000028571428572</v>
      </c>
      <c r="V514">
        <f t="shared" si="252"/>
        <v>5.6483802886857752</v>
      </c>
      <c r="W514">
        <f t="shared" si="253"/>
        <v>70.260735279596673</v>
      </c>
      <c r="X514">
        <f t="shared" si="254"/>
        <v>3.8069158268107866</v>
      </c>
      <c r="Y514">
        <f t="shared" si="255"/>
        <v>5.4182692675524757</v>
      </c>
      <c r="Z514">
        <f t="shared" si="256"/>
        <v>1.8414644618749887</v>
      </c>
      <c r="AA514">
        <f t="shared" si="257"/>
        <v>-245.22993357973641</v>
      </c>
      <c r="AB514">
        <f t="shared" si="258"/>
        <v>-148.05715660180192</v>
      </c>
      <c r="AC514">
        <f t="shared" si="259"/>
        <v>-9.3966054074470726</v>
      </c>
      <c r="AD514">
        <f t="shared" si="260"/>
        <v>-176.56531221106221</v>
      </c>
      <c r="AE514">
        <f t="shared" si="261"/>
        <v>65.221554531983614</v>
      </c>
      <c r="AF514">
        <f t="shared" si="262"/>
        <v>5.5701545677672373</v>
      </c>
      <c r="AG514">
        <f t="shared" si="263"/>
        <v>41.769793831827748</v>
      </c>
      <c r="AH514">
        <v>1842.0757176477009</v>
      </c>
      <c r="AI514">
        <v>1817.385696969696</v>
      </c>
      <c r="AJ514">
        <v>1.742299270435157</v>
      </c>
      <c r="AK514">
        <v>63.387856260332732</v>
      </c>
      <c r="AL514">
        <f t="shared" si="264"/>
        <v>5.5607694689282638</v>
      </c>
      <c r="AM514">
        <v>35.509422031496783</v>
      </c>
      <c r="AN514">
        <v>37.732715757575733</v>
      </c>
      <c r="AO514">
        <v>-9.9538056208630749E-5</v>
      </c>
      <c r="AP514">
        <v>91.539313711624942</v>
      </c>
      <c r="AQ514">
        <v>95</v>
      </c>
      <c r="AR514">
        <v>15</v>
      </c>
      <c r="AS514">
        <f t="shared" si="265"/>
        <v>1</v>
      </c>
      <c r="AT514">
        <f t="shared" si="266"/>
        <v>0</v>
      </c>
      <c r="AU514">
        <f t="shared" si="267"/>
        <v>46891.84153113691</v>
      </c>
      <c r="AV514">
        <f t="shared" si="268"/>
        <v>1200.014285714286</v>
      </c>
      <c r="AW514">
        <f t="shared" si="269"/>
        <v>1025.9374421647271</v>
      </c>
      <c r="AX514">
        <f t="shared" si="270"/>
        <v>0.85493769064095526</v>
      </c>
      <c r="AY514">
        <f t="shared" si="271"/>
        <v>0.18842974293704387</v>
      </c>
      <c r="AZ514">
        <v>2.7</v>
      </c>
      <c r="BA514">
        <v>0.5</v>
      </c>
      <c r="BB514" t="s">
        <v>355</v>
      </c>
      <c r="BC514">
        <v>2</v>
      </c>
      <c r="BD514" t="b">
        <v>1</v>
      </c>
      <c r="BE514">
        <v>1669665686.6714289</v>
      </c>
      <c r="BF514">
        <v>1745.575714285714</v>
      </c>
      <c r="BG514">
        <v>1776.707142857143</v>
      </c>
      <c r="BH514">
        <v>37.735571428571419</v>
      </c>
      <c r="BI514">
        <v>35.509085714285717</v>
      </c>
      <c r="BJ514">
        <v>1750.517142857143</v>
      </c>
      <c r="BK514">
        <v>37.594585714285707</v>
      </c>
      <c r="BL514">
        <v>649.98828571428567</v>
      </c>
      <c r="BM514">
        <v>100.78400000000001</v>
      </c>
      <c r="BN514">
        <v>0.1000116285714286</v>
      </c>
      <c r="BO514">
        <v>34.250985714285719</v>
      </c>
      <c r="BP514">
        <v>35.000028571428572</v>
      </c>
      <c r="BQ514">
        <v>999.89999999999986</v>
      </c>
      <c r="BR514">
        <v>0</v>
      </c>
      <c r="BS514">
        <v>0</v>
      </c>
      <c r="BT514">
        <v>8984.91</v>
      </c>
      <c r="BU514">
        <v>0</v>
      </c>
      <c r="BV514">
        <v>479.34357142857141</v>
      </c>
      <c r="BW514">
        <v>-31.132557142857141</v>
      </c>
      <c r="BX514">
        <v>1814.027142857143</v>
      </c>
      <c r="BY514">
        <v>1842.12</v>
      </c>
      <c r="BZ514">
        <v>2.2265028571428571</v>
      </c>
      <c r="CA514">
        <v>1776.707142857143</v>
      </c>
      <c r="CB514">
        <v>35.509085714285717</v>
      </c>
      <c r="CC514">
        <v>3.8031485714285722</v>
      </c>
      <c r="CD514">
        <v>3.5787528571428568</v>
      </c>
      <c r="CE514">
        <v>28.037542857142849</v>
      </c>
      <c r="CF514">
        <v>26.998071428571428</v>
      </c>
      <c r="CG514">
        <v>1200.014285714286</v>
      </c>
      <c r="CH514">
        <v>0.49999300000000002</v>
      </c>
      <c r="CI514">
        <v>0.50000599999999995</v>
      </c>
      <c r="CJ514">
        <v>0</v>
      </c>
      <c r="CK514">
        <v>770.22699999999998</v>
      </c>
      <c r="CL514">
        <v>4.9990899999999998</v>
      </c>
      <c r="CM514">
        <v>8098.6928571428571</v>
      </c>
      <c r="CN514">
        <v>9557.9514285714286</v>
      </c>
      <c r="CO514">
        <v>45.5</v>
      </c>
      <c r="CP514">
        <v>47.838999999999999</v>
      </c>
      <c r="CQ514">
        <v>46.311999999999998</v>
      </c>
      <c r="CR514">
        <v>46.625</v>
      </c>
      <c r="CS514">
        <v>46.811999999999998</v>
      </c>
      <c r="CT514">
        <v>597.5</v>
      </c>
      <c r="CU514">
        <v>597.51428571428562</v>
      </c>
      <c r="CV514">
        <v>0</v>
      </c>
      <c r="CW514">
        <v>1669665704.2</v>
      </c>
      <c r="CX514">
        <v>0</v>
      </c>
      <c r="CY514">
        <v>1669664370.5999999</v>
      </c>
      <c r="CZ514" t="s">
        <v>356</v>
      </c>
      <c r="DA514">
        <v>1669664370.5999999</v>
      </c>
      <c r="DB514">
        <v>1669664354.0999999</v>
      </c>
      <c r="DC514">
        <v>14</v>
      </c>
      <c r="DD514">
        <v>-0.24</v>
      </c>
      <c r="DE514">
        <v>-2E-3</v>
      </c>
      <c r="DF514">
        <v>-3.524</v>
      </c>
      <c r="DG514">
        <v>0.111</v>
      </c>
      <c r="DH514">
        <v>415</v>
      </c>
      <c r="DI514">
        <v>34</v>
      </c>
      <c r="DJ514">
        <v>0.01</v>
      </c>
      <c r="DK514">
        <v>0.26</v>
      </c>
      <c r="DL514">
        <v>-31.225758536585371</v>
      </c>
      <c r="DM514">
        <v>0.4892885017421752</v>
      </c>
      <c r="DN514">
        <v>7.4495237941141115E-2</v>
      </c>
      <c r="DO514">
        <v>0</v>
      </c>
      <c r="DP514">
        <v>2.2455182926829269</v>
      </c>
      <c r="DQ514">
        <v>-0.16543860627177639</v>
      </c>
      <c r="DR514">
        <v>1.676712912326641E-2</v>
      </c>
      <c r="DS514">
        <v>0</v>
      </c>
      <c r="DT514">
        <v>0</v>
      </c>
      <c r="DU514">
        <v>0</v>
      </c>
      <c r="DV514">
        <v>0</v>
      </c>
      <c r="DW514">
        <v>-1</v>
      </c>
      <c r="DX514">
        <v>0</v>
      </c>
      <c r="DY514">
        <v>2</v>
      </c>
      <c r="DZ514" t="s">
        <v>366</v>
      </c>
      <c r="EA514">
        <v>3.2942200000000001</v>
      </c>
      <c r="EB514">
        <v>2.6252900000000001</v>
      </c>
      <c r="EC514">
        <v>0.26089499999999999</v>
      </c>
      <c r="ED514">
        <v>0.26145499999999999</v>
      </c>
      <c r="EE514">
        <v>0.14832200000000001</v>
      </c>
      <c r="EF514">
        <v>0.140761</v>
      </c>
      <c r="EG514">
        <v>22291.599999999999</v>
      </c>
      <c r="EH514">
        <v>22665.599999999999</v>
      </c>
      <c r="EI514">
        <v>28089.3</v>
      </c>
      <c r="EJ514">
        <v>29574.1</v>
      </c>
      <c r="EK514">
        <v>32920.5</v>
      </c>
      <c r="EL514">
        <v>35284</v>
      </c>
      <c r="EM514">
        <v>39644.199999999997</v>
      </c>
      <c r="EN514">
        <v>42271.6</v>
      </c>
      <c r="EO514">
        <v>2.0379299999999998</v>
      </c>
      <c r="EP514">
        <v>2.1520199999999998</v>
      </c>
      <c r="EQ514">
        <v>0.13436400000000001</v>
      </c>
      <c r="ER514">
        <v>0</v>
      </c>
      <c r="ES514">
        <v>32.814700000000002</v>
      </c>
      <c r="ET514">
        <v>999.9</v>
      </c>
      <c r="EU514">
        <v>72.3</v>
      </c>
      <c r="EV514">
        <v>34.9</v>
      </c>
      <c r="EW514">
        <v>40.296399999999998</v>
      </c>
      <c r="EX514">
        <v>57.1584</v>
      </c>
      <c r="EY514">
        <v>-3.04487</v>
      </c>
      <c r="EZ514">
        <v>2</v>
      </c>
      <c r="FA514">
        <v>0.65586900000000004</v>
      </c>
      <c r="FB514">
        <v>1.2542599999999999</v>
      </c>
      <c r="FC514">
        <v>20.265599999999999</v>
      </c>
      <c r="FD514">
        <v>5.2102500000000003</v>
      </c>
      <c r="FE514">
        <v>12.0099</v>
      </c>
      <c r="FF514">
        <v>4.9828999999999999</v>
      </c>
      <c r="FG514">
        <v>3.2835200000000002</v>
      </c>
      <c r="FH514">
        <v>9999</v>
      </c>
      <c r="FI514">
        <v>9999</v>
      </c>
      <c r="FJ514">
        <v>9999</v>
      </c>
      <c r="FK514">
        <v>999.9</v>
      </c>
      <c r="FL514">
        <v>1.8658300000000001</v>
      </c>
      <c r="FM514">
        <v>1.8621799999999999</v>
      </c>
      <c r="FN514">
        <v>1.8642000000000001</v>
      </c>
      <c r="FO514">
        <v>1.8603000000000001</v>
      </c>
      <c r="FP514">
        <v>1.8610199999999999</v>
      </c>
      <c r="FQ514">
        <v>1.8601399999999999</v>
      </c>
      <c r="FR514">
        <v>1.86188</v>
      </c>
      <c r="FS514">
        <v>1.8583700000000001</v>
      </c>
      <c r="FT514">
        <v>0</v>
      </c>
      <c r="FU514">
        <v>0</v>
      </c>
      <c r="FV514">
        <v>0</v>
      </c>
      <c r="FW514">
        <v>0</v>
      </c>
      <c r="FX514" t="s">
        <v>358</v>
      </c>
      <c r="FY514" t="s">
        <v>359</v>
      </c>
      <c r="FZ514" t="s">
        <v>360</v>
      </c>
      <c r="GA514" t="s">
        <v>360</v>
      </c>
      <c r="GB514" t="s">
        <v>360</v>
      </c>
      <c r="GC514" t="s">
        <v>360</v>
      </c>
      <c r="GD514">
        <v>0</v>
      </c>
      <c r="GE514">
        <v>100</v>
      </c>
      <c r="GF514">
        <v>100</v>
      </c>
      <c r="GG514">
        <v>-4.9400000000000004</v>
      </c>
      <c r="GH514">
        <v>0.14099999999999999</v>
      </c>
      <c r="GI514">
        <v>-2.6072369296877289</v>
      </c>
      <c r="GJ514">
        <v>-2.8314441237569559E-3</v>
      </c>
      <c r="GK514">
        <v>1.746196064066972E-6</v>
      </c>
      <c r="GL514">
        <v>-5.0840809965914505E-10</v>
      </c>
      <c r="GM514">
        <v>-0.18710776357729761</v>
      </c>
      <c r="GN514">
        <v>5.1166531179064507E-3</v>
      </c>
      <c r="GO514">
        <v>1.8935886849813399E-4</v>
      </c>
      <c r="GP514">
        <v>-2.4822471333493459E-6</v>
      </c>
      <c r="GQ514">
        <v>4</v>
      </c>
      <c r="GR514">
        <v>2082</v>
      </c>
      <c r="GS514">
        <v>4</v>
      </c>
      <c r="GT514">
        <v>36</v>
      </c>
      <c r="GU514">
        <v>22</v>
      </c>
      <c r="GV514">
        <v>22.2</v>
      </c>
      <c r="GW514">
        <v>4.3847699999999996</v>
      </c>
      <c r="GX514">
        <v>2.50854</v>
      </c>
      <c r="GY514">
        <v>2.04834</v>
      </c>
      <c r="GZ514">
        <v>2.6184099999999999</v>
      </c>
      <c r="HA514">
        <v>2.1972700000000001</v>
      </c>
      <c r="HB514">
        <v>2.2839399999999999</v>
      </c>
      <c r="HC514">
        <v>39.968899999999998</v>
      </c>
      <c r="HD514">
        <v>15.4192</v>
      </c>
      <c r="HE514">
        <v>18</v>
      </c>
      <c r="HF514">
        <v>582.39300000000003</v>
      </c>
      <c r="HG514">
        <v>745.23800000000006</v>
      </c>
      <c r="HH514">
        <v>30.998899999999999</v>
      </c>
      <c r="HI514">
        <v>35.587000000000003</v>
      </c>
      <c r="HJ514">
        <v>30.0002</v>
      </c>
      <c r="HK514">
        <v>35.448300000000003</v>
      </c>
      <c r="HL514">
        <v>35.448399999999999</v>
      </c>
      <c r="HM514">
        <v>87.649299999999997</v>
      </c>
      <c r="HN514">
        <v>14.4633</v>
      </c>
      <c r="HO514">
        <v>100</v>
      </c>
      <c r="HP514">
        <v>31</v>
      </c>
      <c r="HQ514">
        <v>1791.42</v>
      </c>
      <c r="HR514">
        <v>35.413800000000002</v>
      </c>
      <c r="HS514">
        <v>98.971500000000006</v>
      </c>
      <c r="HT514">
        <v>98.024299999999997</v>
      </c>
    </row>
    <row r="515" spans="1:228" x14ac:dyDescent="0.2">
      <c r="A515">
        <v>500</v>
      </c>
      <c r="B515">
        <v>1669665691.5999999</v>
      </c>
      <c r="C515">
        <v>1070</v>
      </c>
      <c r="D515" t="s">
        <v>1245</v>
      </c>
      <c r="E515" t="s">
        <v>1246</v>
      </c>
      <c r="F515">
        <v>4</v>
      </c>
      <c r="G515">
        <v>1669665689.314286</v>
      </c>
      <c r="H515">
        <f t="shared" si="238"/>
        <v>5.5649280949068517E-3</v>
      </c>
      <c r="I515">
        <f t="shared" si="239"/>
        <v>5.5649280949068514</v>
      </c>
      <c r="J515">
        <f t="shared" si="240"/>
        <v>42.83771238691704</v>
      </c>
      <c r="K515">
        <f t="shared" si="241"/>
        <v>1749.9328571428571</v>
      </c>
      <c r="L515">
        <f t="shared" si="242"/>
        <v>1467.0607774710948</v>
      </c>
      <c r="M515">
        <f t="shared" si="243"/>
        <v>148.00346646964059</v>
      </c>
      <c r="N515">
        <f t="shared" si="244"/>
        <v>176.54083111179634</v>
      </c>
      <c r="O515">
        <f t="shared" si="245"/>
        <v>0.30444659542713787</v>
      </c>
      <c r="P515">
        <f t="shared" si="246"/>
        <v>3.6729673318929037</v>
      </c>
      <c r="Q515">
        <f t="shared" si="247"/>
        <v>0.29108978673942881</v>
      </c>
      <c r="R515">
        <f t="shared" si="248"/>
        <v>0.18308233734559934</v>
      </c>
      <c r="S515">
        <f t="shared" si="249"/>
        <v>226.11558694906847</v>
      </c>
      <c r="T515">
        <f t="shared" si="250"/>
        <v>34.157374009407448</v>
      </c>
      <c r="U515">
        <f t="shared" si="251"/>
        <v>34.9893</v>
      </c>
      <c r="V515">
        <f t="shared" si="252"/>
        <v>5.6450253814118714</v>
      </c>
      <c r="W515">
        <f t="shared" si="253"/>
        <v>70.264525352037595</v>
      </c>
      <c r="X515">
        <f t="shared" si="254"/>
        <v>3.8067093657239912</v>
      </c>
      <c r="Y515">
        <f t="shared" si="255"/>
        <v>5.4176831717736791</v>
      </c>
      <c r="Z515">
        <f t="shared" si="256"/>
        <v>1.8383160156878802</v>
      </c>
      <c r="AA515">
        <f t="shared" si="257"/>
        <v>-245.41332898539216</v>
      </c>
      <c r="AB515">
        <f t="shared" si="258"/>
        <v>-146.58350961073464</v>
      </c>
      <c r="AC515">
        <f t="shared" si="259"/>
        <v>-9.2858161480541828</v>
      </c>
      <c r="AD515">
        <f t="shared" si="260"/>
        <v>-175.1670677951125</v>
      </c>
      <c r="AE515">
        <f t="shared" si="261"/>
        <v>65.286224797429227</v>
      </c>
      <c r="AF515">
        <f t="shared" si="262"/>
        <v>5.5669484336592934</v>
      </c>
      <c r="AG515">
        <f t="shared" si="263"/>
        <v>42.83771238691704</v>
      </c>
      <c r="AH515">
        <v>1846.3560599288071</v>
      </c>
      <c r="AI515">
        <v>1821.518060606061</v>
      </c>
      <c r="AJ515">
        <v>1.6612380916768881</v>
      </c>
      <c r="AK515">
        <v>63.387856260332732</v>
      </c>
      <c r="AL515">
        <f t="shared" si="264"/>
        <v>5.5649280949068514</v>
      </c>
      <c r="AM515">
        <v>35.507756424999592</v>
      </c>
      <c r="AN515">
        <v>37.733338787878772</v>
      </c>
      <c r="AO515">
        <v>-2.1680626267020519E-4</v>
      </c>
      <c r="AP515">
        <v>91.539313711624942</v>
      </c>
      <c r="AQ515">
        <v>95</v>
      </c>
      <c r="AR515">
        <v>15</v>
      </c>
      <c r="AS515">
        <f t="shared" si="265"/>
        <v>1</v>
      </c>
      <c r="AT515">
        <f t="shared" si="266"/>
        <v>0</v>
      </c>
      <c r="AU515">
        <f t="shared" si="267"/>
        <v>47009.300453442243</v>
      </c>
      <c r="AV515">
        <f t="shared" si="268"/>
        <v>1200.001428571429</v>
      </c>
      <c r="AW515">
        <f t="shared" si="269"/>
        <v>1025.9262564502949</v>
      </c>
      <c r="AX515">
        <f t="shared" si="270"/>
        <v>0.85493752925913924</v>
      </c>
      <c r="AY515">
        <f t="shared" si="271"/>
        <v>0.18842943147013858</v>
      </c>
      <c r="AZ515">
        <v>2.7</v>
      </c>
      <c r="BA515">
        <v>0.5</v>
      </c>
      <c r="BB515" t="s">
        <v>355</v>
      </c>
      <c r="BC515">
        <v>2</v>
      </c>
      <c r="BD515" t="b">
        <v>1</v>
      </c>
      <c r="BE515">
        <v>1669665689.314286</v>
      </c>
      <c r="BF515">
        <v>1749.9328571428571</v>
      </c>
      <c r="BG515">
        <v>1781.0985714285709</v>
      </c>
      <c r="BH515">
        <v>37.733400000000003</v>
      </c>
      <c r="BI515">
        <v>35.508214285714288</v>
      </c>
      <c r="BJ515">
        <v>1754.88</v>
      </c>
      <c r="BK515">
        <v>37.592457142857143</v>
      </c>
      <c r="BL515">
        <v>649.99514285714281</v>
      </c>
      <c r="BM515">
        <v>100.7842857142857</v>
      </c>
      <c r="BN515">
        <v>0.1000598714285714</v>
      </c>
      <c r="BO515">
        <v>34.249042857142861</v>
      </c>
      <c r="BP515">
        <v>34.9893</v>
      </c>
      <c r="BQ515">
        <v>999.89999999999986</v>
      </c>
      <c r="BR515">
        <v>0</v>
      </c>
      <c r="BS515">
        <v>0</v>
      </c>
      <c r="BT515">
        <v>9007.6771428571428</v>
      </c>
      <c r="BU515">
        <v>0</v>
      </c>
      <c r="BV515">
        <v>589.85871428571431</v>
      </c>
      <c r="BW515">
        <v>-31.166557142857151</v>
      </c>
      <c r="BX515">
        <v>1818.552857142857</v>
      </c>
      <c r="BY515">
        <v>1846.671428571429</v>
      </c>
      <c r="BZ515">
        <v>2.2251957142857139</v>
      </c>
      <c r="CA515">
        <v>1781.0985714285709</v>
      </c>
      <c r="CB515">
        <v>35.508214285714288</v>
      </c>
      <c r="CC515">
        <v>3.8029357142857139</v>
      </c>
      <c r="CD515">
        <v>3.5786728571428572</v>
      </c>
      <c r="CE515">
        <v>28.036571428571431</v>
      </c>
      <c r="CF515">
        <v>26.997671428571429</v>
      </c>
      <c r="CG515">
        <v>1200.001428571429</v>
      </c>
      <c r="CH515">
        <v>0.49999928571428581</v>
      </c>
      <c r="CI515">
        <v>0.50000014285714278</v>
      </c>
      <c r="CJ515">
        <v>0</v>
      </c>
      <c r="CK515">
        <v>770.10157142857133</v>
      </c>
      <c r="CL515">
        <v>4.9990899999999998</v>
      </c>
      <c r="CM515">
        <v>8102.8600000000006</v>
      </c>
      <c r="CN515">
        <v>9557.8657142857137</v>
      </c>
      <c r="CO515">
        <v>45.5</v>
      </c>
      <c r="CP515">
        <v>47.838999999999999</v>
      </c>
      <c r="CQ515">
        <v>46.311999999999998</v>
      </c>
      <c r="CR515">
        <v>46.625</v>
      </c>
      <c r="CS515">
        <v>46.811999999999998</v>
      </c>
      <c r="CT515">
        <v>597.5</v>
      </c>
      <c r="CU515">
        <v>597.50142857142862</v>
      </c>
      <c r="CV515">
        <v>0</v>
      </c>
      <c r="CW515">
        <v>1669665707.2</v>
      </c>
      <c r="CX515">
        <v>0</v>
      </c>
      <c r="CY515">
        <v>1669664370.5999999</v>
      </c>
      <c r="CZ515" t="s">
        <v>356</v>
      </c>
      <c r="DA515">
        <v>1669664370.5999999</v>
      </c>
      <c r="DB515">
        <v>1669664354.0999999</v>
      </c>
      <c r="DC515">
        <v>14</v>
      </c>
      <c r="DD515">
        <v>-0.24</v>
      </c>
      <c r="DE515">
        <v>-2E-3</v>
      </c>
      <c r="DF515">
        <v>-3.524</v>
      </c>
      <c r="DG515">
        <v>0.111</v>
      </c>
      <c r="DH515">
        <v>415</v>
      </c>
      <c r="DI515">
        <v>34</v>
      </c>
      <c r="DJ515">
        <v>0.01</v>
      </c>
      <c r="DK515">
        <v>0.26</v>
      </c>
      <c r="DL515">
        <v>-31.20329756097561</v>
      </c>
      <c r="DM515">
        <v>0.4351839721254443</v>
      </c>
      <c r="DN515">
        <v>7.8426627160102347E-2</v>
      </c>
      <c r="DO515">
        <v>0</v>
      </c>
      <c r="DP515">
        <v>2.2388656097560968</v>
      </c>
      <c r="DQ515">
        <v>-0.13594306620208579</v>
      </c>
      <c r="DR515">
        <v>1.432236406579151E-2</v>
      </c>
      <c r="DS515">
        <v>0</v>
      </c>
      <c r="DT515">
        <v>0</v>
      </c>
      <c r="DU515">
        <v>0</v>
      </c>
      <c r="DV515">
        <v>0</v>
      </c>
      <c r="DW515">
        <v>-1</v>
      </c>
      <c r="DX515">
        <v>0</v>
      </c>
      <c r="DY515">
        <v>2</v>
      </c>
      <c r="DZ515" t="s">
        <v>366</v>
      </c>
      <c r="EA515">
        <v>3.2944900000000001</v>
      </c>
      <c r="EB515">
        <v>2.6256300000000001</v>
      </c>
      <c r="EC515">
        <v>0.261241</v>
      </c>
      <c r="ED515">
        <v>0.26182100000000003</v>
      </c>
      <c r="EE515">
        <v>0.14832799999999999</v>
      </c>
      <c r="EF515">
        <v>0.140762</v>
      </c>
      <c r="EG515">
        <v>22281.3</v>
      </c>
      <c r="EH515">
        <v>22654.2</v>
      </c>
      <c r="EI515">
        <v>28089.599999999999</v>
      </c>
      <c r="EJ515">
        <v>29574</v>
      </c>
      <c r="EK515">
        <v>32920.699999999997</v>
      </c>
      <c r="EL515">
        <v>35283.9</v>
      </c>
      <c r="EM515">
        <v>39644.6</v>
      </c>
      <c r="EN515">
        <v>42271.5</v>
      </c>
      <c r="EO515">
        <v>2.0384000000000002</v>
      </c>
      <c r="EP515">
        <v>2.1518199999999998</v>
      </c>
      <c r="EQ515">
        <v>0.13469200000000001</v>
      </c>
      <c r="ER515">
        <v>0</v>
      </c>
      <c r="ES515">
        <v>32.803800000000003</v>
      </c>
      <c r="ET515">
        <v>999.9</v>
      </c>
      <c r="EU515">
        <v>72.3</v>
      </c>
      <c r="EV515">
        <v>34.9</v>
      </c>
      <c r="EW515">
        <v>40.294899999999998</v>
      </c>
      <c r="EX515">
        <v>57.608400000000003</v>
      </c>
      <c r="EY515">
        <v>-3.1810900000000002</v>
      </c>
      <c r="EZ515">
        <v>2</v>
      </c>
      <c r="FA515">
        <v>0.65614600000000001</v>
      </c>
      <c r="FB515">
        <v>1.2527299999999999</v>
      </c>
      <c r="FC515">
        <v>20.266100000000002</v>
      </c>
      <c r="FD515">
        <v>5.2120499999999996</v>
      </c>
      <c r="FE515">
        <v>12.0099</v>
      </c>
      <c r="FF515">
        <v>4.9836499999999999</v>
      </c>
      <c r="FG515">
        <v>3.28383</v>
      </c>
      <c r="FH515">
        <v>9999</v>
      </c>
      <c r="FI515">
        <v>9999</v>
      </c>
      <c r="FJ515">
        <v>9999</v>
      </c>
      <c r="FK515">
        <v>999.9</v>
      </c>
      <c r="FL515">
        <v>1.8658300000000001</v>
      </c>
      <c r="FM515">
        <v>1.8621799999999999</v>
      </c>
      <c r="FN515">
        <v>1.8642000000000001</v>
      </c>
      <c r="FO515">
        <v>1.86029</v>
      </c>
      <c r="FP515">
        <v>1.8610199999999999</v>
      </c>
      <c r="FQ515">
        <v>1.8601300000000001</v>
      </c>
      <c r="FR515">
        <v>1.86188</v>
      </c>
      <c r="FS515">
        <v>1.8583700000000001</v>
      </c>
      <c r="FT515">
        <v>0</v>
      </c>
      <c r="FU515">
        <v>0</v>
      </c>
      <c r="FV515">
        <v>0</v>
      </c>
      <c r="FW515">
        <v>0</v>
      </c>
      <c r="FX515" t="s">
        <v>358</v>
      </c>
      <c r="FY515" t="s">
        <v>359</v>
      </c>
      <c r="FZ515" t="s">
        <v>360</v>
      </c>
      <c r="GA515" t="s">
        <v>360</v>
      </c>
      <c r="GB515" t="s">
        <v>360</v>
      </c>
      <c r="GC515" t="s">
        <v>360</v>
      </c>
      <c r="GD515">
        <v>0</v>
      </c>
      <c r="GE515">
        <v>100</v>
      </c>
      <c r="GF515">
        <v>100</v>
      </c>
      <c r="GG515">
        <v>-4.95</v>
      </c>
      <c r="GH515">
        <v>0.14099999999999999</v>
      </c>
      <c r="GI515">
        <v>-2.6072369296877289</v>
      </c>
      <c r="GJ515">
        <v>-2.8314441237569559E-3</v>
      </c>
      <c r="GK515">
        <v>1.746196064066972E-6</v>
      </c>
      <c r="GL515">
        <v>-5.0840809965914505E-10</v>
      </c>
      <c r="GM515">
        <v>-0.18710776357729761</v>
      </c>
      <c r="GN515">
        <v>5.1166531179064507E-3</v>
      </c>
      <c r="GO515">
        <v>1.8935886849813399E-4</v>
      </c>
      <c r="GP515">
        <v>-2.4822471333493459E-6</v>
      </c>
      <c r="GQ515">
        <v>4</v>
      </c>
      <c r="GR515">
        <v>2082</v>
      </c>
      <c r="GS515">
        <v>4</v>
      </c>
      <c r="GT515">
        <v>36</v>
      </c>
      <c r="GU515">
        <v>22</v>
      </c>
      <c r="GV515">
        <v>22.3</v>
      </c>
      <c r="GW515">
        <v>4.3908699999999996</v>
      </c>
      <c r="GX515">
        <v>2.49756</v>
      </c>
      <c r="GY515">
        <v>2.04834</v>
      </c>
      <c r="GZ515">
        <v>2.6184099999999999</v>
      </c>
      <c r="HA515">
        <v>2.1972700000000001</v>
      </c>
      <c r="HB515">
        <v>2.36694</v>
      </c>
      <c r="HC515">
        <v>39.968899999999998</v>
      </c>
      <c r="HD515">
        <v>15.4717</v>
      </c>
      <c r="HE515">
        <v>18</v>
      </c>
      <c r="HF515">
        <v>582.74</v>
      </c>
      <c r="HG515">
        <v>745.04399999999998</v>
      </c>
      <c r="HH515">
        <v>30.999099999999999</v>
      </c>
      <c r="HI515">
        <v>35.585799999999999</v>
      </c>
      <c r="HJ515">
        <v>30.0002</v>
      </c>
      <c r="HK515">
        <v>35.448300000000003</v>
      </c>
      <c r="HL515">
        <v>35.448399999999999</v>
      </c>
      <c r="HM515">
        <v>87.791799999999995</v>
      </c>
      <c r="HN515">
        <v>14.4633</v>
      </c>
      <c r="HO515">
        <v>100</v>
      </c>
      <c r="HP515">
        <v>31</v>
      </c>
      <c r="HQ515">
        <v>1794.76</v>
      </c>
      <c r="HR515">
        <v>35.384799999999998</v>
      </c>
      <c r="HS515">
        <v>98.972499999999997</v>
      </c>
      <c r="HT515">
        <v>98.024000000000001</v>
      </c>
    </row>
    <row r="516" spans="1:228" x14ac:dyDescent="0.2">
      <c r="A516">
        <v>501</v>
      </c>
      <c r="B516">
        <v>1669665693.0999999</v>
      </c>
      <c r="C516">
        <v>1071.5</v>
      </c>
      <c r="D516" t="s">
        <v>1247</v>
      </c>
      <c r="E516" t="s">
        <v>1248</v>
      </c>
      <c r="F516">
        <v>4</v>
      </c>
      <c r="G516">
        <v>1669665690.6714289</v>
      </c>
      <c r="H516">
        <f t="shared" si="238"/>
        <v>5.5732681713546251E-3</v>
      </c>
      <c r="I516">
        <f t="shared" si="239"/>
        <v>5.5732681713546253</v>
      </c>
      <c r="J516">
        <f t="shared" si="240"/>
        <v>43.210166890867143</v>
      </c>
      <c r="K516">
        <f t="shared" si="241"/>
        <v>1752.1157142857139</v>
      </c>
      <c r="L516">
        <f t="shared" si="242"/>
        <v>1467.7469864300162</v>
      </c>
      <c r="M516">
        <f t="shared" si="243"/>
        <v>148.07306622235402</v>
      </c>
      <c r="N516">
        <f t="shared" si="244"/>
        <v>176.76149131240342</v>
      </c>
      <c r="O516">
        <f t="shared" si="245"/>
        <v>0.30515506183462388</v>
      </c>
      <c r="P516">
        <f t="shared" si="246"/>
        <v>3.6790859831450651</v>
      </c>
      <c r="Q516">
        <f t="shared" si="247"/>
        <v>0.29175875066433721</v>
      </c>
      <c r="R516">
        <f t="shared" si="248"/>
        <v>0.18350381364846335</v>
      </c>
      <c r="S516">
        <f t="shared" si="249"/>
        <v>226.11341194884776</v>
      </c>
      <c r="T516">
        <f t="shared" si="250"/>
        <v>34.154748378235873</v>
      </c>
      <c r="U516">
        <f t="shared" si="251"/>
        <v>34.984771428571428</v>
      </c>
      <c r="V516">
        <f t="shared" si="252"/>
        <v>5.6436097819905555</v>
      </c>
      <c r="W516">
        <f t="shared" si="253"/>
        <v>70.269095841669696</v>
      </c>
      <c r="X516">
        <f t="shared" si="254"/>
        <v>3.8067419888606695</v>
      </c>
      <c r="Y516">
        <f t="shared" si="255"/>
        <v>5.4173772172023096</v>
      </c>
      <c r="Z516">
        <f t="shared" si="256"/>
        <v>1.836867793129886</v>
      </c>
      <c r="AA516">
        <f t="shared" si="257"/>
        <v>-245.78112635673898</v>
      </c>
      <c r="AB516">
        <f t="shared" si="258"/>
        <v>-146.13064967234857</v>
      </c>
      <c r="AC516">
        <f t="shared" si="259"/>
        <v>-9.2414828945973593</v>
      </c>
      <c r="AD516">
        <f t="shared" si="260"/>
        <v>-175.03984697483716</v>
      </c>
      <c r="AE516">
        <f t="shared" si="261"/>
        <v>65.518812264226796</v>
      </c>
      <c r="AF516">
        <f t="shared" si="262"/>
        <v>5.5683937588346097</v>
      </c>
      <c r="AG516">
        <f t="shared" si="263"/>
        <v>43.210166890867143</v>
      </c>
      <c r="AH516">
        <v>1849.031692713201</v>
      </c>
      <c r="AI516">
        <v>1824.025636363637</v>
      </c>
      <c r="AJ516">
        <v>1.6634851721821089</v>
      </c>
      <c r="AK516">
        <v>63.387856260332732</v>
      </c>
      <c r="AL516">
        <f t="shared" si="264"/>
        <v>5.5732681713546253</v>
      </c>
      <c r="AM516">
        <v>35.508280571877897</v>
      </c>
      <c r="AN516">
        <v>37.735777575757588</v>
      </c>
      <c r="AO516">
        <v>2.1201043036260301E-5</v>
      </c>
      <c r="AP516">
        <v>91.539313711624942</v>
      </c>
      <c r="AQ516">
        <v>95</v>
      </c>
      <c r="AR516">
        <v>15</v>
      </c>
      <c r="AS516">
        <f t="shared" si="265"/>
        <v>1</v>
      </c>
      <c r="AT516">
        <f t="shared" si="266"/>
        <v>0</v>
      </c>
      <c r="AU516">
        <f t="shared" si="267"/>
        <v>47118.287144340284</v>
      </c>
      <c r="AV516">
        <f t="shared" si="268"/>
        <v>1199.9914285714281</v>
      </c>
      <c r="AW516">
        <f t="shared" si="269"/>
        <v>1025.9175564501795</v>
      </c>
      <c r="AX516">
        <f t="shared" si="270"/>
        <v>0.85493740373755767</v>
      </c>
      <c r="AY516">
        <f t="shared" si="271"/>
        <v>0.18842918921348664</v>
      </c>
      <c r="AZ516">
        <v>2.7</v>
      </c>
      <c r="BA516">
        <v>0.5</v>
      </c>
      <c r="BB516" t="s">
        <v>355</v>
      </c>
      <c r="BC516">
        <v>2</v>
      </c>
      <c r="BD516" t="b">
        <v>1</v>
      </c>
      <c r="BE516">
        <v>1669665690.6714289</v>
      </c>
      <c r="BF516">
        <v>1752.1157142857139</v>
      </c>
      <c r="BG516">
        <v>1783.3828571428569</v>
      </c>
      <c r="BH516">
        <v>37.733628571428582</v>
      </c>
      <c r="BI516">
        <v>35.507957142857137</v>
      </c>
      <c r="BJ516">
        <v>1757.065714285714</v>
      </c>
      <c r="BK516">
        <v>37.592671428571428</v>
      </c>
      <c r="BL516">
        <v>650.02185714285713</v>
      </c>
      <c r="BM516">
        <v>100.7845714285714</v>
      </c>
      <c r="BN516">
        <v>0.1000276142857143</v>
      </c>
      <c r="BO516">
        <v>34.248028571428577</v>
      </c>
      <c r="BP516">
        <v>34.984771428571428</v>
      </c>
      <c r="BQ516">
        <v>999.89999999999986</v>
      </c>
      <c r="BR516">
        <v>0</v>
      </c>
      <c r="BS516">
        <v>0</v>
      </c>
      <c r="BT516">
        <v>9028.8371428571445</v>
      </c>
      <c r="BU516">
        <v>0</v>
      </c>
      <c r="BV516">
        <v>622.52985714285717</v>
      </c>
      <c r="BW516">
        <v>-31.266114285714281</v>
      </c>
      <c r="BX516">
        <v>1820.8214285714289</v>
      </c>
      <c r="BY516">
        <v>1849.037142857143</v>
      </c>
      <c r="BZ516">
        <v>2.2256828571428571</v>
      </c>
      <c r="CA516">
        <v>1783.3828571428569</v>
      </c>
      <c r="CB516">
        <v>35.507957142857137</v>
      </c>
      <c r="CC516">
        <v>3.802968571428571</v>
      </c>
      <c r="CD516">
        <v>3.5786542857142858</v>
      </c>
      <c r="CE516">
        <v>28.036714285714289</v>
      </c>
      <c r="CF516">
        <v>26.997585714285719</v>
      </c>
      <c r="CG516">
        <v>1199.9914285714281</v>
      </c>
      <c r="CH516">
        <v>0.50000357142857155</v>
      </c>
      <c r="CI516">
        <v>0.49999614285714278</v>
      </c>
      <c r="CJ516">
        <v>0</v>
      </c>
      <c r="CK516">
        <v>770.00642857142861</v>
      </c>
      <c r="CL516">
        <v>4.9990899999999998</v>
      </c>
      <c r="CM516">
        <v>8102.7528571428566</v>
      </c>
      <c r="CN516">
        <v>9557.8114285714273</v>
      </c>
      <c r="CO516">
        <v>45.5</v>
      </c>
      <c r="CP516">
        <v>47.830000000000013</v>
      </c>
      <c r="CQ516">
        <v>46.311999999999998</v>
      </c>
      <c r="CR516">
        <v>46.625</v>
      </c>
      <c r="CS516">
        <v>46.811999999999998</v>
      </c>
      <c r="CT516">
        <v>597.5</v>
      </c>
      <c r="CU516">
        <v>597.49142857142863</v>
      </c>
      <c r="CV516">
        <v>0</v>
      </c>
      <c r="CW516">
        <v>1669665708.4000001</v>
      </c>
      <c r="CX516">
        <v>0</v>
      </c>
      <c r="CY516">
        <v>1669664370.5999999</v>
      </c>
      <c r="CZ516" t="s">
        <v>356</v>
      </c>
      <c r="DA516">
        <v>1669664370.5999999</v>
      </c>
      <c r="DB516">
        <v>1669664354.0999999</v>
      </c>
      <c r="DC516">
        <v>14</v>
      </c>
      <c r="DD516">
        <v>-0.24</v>
      </c>
      <c r="DE516">
        <v>-2E-3</v>
      </c>
      <c r="DF516">
        <v>-3.524</v>
      </c>
      <c r="DG516">
        <v>0.111</v>
      </c>
      <c r="DH516">
        <v>415</v>
      </c>
      <c r="DI516">
        <v>34</v>
      </c>
      <c r="DJ516">
        <v>0.01</v>
      </c>
      <c r="DK516">
        <v>0.26</v>
      </c>
      <c r="DL516">
        <v>-31.211465853658542</v>
      </c>
      <c r="DM516">
        <v>0.27336167247383208</v>
      </c>
      <c r="DN516">
        <v>8.7624254938570331E-2</v>
      </c>
      <c r="DO516">
        <v>0</v>
      </c>
      <c r="DP516">
        <v>2.2370292682926829</v>
      </c>
      <c r="DQ516">
        <v>-0.1247094773519163</v>
      </c>
      <c r="DR516">
        <v>1.345789647431519E-2</v>
      </c>
      <c r="DS516">
        <v>0</v>
      </c>
      <c r="DT516">
        <v>0</v>
      </c>
      <c r="DU516">
        <v>0</v>
      </c>
      <c r="DV516">
        <v>0</v>
      </c>
      <c r="DW516">
        <v>-1</v>
      </c>
      <c r="DX516">
        <v>0</v>
      </c>
      <c r="DY516">
        <v>2</v>
      </c>
      <c r="DZ516" t="s">
        <v>366</v>
      </c>
      <c r="EA516">
        <v>3.2945099999999998</v>
      </c>
      <c r="EB516">
        <v>2.6254900000000001</v>
      </c>
      <c r="EC516">
        <v>0.26145600000000002</v>
      </c>
      <c r="ED516">
        <v>0.26202700000000001</v>
      </c>
      <c r="EE516">
        <v>0.14833099999999999</v>
      </c>
      <c r="EF516">
        <v>0.140761</v>
      </c>
      <c r="EG516">
        <v>22274.7</v>
      </c>
      <c r="EH516">
        <v>22647.8</v>
      </c>
      <c r="EI516">
        <v>28089.5</v>
      </c>
      <c r="EJ516">
        <v>29574</v>
      </c>
      <c r="EK516">
        <v>32920.9</v>
      </c>
      <c r="EL516">
        <v>35284</v>
      </c>
      <c r="EM516">
        <v>39645</v>
      </c>
      <c r="EN516">
        <v>42271.5</v>
      </c>
      <c r="EO516">
        <v>2.03857</v>
      </c>
      <c r="EP516">
        <v>2.1517499999999998</v>
      </c>
      <c r="EQ516">
        <v>0.13502700000000001</v>
      </c>
      <c r="ER516">
        <v>0</v>
      </c>
      <c r="ES516">
        <v>32.798200000000001</v>
      </c>
      <c r="ET516">
        <v>999.9</v>
      </c>
      <c r="EU516">
        <v>72.3</v>
      </c>
      <c r="EV516">
        <v>34.9</v>
      </c>
      <c r="EW516">
        <v>40.296399999999998</v>
      </c>
      <c r="EX516">
        <v>57.068399999999997</v>
      </c>
      <c r="EY516">
        <v>-3.16106</v>
      </c>
      <c r="EZ516">
        <v>2</v>
      </c>
      <c r="FA516">
        <v>0.65628299999999995</v>
      </c>
      <c r="FB516">
        <v>1.2522</v>
      </c>
      <c r="FC516">
        <v>20.266100000000002</v>
      </c>
      <c r="FD516">
        <v>5.2123499999999998</v>
      </c>
      <c r="FE516">
        <v>12.0098</v>
      </c>
      <c r="FF516">
        <v>4.9839000000000002</v>
      </c>
      <c r="FG516">
        <v>3.28383</v>
      </c>
      <c r="FH516">
        <v>9999</v>
      </c>
      <c r="FI516">
        <v>9999</v>
      </c>
      <c r="FJ516">
        <v>9999</v>
      </c>
      <c r="FK516">
        <v>999.9</v>
      </c>
      <c r="FL516">
        <v>1.8658300000000001</v>
      </c>
      <c r="FM516">
        <v>1.8621799999999999</v>
      </c>
      <c r="FN516">
        <v>1.8642000000000001</v>
      </c>
      <c r="FO516">
        <v>1.8602799999999999</v>
      </c>
      <c r="FP516">
        <v>1.8610100000000001</v>
      </c>
      <c r="FQ516">
        <v>1.8601399999999999</v>
      </c>
      <c r="FR516">
        <v>1.8618699999999999</v>
      </c>
      <c r="FS516">
        <v>1.8583700000000001</v>
      </c>
      <c r="FT516">
        <v>0</v>
      </c>
      <c r="FU516">
        <v>0</v>
      </c>
      <c r="FV516">
        <v>0</v>
      </c>
      <c r="FW516">
        <v>0</v>
      </c>
      <c r="FX516" t="s">
        <v>358</v>
      </c>
      <c r="FY516" t="s">
        <v>359</v>
      </c>
      <c r="FZ516" t="s">
        <v>360</v>
      </c>
      <c r="GA516" t="s">
        <v>360</v>
      </c>
      <c r="GB516" t="s">
        <v>360</v>
      </c>
      <c r="GC516" t="s">
        <v>360</v>
      </c>
      <c r="GD516">
        <v>0</v>
      </c>
      <c r="GE516">
        <v>100</v>
      </c>
      <c r="GF516">
        <v>100</v>
      </c>
      <c r="GG516">
        <v>-4.96</v>
      </c>
      <c r="GH516">
        <v>0.1409</v>
      </c>
      <c r="GI516">
        <v>-2.6072369296877289</v>
      </c>
      <c r="GJ516">
        <v>-2.8314441237569559E-3</v>
      </c>
      <c r="GK516">
        <v>1.746196064066972E-6</v>
      </c>
      <c r="GL516">
        <v>-5.0840809965914505E-10</v>
      </c>
      <c r="GM516">
        <v>-0.18710776357729761</v>
      </c>
      <c r="GN516">
        <v>5.1166531179064507E-3</v>
      </c>
      <c r="GO516">
        <v>1.8935886849813399E-4</v>
      </c>
      <c r="GP516">
        <v>-2.4822471333493459E-6</v>
      </c>
      <c r="GQ516">
        <v>4</v>
      </c>
      <c r="GR516">
        <v>2082</v>
      </c>
      <c r="GS516">
        <v>4</v>
      </c>
      <c r="GT516">
        <v>36</v>
      </c>
      <c r="GU516">
        <v>22</v>
      </c>
      <c r="GV516">
        <v>22.3</v>
      </c>
      <c r="GW516">
        <v>4.3969699999999996</v>
      </c>
      <c r="GX516">
        <v>2.49756</v>
      </c>
      <c r="GY516">
        <v>2.04834</v>
      </c>
      <c r="GZ516">
        <v>2.6184099999999999</v>
      </c>
      <c r="HA516">
        <v>2.1972700000000001</v>
      </c>
      <c r="HB516">
        <v>2.36328</v>
      </c>
      <c r="HC516">
        <v>39.968899999999998</v>
      </c>
      <c r="HD516">
        <v>15.3666</v>
      </c>
      <c r="HE516">
        <v>18</v>
      </c>
      <c r="HF516">
        <v>582.86800000000005</v>
      </c>
      <c r="HG516">
        <v>744.95899999999995</v>
      </c>
      <c r="HH516">
        <v>30.999199999999998</v>
      </c>
      <c r="HI516">
        <v>35.584600000000002</v>
      </c>
      <c r="HJ516">
        <v>30.0002</v>
      </c>
      <c r="HK516">
        <v>35.448300000000003</v>
      </c>
      <c r="HL516">
        <v>35.447299999999998</v>
      </c>
      <c r="HM516">
        <v>87.899500000000003</v>
      </c>
      <c r="HN516">
        <v>14.741099999999999</v>
      </c>
      <c r="HO516">
        <v>100</v>
      </c>
      <c r="HP516">
        <v>31</v>
      </c>
      <c r="HQ516">
        <v>1798.1</v>
      </c>
      <c r="HR516">
        <v>35.371899999999997</v>
      </c>
      <c r="HS516">
        <v>98.972999999999999</v>
      </c>
      <c r="HT516">
        <v>98.024000000000001</v>
      </c>
    </row>
    <row r="517" spans="1:228" x14ac:dyDescent="0.2">
      <c r="A517">
        <v>502</v>
      </c>
      <c r="B517">
        <v>1669665695.5999999</v>
      </c>
      <c r="C517">
        <v>1074</v>
      </c>
      <c r="D517" t="s">
        <v>1249</v>
      </c>
      <c r="E517" t="s">
        <v>1250</v>
      </c>
      <c r="F517">
        <v>4</v>
      </c>
      <c r="G517">
        <v>1669665693.314286</v>
      </c>
      <c r="H517">
        <f t="shared" si="238"/>
        <v>5.5827906419355497E-3</v>
      </c>
      <c r="I517">
        <f t="shared" si="239"/>
        <v>5.5827906419355493</v>
      </c>
      <c r="J517">
        <f t="shared" si="240"/>
        <v>41.73574025045685</v>
      </c>
      <c r="K517">
        <f t="shared" si="241"/>
        <v>1756.4557142857141</v>
      </c>
      <c r="L517">
        <f t="shared" si="242"/>
        <v>1480.5231737428046</v>
      </c>
      <c r="M517">
        <f t="shared" si="243"/>
        <v>149.36188028593469</v>
      </c>
      <c r="N517">
        <f t="shared" si="244"/>
        <v>177.19920415799149</v>
      </c>
      <c r="O517">
        <f t="shared" si="245"/>
        <v>0.30601915588519474</v>
      </c>
      <c r="P517">
        <f t="shared" si="246"/>
        <v>3.676788105895354</v>
      </c>
      <c r="Q517">
        <f t="shared" si="247"/>
        <v>0.29254064976401056</v>
      </c>
      <c r="R517">
        <f t="shared" si="248"/>
        <v>0.18399942200610381</v>
      </c>
      <c r="S517">
        <f t="shared" si="249"/>
        <v>226.11488280608555</v>
      </c>
      <c r="T517">
        <f t="shared" si="250"/>
        <v>34.150936122366048</v>
      </c>
      <c r="U517">
        <f t="shared" si="251"/>
        <v>34.980014285714283</v>
      </c>
      <c r="V517">
        <f t="shared" si="252"/>
        <v>5.6421230650521057</v>
      </c>
      <c r="W517">
        <f t="shared" si="253"/>
        <v>70.281244953772486</v>
      </c>
      <c r="X517">
        <f t="shared" si="254"/>
        <v>3.8070246343647454</v>
      </c>
      <c r="Y517">
        <f t="shared" si="255"/>
        <v>5.4168429100378299</v>
      </c>
      <c r="Z517">
        <f t="shared" si="256"/>
        <v>1.8350984306873603</v>
      </c>
      <c r="AA517">
        <f t="shared" si="257"/>
        <v>-246.20106730935774</v>
      </c>
      <c r="AB517">
        <f t="shared" si="258"/>
        <v>-145.4475423964152</v>
      </c>
      <c r="AC517">
        <f t="shared" si="259"/>
        <v>-9.2037378737851743</v>
      </c>
      <c r="AD517">
        <f t="shared" si="260"/>
        <v>-174.73746477347257</v>
      </c>
      <c r="AE517">
        <f t="shared" si="261"/>
        <v>65.714520645952433</v>
      </c>
      <c r="AF517">
        <f t="shared" si="262"/>
        <v>5.5784778934370989</v>
      </c>
      <c r="AG517">
        <f t="shared" si="263"/>
        <v>41.73574025045685</v>
      </c>
      <c r="AH517">
        <v>1853.305255524441</v>
      </c>
      <c r="AI517">
        <v>1828.504484848484</v>
      </c>
      <c r="AJ517">
        <v>1.775537710719894</v>
      </c>
      <c r="AK517">
        <v>63.387856260332732</v>
      </c>
      <c r="AL517">
        <f t="shared" si="264"/>
        <v>5.5827906419355493</v>
      </c>
      <c r="AM517">
        <v>35.508463888024721</v>
      </c>
      <c r="AN517">
        <v>37.738721212121213</v>
      </c>
      <c r="AO517">
        <v>1.8851188931995899E-4</v>
      </c>
      <c r="AP517">
        <v>91.539313711624942</v>
      </c>
      <c r="AQ517">
        <v>95</v>
      </c>
      <c r="AR517">
        <v>15</v>
      </c>
      <c r="AS517">
        <f t="shared" si="265"/>
        <v>1</v>
      </c>
      <c r="AT517">
        <f t="shared" si="266"/>
        <v>0</v>
      </c>
      <c r="AU517">
        <f t="shared" si="267"/>
        <v>47077.682948086593</v>
      </c>
      <c r="AV517">
        <f t="shared" si="268"/>
        <v>1199.9985714285719</v>
      </c>
      <c r="AW517">
        <f t="shared" si="269"/>
        <v>1025.9237278788012</v>
      </c>
      <c r="AX517">
        <f t="shared" si="270"/>
        <v>0.85493745768168827</v>
      </c>
      <c r="AY517">
        <f t="shared" si="271"/>
        <v>0.1884292933256585</v>
      </c>
      <c r="AZ517">
        <v>2.7</v>
      </c>
      <c r="BA517">
        <v>0.5</v>
      </c>
      <c r="BB517" t="s">
        <v>355</v>
      </c>
      <c r="BC517">
        <v>2</v>
      </c>
      <c r="BD517" t="b">
        <v>1</v>
      </c>
      <c r="BE517">
        <v>1669665693.314286</v>
      </c>
      <c r="BF517">
        <v>1756.4557142857141</v>
      </c>
      <c r="BG517">
        <v>1787.82</v>
      </c>
      <c r="BH517">
        <v>37.736457142857141</v>
      </c>
      <c r="BI517">
        <v>35.506871428571429</v>
      </c>
      <c r="BJ517">
        <v>1761.41</v>
      </c>
      <c r="BK517">
        <v>37.595471428571429</v>
      </c>
      <c r="BL517">
        <v>650.05385714285717</v>
      </c>
      <c r="BM517">
        <v>100.78442857142861</v>
      </c>
      <c r="BN517">
        <v>0.10009855714285711</v>
      </c>
      <c r="BO517">
        <v>34.246257142857139</v>
      </c>
      <c r="BP517">
        <v>34.980014285714283</v>
      </c>
      <c r="BQ517">
        <v>999.89999999999986</v>
      </c>
      <c r="BR517">
        <v>0</v>
      </c>
      <c r="BS517">
        <v>0</v>
      </c>
      <c r="BT517">
        <v>9020.8914285714291</v>
      </c>
      <c r="BU517">
        <v>0</v>
      </c>
      <c r="BV517">
        <v>650.9117142857142</v>
      </c>
      <c r="BW517">
        <v>-31.364085714285711</v>
      </c>
      <c r="BX517">
        <v>1825.3357142857139</v>
      </c>
      <c r="BY517">
        <v>1853.6371428571431</v>
      </c>
      <c r="BZ517">
        <v>2.2295799999999999</v>
      </c>
      <c r="CA517">
        <v>1787.82</v>
      </c>
      <c r="CB517">
        <v>35.506871428571429</v>
      </c>
      <c r="CC517">
        <v>3.803241428571428</v>
      </c>
      <c r="CD517">
        <v>3.578534285714285</v>
      </c>
      <c r="CE517">
        <v>28.037942857142859</v>
      </c>
      <c r="CF517">
        <v>26.997042857142851</v>
      </c>
      <c r="CG517">
        <v>1199.9985714285719</v>
      </c>
      <c r="CH517">
        <v>0.50000157142857138</v>
      </c>
      <c r="CI517">
        <v>0.499998</v>
      </c>
      <c r="CJ517">
        <v>0</v>
      </c>
      <c r="CK517">
        <v>769.94357142857154</v>
      </c>
      <c r="CL517">
        <v>4.9990899999999998</v>
      </c>
      <c r="CM517">
        <v>8108.2057142857147</v>
      </c>
      <c r="CN517">
        <v>9557.8642857142841</v>
      </c>
      <c r="CO517">
        <v>45.5</v>
      </c>
      <c r="CP517">
        <v>47.811999999999998</v>
      </c>
      <c r="CQ517">
        <v>46.311999999999998</v>
      </c>
      <c r="CR517">
        <v>46.625</v>
      </c>
      <c r="CS517">
        <v>46.811999999999998</v>
      </c>
      <c r="CT517">
        <v>597.50142857142862</v>
      </c>
      <c r="CU517">
        <v>597.49714285714276</v>
      </c>
      <c r="CV517">
        <v>0</v>
      </c>
      <c r="CW517">
        <v>1669665710.8</v>
      </c>
      <c r="CX517">
        <v>0</v>
      </c>
      <c r="CY517">
        <v>1669664370.5999999</v>
      </c>
      <c r="CZ517" t="s">
        <v>356</v>
      </c>
      <c r="DA517">
        <v>1669664370.5999999</v>
      </c>
      <c r="DB517">
        <v>1669664354.0999999</v>
      </c>
      <c r="DC517">
        <v>14</v>
      </c>
      <c r="DD517">
        <v>-0.24</v>
      </c>
      <c r="DE517">
        <v>-2E-3</v>
      </c>
      <c r="DF517">
        <v>-3.524</v>
      </c>
      <c r="DG517">
        <v>0.111</v>
      </c>
      <c r="DH517">
        <v>415</v>
      </c>
      <c r="DI517">
        <v>34</v>
      </c>
      <c r="DJ517">
        <v>0.01</v>
      </c>
      <c r="DK517">
        <v>0.26</v>
      </c>
      <c r="DL517">
        <v>-31.221170731707321</v>
      </c>
      <c r="DM517">
        <v>-0.25053240418115291</v>
      </c>
      <c r="DN517">
        <v>9.8584326275881554E-2</v>
      </c>
      <c r="DO517">
        <v>0</v>
      </c>
      <c r="DP517">
        <v>2.2327441463414628</v>
      </c>
      <c r="DQ517">
        <v>-7.8900209059233617E-2</v>
      </c>
      <c r="DR517">
        <v>1.028003676932066E-2</v>
      </c>
      <c r="DS517">
        <v>1</v>
      </c>
      <c r="DT517">
        <v>0</v>
      </c>
      <c r="DU517">
        <v>0</v>
      </c>
      <c r="DV517">
        <v>0</v>
      </c>
      <c r="DW517">
        <v>-1</v>
      </c>
      <c r="DX517">
        <v>1</v>
      </c>
      <c r="DY517">
        <v>2</v>
      </c>
      <c r="DZ517" t="s">
        <v>363</v>
      </c>
      <c r="EA517">
        <v>3.2944399999999998</v>
      </c>
      <c r="EB517">
        <v>2.6251600000000002</v>
      </c>
      <c r="EC517">
        <v>0.26181599999999999</v>
      </c>
      <c r="ED517">
        <v>0.26238499999999998</v>
      </c>
      <c r="EE517">
        <v>0.14833299999999999</v>
      </c>
      <c r="EF517">
        <v>0.14072699999999999</v>
      </c>
      <c r="EG517">
        <v>22263.7</v>
      </c>
      <c r="EH517">
        <v>22636.7</v>
      </c>
      <c r="EI517">
        <v>28089.4</v>
      </c>
      <c r="EJ517">
        <v>29574</v>
      </c>
      <c r="EK517">
        <v>32920.9</v>
      </c>
      <c r="EL517">
        <v>35285.699999999997</v>
      </c>
      <c r="EM517">
        <v>39645.1</v>
      </c>
      <c r="EN517">
        <v>42271.8</v>
      </c>
      <c r="EO517">
        <v>2.0387300000000002</v>
      </c>
      <c r="EP517">
        <v>2.15177</v>
      </c>
      <c r="EQ517">
        <v>0.13527600000000001</v>
      </c>
      <c r="ER517">
        <v>0</v>
      </c>
      <c r="ES517">
        <v>32.789099999999998</v>
      </c>
      <c r="ET517">
        <v>999.9</v>
      </c>
      <c r="EU517">
        <v>72.3</v>
      </c>
      <c r="EV517">
        <v>34.9</v>
      </c>
      <c r="EW517">
        <v>40.295000000000002</v>
      </c>
      <c r="EX517">
        <v>57.098399999999998</v>
      </c>
      <c r="EY517">
        <v>-3.1330100000000001</v>
      </c>
      <c r="EZ517">
        <v>2</v>
      </c>
      <c r="FA517">
        <v>0.65608999999999995</v>
      </c>
      <c r="FB517">
        <v>1.2513000000000001</v>
      </c>
      <c r="FC517">
        <v>20.266200000000001</v>
      </c>
      <c r="FD517">
        <v>5.2122000000000002</v>
      </c>
      <c r="FE517">
        <v>12.0098</v>
      </c>
      <c r="FF517">
        <v>4.9839000000000002</v>
      </c>
      <c r="FG517">
        <v>3.2837499999999999</v>
      </c>
      <c r="FH517">
        <v>9999</v>
      </c>
      <c r="FI517">
        <v>9999</v>
      </c>
      <c r="FJ517">
        <v>9999</v>
      </c>
      <c r="FK517">
        <v>999.9</v>
      </c>
      <c r="FL517">
        <v>1.8658300000000001</v>
      </c>
      <c r="FM517">
        <v>1.8621799999999999</v>
      </c>
      <c r="FN517">
        <v>1.8642000000000001</v>
      </c>
      <c r="FO517">
        <v>1.8603000000000001</v>
      </c>
      <c r="FP517">
        <v>1.8610100000000001</v>
      </c>
      <c r="FQ517">
        <v>1.8601399999999999</v>
      </c>
      <c r="FR517">
        <v>1.8618699999999999</v>
      </c>
      <c r="FS517">
        <v>1.8583799999999999</v>
      </c>
      <c r="FT517">
        <v>0</v>
      </c>
      <c r="FU517">
        <v>0</v>
      </c>
      <c r="FV517">
        <v>0</v>
      </c>
      <c r="FW517">
        <v>0</v>
      </c>
      <c r="FX517" t="s">
        <v>358</v>
      </c>
      <c r="FY517" t="s">
        <v>359</v>
      </c>
      <c r="FZ517" t="s">
        <v>360</v>
      </c>
      <c r="GA517" t="s">
        <v>360</v>
      </c>
      <c r="GB517" t="s">
        <v>360</v>
      </c>
      <c r="GC517" t="s">
        <v>360</v>
      </c>
      <c r="GD517">
        <v>0</v>
      </c>
      <c r="GE517">
        <v>100</v>
      </c>
      <c r="GF517">
        <v>100</v>
      </c>
      <c r="GG517">
        <v>-4.96</v>
      </c>
      <c r="GH517">
        <v>0.14099999999999999</v>
      </c>
      <c r="GI517">
        <v>-2.6072369296877289</v>
      </c>
      <c r="GJ517">
        <v>-2.8314441237569559E-3</v>
      </c>
      <c r="GK517">
        <v>1.746196064066972E-6</v>
      </c>
      <c r="GL517">
        <v>-5.0840809965914505E-10</v>
      </c>
      <c r="GM517">
        <v>-0.18710776357729761</v>
      </c>
      <c r="GN517">
        <v>5.1166531179064507E-3</v>
      </c>
      <c r="GO517">
        <v>1.8935886849813399E-4</v>
      </c>
      <c r="GP517">
        <v>-2.4822471333493459E-6</v>
      </c>
      <c r="GQ517">
        <v>4</v>
      </c>
      <c r="GR517">
        <v>2082</v>
      </c>
      <c r="GS517">
        <v>4</v>
      </c>
      <c r="GT517">
        <v>36</v>
      </c>
      <c r="GU517">
        <v>22.1</v>
      </c>
      <c r="GV517">
        <v>22.4</v>
      </c>
      <c r="GW517">
        <v>4.4043000000000001</v>
      </c>
      <c r="GX517">
        <v>2.50488</v>
      </c>
      <c r="GY517">
        <v>2.04834</v>
      </c>
      <c r="GZ517">
        <v>2.6184099999999999</v>
      </c>
      <c r="HA517">
        <v>2.1972700000000001</v>
      </c>
      <c r="HB517">
        <v>2.2863799999999999</v>
      </c>
      <c r="HC517">
        <v>39.968899999999998</v>
      </c>
      <c r="HD517">
        <v>15.4367</v>
      </c>
      <c r="HE517">
        <v>18</v>
      </c>
      <c r="HF517">
        <v>582.97699999999998</v>
      </c>
      <c r="HG517">
        <v>744.96</v>
      </c>
      <c r="HH517">
        <v>30.999400000000001</v>
      </c>
      <c r="HI517">
        <v>35.582500000000003</v>
      </c>
      <c r="HJ517">
        <v>30</v>
      </c>
      <c r="HK517">
        <v>35.448300000000003</v>
      </c>
      <c r="HL517">
        <v>35.445300000000003</v>
      </c>
      <c r="HM517">
        <v>88.040300000000002</v>
      </c>
      <c r="HN517">
        <v>14.741099999999999</v>
      </c>
      <c r="HO517">
        <v>100</v>
      </c>
      <c r="HP517">
        <v>31</v>
      </c>
      <c r="HQ517">
        <v>1801.44</v>
      </c>
      <c r="HR517">
        <v>35.344200000000001</v>
      </c>
      <c r="HS517">
        <v>98.972899999999996</v>
      </c>
      <c r="HT517">
        <v>98.024299999999997</v>
      </c>
    </row>
    <row r="518" spans="1:228" x14ac:dyDescent="0.2">
      <c r="A518">
        <v>503</v>
      </c>
      <c r="B518">
        <v>1669665696.5999999</v>
      </c>
      <c r="C518">
        <v>1075</v>
      </c>
      <c r="D518" t="s">
        <v>1251</v>
      </c>
      <c r="E518" t="s">
        <v>1252</v>
      </c>
      <c r="F518">
        <v>4</v>
      </c>
      <c r="G518">
        <v>1669665694.3499999</v>
      </c>
      <c r="H518">
        <f t="shared" si="238"/>
        <v>5.5826062135713797E-3</v>
      </c>
      <c r="I518">
        <f t="shared" si="239"/>
        <v>5.5826062135713794</v>
      </c>
      <c r="J518">
        <f t="shared" si="240"/>
        <v>41.448846204770746</v>
      </c>
      <c r="K518">
        <f t="shared" si="241"/>
        <v>1758.21</v>
      </c>
      <c r="L518">
        <f t="shared" si="242"/>
        <v>1483.8357336977097</v>
      </c>
      <c r="M518">
        <f t="shared" si="243"/>
        <v>149.69524476252099</v>
      </c>
      <c r="N518">
        <f t="shared" si="244"/>
        <v>177.37521095952445</v>
      </c>
      <c r="O518">
        <f t="shared" si="245"/>
        <v>0.30612218594535473</v>
      </c>
      <c r="P518">
        <f t="shared" si="246"/>
        <v>3.6716402294708699</v>
      </c>
      <c r="Q518">
        <f t="shared" si="247"/>
        <v>0.29261680405578044</v>
      </c>
      <c r="R518">
        <f t="shared" si="248"/>
        <v>0.18404925219169832</v>
      </c>
      <c r="S518">
        <f t="shared" si="249"/>
        <v>226.11617073471504</v>
      </c>
      <c r="T518">
        <f t="shared" si="250"/>
        <v>34.150448016449836</v>
      </c>
      <c r="U518">
        <f t="shared" si="251"/>
        <v>34.978549999999998</v>
      </c>
      <c r="V518">
        <f t="shared" si="252"/>
        <v>5.641665510490343</v>
      </c>
      <c r="W518">
        <f t="shared" si="253"/>
        <v>70.284456869074347</v>
      </c>
      <c r="X518">
        <f t="shared" si="254"/>
        <v>3.8071123108684888</v>
      </c>
      <c r="Y518">
        <f t="shared" si="255"/>
        <v>5.4167201120446373</v>
      </c>
      <c r="Z518">
        <f t="shared" si="256"/>
        <v>1.8345531996218543</v>
      </c>
      <c r="AA518">
        <f t="shared" si="257"/>
        <v>-246.19293401849785</v>
      </c>
      <c r="AB518">
        <f t="shared" si="258"/>
        <v>-145.03464444113908</v>
      </c>
      <c r="AC518">
        <f t="shared" si="259"/>
        <v>-9.1903939054558954</v>
      </c>
      <c r="AD518">
        <f t="shared" si="260"/>
        <v>-174.30180163037778</v>
      </c>
      <c r="AE518">
        <f t="shared" si="261"/>
        <v>65.66677871196444</v>
      </c>
      <c r="AF518">
        <f t="shared" si="262"/>
        <v>5.5887941809241433</v>
      </c>
      <c r="AG518">
        <f t="shared" si="263"/>
        <v>41.448846204770746</v>
      </c>
      <c r="AH518">
        <v>1855.070912497242</v>
      </c>
      <c r="AI518">
        <v>1830.312666666666</v>
      </c>
      <c r="AJ518">
        <v>1.796505341005241</v>
      </c>
      <c r="AK518">
        <v>63.387856260332732</v>
      </c>
      <c r="AL518">
        <f t="shared" si="264"/>
        <v>5.5826062135713794</v>
      </c>
      <c r="AM518">
        <v>35.508584165102221</v>
      </c>
      <c r="AN518">
        <v>37.738916969696959</v>
      </c>
      <c r="AO518">
        <v>1.694056739160504E-4</v>
      </c>
      <c r="AP518">
        <v>91.539313711624942</v>
      </c>
      <c r="AQ518">
        <v>95</v>
      </c>
      <c r="AR518">
        <v>15</v>
      </c>
      <c r="AS518">
        <f t="shared" si="265"/>
        <v>1</v>
      </c>
      <c r="AT518">
        <f t="shared" si="266"/>
        <v>0</v>
      </c>
      <c r="AU518">
        <f t="shared" si="267"/>
        <v>46986.184848618112</v>
      </c>
      <c r="AV518">
        <f t="shared" si="268"/>
        <v>1200.0050000000001</v>
      </c>
      <c r="AW518">
        <f t="shared" si="269"/>
        <v>1025.9292635931165</v>
      </c>
      <c r="AX518">
        <f t="shared" si="270"/>
        <v>0.85493749075471892</v>
      </c>
      <c r="AY518">
        <f t="shared" si="271"/>
        <v>0.18842935715660769</v>
      </c>
      <c r="AZ518">
        <v>2.7</v>
      </c>
      <c r="BA518">
        <v>0.5</v>
      </c>
      <c r="BB518" t="s">
        <v>355</v>
      </c>
      <c r="BC518">
        <v>2</v>
      </c>
      <c r="BD518" t="b">
        <v>1</v>
      </c>
      <c r="BE518">
        <v>1669665694.3499999</v>
      </c>
      <c r="BF518">
        <v>1758.21</v>
      </c>
      <c r="BG518">
        <v>1789.5666666666671</v>
      </c>
      <c r="BH518">
        <v>37.737533333333332</v>
      </c>
      <c r="BI518">
        <v>35.503783333333338</v>
      </c>
      <c r="BJ518">
        <v>1763.166666666667</v>
      </c>
      <c r="BK518">
        <v>37.596533333333333</v>
      </c>
      <c r="BL518">
        <v>650.04116666666675</v>
      </c>
      <c r="BM518">
        <v>100.78383333333331</v>
      </c>
      <c r="BN518">
        <v>0.1001401166666667</v>
      </c>
      <c r="BO518">
        <v>34.245849999999997</v>
      </c>
      <c r="BP518">
        <v>34.978549999999998</v>
      </c>
      <c r="BQ518">
        <v>999.9</v>
      </c>
      <c r="BR518">
        <v>0</v>
      </c>
      <c r="BS518">
        <v>0</v>
      </c>
      <c r="BT518">
        <v>9003.125</v>
      </c>
      <c r="BU518">
        <v>0</v>
      </c>
      <c r="BV518">
        <v>668.04466666666667</v>
      </c>
      <c r="BW518">
        <v>-31.357099999999999</v>
      </c>
      <c r="BX518">
        <v>1827.1616666666671</v>
      </c>
      <c r="BY518">
        <v>1855.4433333333329</v>
      </c>
      <c r="BZ518">
        <v>2.2337316666666669</v>
      </c>
      <c r="CA518">
        <v>1789.5666666666671</v>
      </c>
      <c r="CB518">
        <v>35.503783333333338</v>
      </c>
      <c r="CC518">
        <v>3.803326666666667</v>
      </c>
      <c r="CD518">
        <v>3.5782033333333332</v>
      </c>
      <c r="CE518">
        <v>28.038333333333341</v>
      </c>
      <c r="CF518">
        <v>26.995466666666669</v>
      </c>
      <c r="CG518">
        <v>1200.0050000000001</v>
      </c>
      <c r="CH518">
        <v>0.50000050000000007</v>
      </c>
      <c r="CI518">
        <v>0.49999900000000003</v>
      </c>
      <c r="CJ518">
        <v>0</v>
      </c>
      <c r="CK518">
        <v>769.88866666666661</v>
      </c>
      <c r="CL518">
        <v>4.9990899999999998</v>
      </c>
      <c r="CM518">
        <v>8113.1450000000004</v>
      </c>
      <c r="CN518">
        <v>9557.913333333332</v>
      </c>
      <c r="CO518">
        <v>45.5</v>
      </c>
      <c r="CP518">
        <v>47.811999999999998</v>
      </c>
      <c r="CQ518">
        <v>46.311999999999998</v>
      </c>
      <c r="CR518">
        <v>46.625</v>
      </c>
      <c r="CS518">
        <v>46.811999999999998</v>
      </c>
      <c r="CT518">
        <v>597.50333333333344</v>
      </c>
      <c r="CU518">
        <v>597.50166666666667</v>
      </c>
      <c r="CV518">
        <v>0</v>
      </c>
      <c r="CW518">
        <v>1669665712</v>
      </c>
      <c r="CX518">
        <v>0</v>
      </c>
      <c r="CY518">
        <v>1669664370.5999999</v>
      </c>
      <c r="CZ518" t="s">
        <v>356</v>
      </c>
      <c r="DA518">
        <v>1669664370.5999999</v>
      </c>
      <c r="DB518">
        <v>1669664354.0999999</v>
      </c>
      <c r="DC518">
        <v>14</v>
      </c>
      <c r="DD518">
        <v>-0.24</v>
      </c>
      <c r="DE518">
        <v>-2E-3</v>
      </c>
      <c r="DF518">
        <v>-3.524</v>
      </c>
      <c r="DG518">
        <v>0.111</v>
      </c>
      <c r="DH518">
        <v>415</v>
      </c>
      <c r="DI518">
        <v>34</v>
      </c>
      <c r="DJ518">
        <v>0.01</v>
      </c>
      <c r="DK518">
        <v>0.26</v>
      </c>
      <c r="DL518">
        <v>-31.223919512195121</v>
      </c>
      <c r="DM518">
        <v>-0.45434634146345593</v>
      </c>
      <c r="DN518">
        <v>0.1016110859601744</v>
      </c>
      <c r="DO518">
        <v>0</v>
      </c>
      <c r="DP518">
        <v>2.2319439024390251</v>
      </c>
      <c r="DQ518">
        <v>-5.1943484320565517E-2</v>
      </c>
      <c r="DR518">
        <v>8.9954383773242705E-3</v>
      </c>
      <c r="DS518">
        <v>1</v>
      </c>
      <c r="DT518">
        <v>0</v>
      </c>
      <c r="DU518">
        <v>0</v>
      </c>
      <c r="DV518">
        <v>0</v>
      </c>
      <c r="DW518">
        <v>-1</v>
      </c>
      <c r="DX518">
        <v>1</v>
      </c>
      <c r="DY518">
        <v>2</v>
      </c>
      <c r="DZ518" t="s">
        <v>363</v>
      </c>
      <c r="EA518">
        <v>3.2943600000000002</v>
      </c>
      <c r="EB518">
        <v>2.6250800000000001</v>
      </c>
      <c r="EC518">
        <v>0.261963</v>
      </c>
      <c r="ED518">
        <v>0.26252799999999998</v>
      </c>
      <c r="EE518">
        <v>0.14833499999999999</v>
      </c>
      <c r="EF518">
        <v>0.14069499999999999</v>
      </c>
      <c r="EG518">
        <v>22259</v>
      </c>
      <c r="EH518">
        <v>22632.3</v>
      </c>
      <c r="EI518">
        <v>28089.1</v>
      </c>
      <c r="EJ518">
        <v>29573.9</v>
      </c>
      <c r="EK518">
        <v>32920.400000000001</v>
      </c>
      <c r="EL518">
        <v>35286.9</v>
      </c>
      <c r="EM518">
        <v>39644.6</v>
      </c>
      <c r="EN518">
        <v>42271.7</v>
      </c>
      <c r="EO518">
        <v>2.0385499999999999</v>
      </c>
      <c r="EP518">
        <v>2.1517499999999998</v>
      </c>
      <c r="EQ518">
        <v>0.135377</v>
      </c>
      <c r="ER518">
        <v>0</v>
      </c>
      <c r="ES518">
        <v>32.785800000000002</v>
      </c>
      <c r="ET518">
        <v>999.9</v>
      </c>
      <c r="EU518">
        <v>72.3</v>
      </c>
      <c r="EV518">
        <v>34.9</v>
      </c>
      <c r="EW518">
        <v>40.2988</v>
      </c>
      <c r="EX518">
        <v>57.128399999999999</v>
      </c>
      <c r="EY518">
        <v>-3.1209899999999999</v>
      </c>
      <c r="EZ518">
        <v>2</v>
      </c>
      <c r="FA518">
        <v>0.655968</v>
      </c>
      <c r="FB518">
        <v>1.25081</v>
      </c>
      <c r="FC518">
        <v>20.266200000000001</v>
      </c>
      <c r="FD518">
        <v>5.2120499999999996</v>
      </c>
      <c r="FE518">
        <v>12.0098</v>
      </c>
      <c r="FF518">
        <v>4.9837499999999997</v>
      </c>
      <c r="FG518">
        <v>3.2837499999999999</v>
      </c>
      <c r="FH518">
        <v>9999</v>
      </c>
      <c r="FI518">
        <v>9999</v>
      </c>
      <c r="FJ518">
        <v>9999</v>
      </c>
      <c r="FK518">
        <v>999.9</v>
      </c>
      <c r="FL518">
        <v>1.8658399999999999</v>
      </c>
      <c r="FM518">
        <v>1.8621799999999999</v>
      </c>
      <c r="FN518">
        <v>1.8642099999999999</v>
      </c>
      <c r="FO518">
        <v>1.8603000000000001</v>
      </c>
      <c r="FP518">
        <v>1.8610199999999999</v>
      </c>
      <c r="FQ518">
        <v>1.8601399999999999</v>
      </c>
      <c r="FR518">
        <v>1.8618600000000001</v>
      </c>
      <c r="FS518">
        <v>1.8583799999999999</v>
      </c>
      <c r="FT518">
        <v>0</v>
      </c>
      <c r="FU518">
        <v>0</v>
      </c>
      <c r="FV518">
        <v>0</v>
      </c>
      <c r="FW518">
        <v>0</v>
      </c>
      <c r="FX518" t="s">
        <v>358</v>
      </c>
      <c r="FY518" t="s">
        <v>359</v>
      </c>
      <c r="FZ518" t="s">
        <v>360</v>
      </c>
      <c r="GA518" t="s">
        <v>360</v>
      </c>
      <c r="GB518" t="s">
        <v>360</v>
      </c>
      <c r="GC518" t="s">
        <v>360</v>
      </c>
      <c r="GD518">
        <v>0</v>
      </c>
      <c r="GE518">
        <v>100</v>
      </c>
      <c r="GF518">
        <v>100</v>
      </c>
      <c r="GG518">
        <v>-4.96</v>
      </c>
      <c r="GH518">
        <v>0.1411</v>
      </c>
      <c r="GI518">
        <v>-2.6072369296877289</v>
      </c>
      <c r="GJ518">
        <v>-2.8314441237569559E-3</v>
      </c>
      <c r="GK518">
        <v>1.746196064066972E-6</v>
      </c>
      <c r="GL518">
        <v>-5.0840809965914505E-10</v>
      </c>
      <c r="GM518">
        <v>-0.18710776357729761</v>
      </c>
      <c r="GN518">
        <v>5.1166531179064507E-3</v>
      </c>
      <c r="GO518">
        <v>1.8935886849813399E-4</v>
      </c>
      <c r="GP518">
        <v>-2.4822471333493459E-6</v>
      </c>
      <c r="GQ518">
        <v>4</v>
      </c>
      <c r="GR518">
        <v>2082</v>
      </c>
      <c r="GS518">
        <v>4</v>
      </c>
      <c r="GT518">
        <v>36</v>
      </c>
      <c r="GU518">
        <v>22.1</v>
      </c>
      <c r="GV518">
        <v>22.4</v>
      </c>
      <c r="GW518">
        <v>4.4079600000000001</v>
      </c>
      <c r="GX518">
        <v>2.49878</v>
      </c>
      <c r="GY518">
        <v>2.04834</v>
      </c>
      <c r="GZ518">
        <v>2.6184099999999999</v>
      </c>
      <c r="HA518">
        <v>2.1972700000000001</v>
      </c>
      <c r="HB518">
        <v>2.34741</v>
      </c>
      <c r="HC518">
        <v>39.968899999999998</v>
      </c>
      <c r="HD518">
        <v>15.427899999999999</v>
      </c>
      <c r="HE518">
        <v>18</v>
      </c>
      <c r="HF518">
        <v>582.84900000000005</v>
      </c>
      <c r="HG518">
        <v>744.93299999999999</v>
      </c>
      <c r="HH518">
        <v>30.999400000000001</v>
      </c>
      <c r="HI518">
        <v>35.581800000000001</v>
      </c>
      <c r="HJ518">
        <v>30</v>
      </c>
      <c r="HK518">
        <v>35.448300000000003</v>
      </c>
      <c r="HL518">
        <v>35.4452</v>
      </c>
      <c r="HM518">
        <v>88.115099999999998</v>
      </c>
      <c r="HN518">
        <v>14.741099999999999</v>
      </c>
      <c r="HO518">
        <v>100</v>
      </c>
      <c r="HP518">
        <v>31</v>
      </c>
      <c r="HQ518">
        <v>1804.77</v>
      </c>
      <c r="HR518">
        <v>35.332900000000002</v>
      </c>
      <c r="HS518">
        <v>98.971699999999998</v>
      </c>
      <c r="HT518">
        <v>98.024000000000001</v>
      </c>
    </row>
    <row r="519" spans="1:228" x14ac:dyDescent="0.2">
      <c r="A519">
        <v>504</v>
      </c>
      <c r="B519">
        <v>1669665699.5999999</v>
      </c>
      <c r="C519">
        <v>1078</v>
      </c>
      <c r="D519" t="s">
        <v>1253</v>
      </c>
      <c r="E519" t="s">
        <v>1254</v>
      </c>
      <c r="F519">
        <v>4</v>
      </c>
      <c r="G519">
        <v>1669665697.7666669</v>
      </c>
      <c r="H519">
        <f t="shared" si="238"/>
        <v>5.6320287722980431E-3</v>
      </c>
      <c r="I519">
        <f t="shared" si="239"/>
        <v>5.6320287722980433</v>
      </c>
      <c r="J519">
        <f t="shared" si="240"/>
        <v>42.066319807134754</v>
      </c>
      <c r="K519">
        <f t="shared" si="241"/>
        <v>1764.075</v>
      </c>
      <c r="L519">
        <f t="shared" si="242"/>
        <v>1488.4396825266067</v>
      </c>
      <c r="M519">
        <f t="shared" si="243"/>
        <v>150.15745544492202</v>
      </c>
      <c r="N519">
        <f t="shared" si="244"/>
        <v>177.96422409563499</v>
      </c>
      <c r="O519">
        <f t="shared" si="245"/>
        <v>0.30925384758189817</v>
      </c>
      <c r="P519">
        <f t="shared" si="246"/>
        <v>3.6639244419498218</v>
      </c>
      <c r="Q519">
        <f t="shared" si="247"/>
        <v>0.29544979313723391</v>
      </c>
      <c r="R519">
        <f t="shared" si="248"/>
        <v>0.18584500859268627</v>
      </c>
      <c r="S519">
        <f t="shared" si="249"/>
        <v>226.11469723431205</v>
      </c>
      <c r="T519">
        <f t="shared" si="250"/>
        <v>34.140424726463337</v>
      </c>
      <c r="U519">
        <f t="shared" si="251"/>
        <v>34.973400000000012</v>
      </c>
      <c r="V519">
        <f t="shared" si="252"/>
        <v>5.6400565137848098</v>
      </c>
      <c r="W519">
        <f t="shared" si="253"/>
        <v>70.280628731607848</v>
      </c>
      <c r="X519">
        <f t="shared" si="254"/>
        <v>3.8070215368064266</v>
      </c>
      <c r="Y519">
        <f t="shared" si="255"/>
        <v>5.4168859976266335</v>
      </c>
      <c r="Z519">
        <f t="shared" si="256"/>
        <v>1.8330349769783831</v>
      </c>
      <c r="AA519">
        <f t="shared" si="257"/>
        <v>-248.37246885834369</v>
      </c>
      <c r="AB519">
        <f t="shared" si="258"/>
        <v>-143.60394251197292</v>
      </c>
      <c r="AC519">
        <f t="shared" si="259"/>
        <v>-9.1186929901432663</v>
      </c>
      <c r="AD519">
        <f t="shared" si="260"/>
        <v>-174.98040712614784</v>
      </c>
      <c r="AE519">
        <f t="shared" si="261"/>
        <v>65.389538777571005</v>
      </c>
      <c r="AF519">
        <f t="shared" si="262"/>
        <v>5.6726667027082627</v>
      </c>
      <c r="AG519">
        <f t="shared" si="263"/>
        <v>42.066319807134754</v>
      </c>
      <c r="AH519">
        <v>1860.392005508977</v>
      </c>
      <c r="AI519">
        <v>1835.569393939393</v>
      </c>
      <c r="AJ519">
        <v>1.743924752862787</v>
      </c>
      <c r="AK519">
        <v>63.387856260332732</v>
      </c>
      <c r="AL519">
        <f t="shared" si="264"/>
        <v>5.6320287722980433</v>
      </c>
      <c r="AM519">
        <v>35.482570848855268</v>
      </c>
      <c r="AN519">
        <v>37.733252121212111</v>
      </c>
      <c r="AO519">
        <v>8.7283768647911824E-5</v>
      </c>
      <c r="AP519">
        <v>91.539313711624942</v>
      </c>
      <c r="AQ519">
        <v>95</v>
      </c>
      <c r="AR519">
        <v>15</v>
      </c>
      <c r="AS519">
        <f t="shared" si="265"/>
        <v>1</v>
      </c>
      <c r="AT519">
        <f t="shared" si="266"/>
        <v>0</v>
      </c>
      <c r="AU519">
        <f t="shared" si="267"/>
        <v>46848.902755482515</v>
      </c>
      <c r="AV519">
        <f t="shared" si="268"/>
        <v>1200</v>
      </c>
      <c r="AW519">
        <f t="shared" si="269"/>
        <v>1025.9247135929077</v>
      </c>
      <c r="AX519">
        <f t="shared" si="270"/>
        <v>0.85493726132742309</v>
      </c>
      <c r="AY519">
        <f t="shared" si="271"/>
        <v>0.18842891436192671</v>
      </c>
      <c r="AZ519">
        <v>2.7</v>
      </c>
      <c r="BA519">
        <v>0.5</v>
      </c>
      <c r="BB519" t="s">
        <v>355</v>
      </c>
      <c r="BC519">
        <v>2</v>
      </c>
      <c r="BD519" t="b">
        <v>1</v>
      </c>
      <c r="BE519">
        <v>1669665697.7666669</v>
      </c>
      <c r="BF519">
        <v>1764.075</v>
      </c>
      <c r="BG519">
        <v>1795.393333333333</v>
      </c>
      <c r="BH519">
        <v>37.737200000000001</v>
      </c>
      <c r="BI519">
        <v>35.469799999999999</v>
      </c>
      <c r="BJ519">
        <v>1769.04</v>
      </c>
      <c r="BK519">
        <v>37.596200000000003</v>
      </c>
      <c r="BL519">
        <v>650.00483333333341</v>
      </c>
      <c r="BM519">
        <v>100.7825</v>
      </c>
      <c r="BN519">
        <v>9.9959133333333339E-2</v>
      </c>
      <c r="BO519">
        <v>34.246399999999987</v>
      </c>
      <c r="BP519">
        <v>34.973400000000012</v>
      </c>
      <c r="BQ519">
        <v>999.9</v>
      </c>
      <c r="BR519">
        <v>0</v>
      </c>
      <c r="BS519">
        <v>0</v>
      </c>
      <c r="BT519">
        <v>8976.5600000000013</v>
      </c>
      <c r="BU519">
        <v>0</v>
      </c>
      <c r="BV519">
        <v>885.43166666666673</v>
      </c>
      <c r="BW519">
        <v>-31.319166666666671</v>
      </c>
      <c r="BX519">
        <v>1833.26</v>
      </c>
      <c r="BY519">
        <v>1861.4183333333331</v>
      </c>
      <c r="BZ519">
        <v>2.2674133333333328</v>
      </c>
      <c r="CA519">
        <v>1795.393333333333</v>
      </c>
      <c r="CB519">
        <v>35.469799999999999</v>
      </c>
      <c r="CC519">
        <v>3.803258333333333</v>
      </c>
      <c r="CD519">
        <v>3.574743333333334</v>
      </c>
      <c r="CE519">
        <v>28.038033333333331</v>
      </c>
      <c r="CF519">
        <v>26.978983333333339</v>
      </c>
      <c r="CG519">
        <v>1200</v>
      </c>
      <c r="CH519">
        <v>0.50000800000000012</v>
      </c>
      <c r="CI519">
        <v>0.49999199999999988</v>
      </c>
      <c r="CJ519">
        <v>0</v>
      </c>
      <c r="CK519">
        <v>769.78333333333342</v>
      </c>
      <c r="CL519">
        <v>4.9990899999999998</v>
      </c>
      <c r="CM519">
        <v>8131.3216666666676</v>
      </c>
      <c r="CN519">
        <v>9557.8700000000008</v>
      </c>
      <c r="CO519">
        <v>45.5</v>
      </c>
      <c r="CP519">
        <v>47.811999999999998</v>
      </c>
      <c r="CQ519">
        <v>46.311999999999998</v>
      </c>
      <c r="CR519">
        <v>46.625</v>
      </c>
      <c r="CS519">
        <v>46.811999999999998</v>
      </c>
      <c r="CT519">
        <v>597.5100000000001</v>
      </c>
      <c r="CU519">
        <v>597.4899999999999</v>
      </c>
      <c r="CV519">
        <v>0</v>
      </c>
      <c r="CW519">
        <v>1669665715</v>
      </c>
      <c r="CX519">
        <v>0</v>
      </c>
      <c r="CY519">
        <v>1669664370.5999999</v>
      </c>
      <c r="CZ519" t="s">
        <v>356</v>
      </c>
      <c r="DA519">
        <v>1669664370.5999999</v>
      </c>
      <c r="DB519">
        <v>1669664354.0999999</v>
      </c>
      <c r="DC519">
        <v>14</v>
      </c>
      <c r="DD519">
        <v>-0.24</v>
      </c>
      <c r="DE519">
        <v>-2E-3</v>
      </c>
      <c r="DF519">
        <v>-3.524</v>
      </c>
      <c r="DG519">
        <v>0.111</v>
      </c>
      <c r="DH519">
        <v>415</v>
      </c>
      <c r="DI519">
        <v>34</v>
      </c>
      <c r="DJ519">
        <v>0.01</v>
      </c>
      <c r="DK519">
        <v>0.26</v>
      </c>
      <c r="DL519">
        <v>-31.242382500000001</v>
      </c>
      <c r="DM519">
        <v>-0.65219999999984768</v>
      </c>
      <c r="DN519">
        <v>0.10842931773164489</v>
      </c>
      <c r="DO519">
        <v>0</v>
      </c>
      <c r="DP519">
        <v>2.23280375</v>
      </c>
      <c r="DQ519">
        <v>6.1845140712941268E-2</v>
      </c>
      <c r="DR519">
        <v>1.209663851809668E-2</v>
      </c>
      <c r="DS519">
        <v>1</v>
      </c>
      <c r="DT519">
        <v>0</v>
      </c>
      <c r="DU519">
        <v>0</v>
      </c>
      <c r="DV519">
        <v>0</v>
      </c>
      <c r="DW519">
        <v>-1</v>
      </c>
      <c r="DX519">
        <v>1</v>
      </c>
      <c r="DY519">
        <v>2</v>
      </c>
      <c r="DZ519" t="s">
        <v>363</v>
      </c>
      <c r="EA519">
        <v>3.2943899999999999</v>
      </c>
      <c r="EB519">
        <v>2.6251099999999998</v>
      </c>
      <c r="EC519">
        <v>0.26239899999999999</v>
      </c>
      <c r="ED519">
        <v>0.26295099999999999</v>
      </c>
      <c r="EE519">
        <v>0.148315</v>
      </c>
      <c r="EF519">
        <v>0.14061799999999999</v>
      </c>
      <c r="EG519">
        <v>22245.4</v>
      </c>
      <c r="EH519">
        <v>22619</v>
      </c>
      <c r="EI519">
        <v>28088.6</v>
      </c>
      <c r="EJ519">
        <v>29573.599999999999</v>
      </c>
      <c r="EK519">
        <v>32920.400000000001</v>
      </c>
      <c r="EL519">
        <v>35289.699999999997</v>
      </c>
      <c r="EM519">
        <v>39643.599999999999</v>
      </c>
      <c r="EN519">
        <v>42271.199999999997</v>
      </c>
      <c r="EO519">
        <v>2.0385499999999999</v>
      </c>
      <c r="EP519">
        <v>2.15198</v>
      </c>
      <c r="EQ519">
        <v>0.13574600000000001</v>
      </c>
      <c r="ER519">
        <v>0</v>
      </c>
      <c r="ES519">
        <v>32.776600000000002</v>
      </c>
      <c r="ET519">
        <v>999.9</v>
      </c>
      <c r="EU519">
        <v>72.3</v>
      </c>
      <c r="EV519">
        <v>34.9</v>
      </c>
      <c r="EW519">
        <v>40.295400000000001</v>
      </c>
      <c r="EX519">
        <v>57.188400000000001</v>
      </c>
      <c r="EY519">
        <v>-3.1169899999999999</v>
      </c>
      <c r="EZ519">
        <v>2</v>
      </c>
      <c r="FA519">
        <v>0.65616099999999999</v>
      </c>
      <c r="FB519">
        <v>1.2499499999999999</v>
      </c>
      <c r="FC519">
        <v>20.266200000000001</v>
      </c>
      <c r="FD519">
        <v>5.2122000000000002</v>
      </c>
      <c r="FE519">
        <v>12.0099</v>
      </c>
      <c r="FF519">
        <v>4.9840499999999999</v>
      </c>
      <c r="FG519">
        <v>3.2837299999999998</v>
      </c>
      <c r="FH519">
        <v>9999</v>
      </c>
      <c r="FI519">
        <v>9999</v>
      </c>
      <c r="FJ519">
        <v>9999</v>
      </c>
      <c r="FK519">
        <v>999.9</v>
      </c>
      <c r="FL519">
        <v>1.8658399999999999</v>
      </c>
      <c r="FM519">
        <v>1.8621799999999999</v>
      </c>
      <c r="FN519">
        <v>1.8641799999999999</v>
      </c>
      <c r="FO519">
        <v>1.8603000000000001</v>
      </c>
      <c r="FP519">
        <v>1.86103</v>
      </c>
      <c r="FQ519">
        <v>1.86016</v>
      </c>
      <c r="FR519">
        <v>1.8618699999999999</v>
      </c>
      <c r="FS519">
        <v>1.8583700000000001</v>
      </c>
      <c r="FT519">
        <v>0</v>
      </c>
      <c r="FU519">
        <v>0</v>
      </c>
      <c r="FV519">
        <v>0</v>
      </c>
      <c r="FW519">
        <v>0</v>
      </c>
      <c r="FX519" t="s">
        <v>358</v>
      </c>
      <c r="FY519" t="s">
        <v>359</v>
      </c>
      <c r="FZ519" t="s">
        <v>360</v>
      </c>
      <c r="GA519" t="s">
        <v>360</v>
      </c>
      <c r="GB519" t="s">
        <v>360</v>
      </c>
      <c r="GC519" t="s">
        <v>360</v>
      </c>
      <c r="GD519">
        <v>0</v>
      </c>
      <c r="GE519">
        <v>100</v>
      </c>
      <c r="GF519">
        <v>100</v>
      </c>
      <c r="GG519">
        <v>-4.97</v>
      </c>
      <c r="GH519">
        <v>0.1409</v>
      </c>
      <c r="GI519">
        <v>-2.6072369296877289</v>
      </c>
      <c r="GJ519">
        <v>-2.8314441237569559E-3</v>
      </c>
      <c r="GK519">
        <v>1.746196064066972E-6</v>
      </c>
      <c r="GL519">
        <v>-5.0840809965914505E-10</v>
      </c>
      <c r="GM519">
        <v>-0.18710776357729761</v>
      </c>
      <c r="GN519">
        <v>5.1166531179064507E-3</v>
      </c>
      <c r="GO519">
        <v>1.8935886849813399E-4</v>
      </c>
      <c r="GP519">
        <v>-2.4822471333493459E-6</v>
      </c>
      <c r="GQ519">
        <v>4</v>
      </c>
      <c r="GR519">
        <v>2082</v>
      </c>
      <c r="GS519">
        <v>4</v>
      </c>
      <c r="GT519">
        <v>36</v>
      </c>
      <c r="GU519">
        <v>22.1</v>
      </c>
      <c r="GV519">
        <v>22.4</v>
      </c>
      <c r="GW519">
        <v>4.4165000000000001</v>
      </c>
      <c r="GX519">
        <v>2.49878</v>
      </c>
      <c r="GY519">
        <v>2.04834</v>
      </c>
      <c r="GZ519">
        <v>2.6184099999999999</v>
      </c>
      <c r="HA519">
        <v>2.1972700000000001</v>
      </c>
      <c r="HB519">
        <v>2.34131</v>
      </c>
      <c r="HC519">
        <v>39.968899999999998</v>
      </c>
      <c r="HD519">
        <v>15.4717</v>
      </c>
      <c r="HE519">
        <v>18</v>
      </c>
      <c r="HF519">
        <v>582.85</v>
      </c>
      <c r="HG519">
        <v>745.15099999999995</v>
      </c>
      <c r="HH519">
        <v>30.999500000000001</v>
      </c>
      <c r="HI519">
        <v>35.579300000000003</v>
      </c>
      <c r="HJ519">
        <v>30.0002</v>
      </c>
      <c r="HK519">
        <v>35.448300000000003</v>
      </c>
      <c r="HL519">
        <v>35.4452</v>
      </c>
      <c r="HM519">
        <v>88.291499999999999</v>
      </c>
      <c r="HN519">
        <v>14.741099999999999</v>
      </c>
      <c r="HO519">
        <v>100</v>
      </c>
      <c r="HP519">
        <v>31</v>
      </c>
      <c r="HQ519">
        <v>1808.12</v>
      </c>
      <c r="HR519">
        <v>35.320799999999998</v>
      </c>
      <c r="HS519">
        <v>98.9696</v>
      </c>
      <c r="HT519">
        <v>98.023099999999999</v>
      </c>
    </row>
    <row r="520" spans="1:228" x14ac:dyDescent="0.2">
      <c r="A520">
        <v>505</v>
      </c>
      <c r="B520">
        <v>1669665701.0999999</v>
      </c>
      <c r="C520">
        <v>1079.5</v>
      </c>
      <c r="D520" t="s">
        <v>1255</v>
      </c>
      <c r="E520" t="s">
        <v>1256</v>
      </c>
      <c r="F520">
        <v>4</v>
      </c>
      <c r="G520">
        <v>1669665698.742857</v>
      </c>
      <c r="H520">
        <f t="shared" si="238"/>
        <v>5.6598138902713546E-3</v>
      </c>
      <c r="I520">
        <f t="shared" si="239"/>
        <v>5.6598138902713542</v>
      </c>
      <c r="J520">
        <f t="shared" si="240"/>
        <v>42.347290712067476</v>
      </c>
      <c r="K520">
        <f t="shared" si="241"/>
        <v>1765.704285714286</v>
      </c>
      <c r="L520">
        <f t="shared" si="242"/>
        <v>1489.6163830897062</v>
      </c>
      <c r="M520">
        <f t="shared" si="243"/>
        <v>150.27687692109981</v>
      </c>
      <c r="N520">
        <f t="shared" si="244"/>
        <v>178.12943562890774</v>
      </c>
      <c r="O520">
        <f t="shared" si="245"/>
        <v>0.31081870771589881</v>
      </c>
      <c r="P520">
        <f t="shared" si="246"/>
        <v>3.664596521322228</v>
      </c>
      <c r="Q520">
        <f t="shared" si="247"/>
        <v>0.29688041749320521</v>
      </c>
      <c r="R520">
        <f t="shared" si="248"/>
        <v>0.18675046893115624</v>
      </c>
      <c r="S520">
        <f t="shared" si="249"/>
        <v>226.11415886598533</v>
      </c>
      <c r="T520">
        <f t="shared" si="250"/>
        <v>34.135307396892202</v>
      </c>
      <c r="U520">
        <f t="shared" si="251"/>
        <v>34.973171428571433</v>
      </c>
      <c r="V520">
        <f t="shared" si="252"/>
        <v>5.6399851112476407</v>
      </c>
      <c r="W520">
        <f t="shared" si="253"/>
        <v>70.273274556956309</v>
      </c>
      <c r="X520">
        <f t="shared" si="254"/>
        <v>3.8067715399685782</v>
      </c>
      <c r="Y520">
        <f t="shared" si="255"/>
        <v>5.4170971311194549</v>
      </c>
      <c r="Z520">
        <f t="shared" si="256"/>
        <v>1.8332135712790625</v>
      </c>
      <c r="AA520">
        <f t="shared" si="257"/>
        <v>-249.59779256096672</v>
      </c>
      <c r="AB520">
        <f t="shared" si="258"/>
        <v>-143.44683011705251</v>
      </c>
      <c r="AC520">
        <f t="shared" si="259"/>
        <v>-9.107066908662663</v>
      </c>
      <c r="AD520">
        <f t="shared" si="260"/>
        <v>-176.03753072069657</v>
      </c>
      <c r="AE520">
        <f t="shared" si="261"/>
        <v>65.345508519587682</v>
      </c>
      <c r="AF520">
        <f t="shared" si="262"/>
        <v>5.6848287413182712</v>
      </c>
      <c r="AG520">
        <f t="shared" si="263"/>
        <v>42.347290712067476</v>
      </c>
      <c r="AH520">
        <v>1862.915816656262</v>
      </c>
      <c r="AI520">
        <v>1838.114606060607</v>
      </c>
      <c r="AJ520">
        <v>1.706916112642751</v>
      </c>
      <c r="AK520">
        <v>63.387856260332732</v>
      </c>
      <c r="AL520">
        <f t="shared" si="264"/>
        <v>5.6598138902713542</v>
      </c>
      <c r="AM520">
        <v>35.463486320908601</v>
      </c>
      <c r="AN520">
        <v>37.727127272727259</v>
      </c>
      <c r="AO520">
        <v>-2.432190660382354E-4</v>
      </c>
      <c r="AP520">
        <v>91.539313711624942</v>
      </c>
      <c r="AQ520">
        <v>95</v>
      </c>
      <c r="AR520">
        <v>15</v>
      </c>
      <c r="AS520">
        <f t="shared" si="265"/>
        <v>1</v>
      </c>
      <c r="AT520">
        <f t="shared" si="266"/>
        <v>0</v>
      </c>
      <c r="AU520">
        <f t="shared" si="267"/>
        <v>46860.747317290945</v>
      </c>
      <c r="AV520">
        <f t="shared" si="268"/>
        <v>1199.997142857143</v>
      </c>
      <c r="AW520">
        <f t="shared" si="269"/>
        <v>1025.9222709150183</v>
      </c>
      <c r="AX520">
        <f t="shared" si="270"/>
        <v>0.85493726132742309</v>
      </c>
      <c r="AY520">
        <f t="shared" si="271"/>
        <v>0.18842891436192671</v>
      </c>
      <c r="AZ520">
        <v>2.7</v>
      </c>
      <c r="BA520">
        <v>0.5</v>
      </c>
      <c r="BB520" t="s">
        <v>355</v>
      </c>
      <c r="BC520">
        <v>2</v>
      </c>
      <c r="BD520" t="b">
        <v>1</v>
      </c>
      <c r="BE520">
        <v>1669665698.742857</v>
      </c>
      <c r="BF520">
        <v>1765.704285714286</v>
      </c>
      <c r="BG520">
        <v>1797.017142857143</v>
      </c>
      <c r="BH520">
        <v>37.734542857142863</v>
      </c>
      <c r="BI520">
        <v>35.462271428571427</v>
      </c>
      <c r="BJ520">
        <v>1770.6728571428571</v>
      </c>
      <c r="BK520">
        <v>37.59357142857143</v>
      </c>
      <c r="BL520">
        <v>650.0037142857143</v>
      </c>
      <c r="BM520">
        <v>100.783</v>
      </c>
      <c r="BN520">
        <v>9.9937799999999993E-2</v>
      </c>
      <c r="BO520">
        <v>34.247100000000003</v>
      </c>
      <c r="BP520">
        <v>34.973171428571433</v>
      </c>
      <c r="BQ520">
        <v>999.89999999999986</v>
      </c>
      <c r="BR520">
        <v>0</v>
      </c>
      <c r="BS520">
        <v>0</v>
      </c>
      <c r="BT520">
        <v>8978.8385714285723</v>
      </c>
      <c r="BU520">
        <v>0</v>
      </c>
      <c r="BV520">
        <v>960.65085714285703</v>
      </c>
      <c r="BW520">
        <v>-31.312814285714289</v>
      </c>
      <c r="BX520">
        <v>1834.947142857143</v>
      </c>
      <c r="BY520">
        <v>1863.0871428571429</v>
      </c>
      <c r="BZ520">
        <v>2.2723</v>
      </c>
      <c r="CA520">
        <v>1797.017142857143</v>
      </c>
      <c r="CB520">
        <v>35.462271428571427</v>
      </c>
      <c r="CC520">
        <v>3.8030085714285708</v>
      </c>
      <c r="CD520">
        <v>3.5739999999999998</v>
      </c>
      <c r="CE520">
        <v>28.036899999999999</v>
      </c>
      <c r="CF520">
        <v>26.975442857142859</v>
      </c>
      <c r="CG520">
        <v>1199.997142857143</v>
      </c>
      <c r="CH520">
        <v>0.50000800000000012</v>
      </c>
      <c r="CI520">
        <v>0.49999199999999988</v>
      </c>
      <c r="CJ520">
        <v>0</v>
      </c>
      <c r="CK520">
        <v>769.6918571428572</v>
      </c>
      <c r="CL520">
        <v>4.9990899999999998</v>
      </c>
      <c r="CM520">
        <v>8140.1528571428562</v>
      </c>
      <c r="CN520">
        <v>9557.85142857143</v>
      </c>
      <c r="CO520">
        <v>45.5</v>
      </c>
      <c r="CP520">
        <v>47.811999999999998</v>
      </c>
      <c r="CQ520">
        <v>46.311999999999998</v>
      </c>
      <c r="CR520">
        <v>46.625</v>
      </c>
      <c r="CS520">
        <v>46.811999999999998</v>
      </c>
      <c r="CT520">
        <v>597.5100000000001</v>
      </c>
      <c r="CU520">
        <v>597.4899999999999</v>
      </c>
      <c r="CV520">
        <v>0</v>
      </c>
      <c r="CW520">
        <v>1669665716.2</v>
      </c>
      <c r="CX520">
        <v>0</v>
      </c>
      <c r="CY520">
        <v>1669664370.5999999</v>
      </c>
      <c r="CZ520" t="s">
        <v>356</v>
      </c>
      <c r="DA520">
        <v>1669664370.5999999</v>
      </c>
      <c r="DB520">
        <v>1669664354.0999999</v>
      </c>
      <c r="DC520">
        <v>14</v>
      </c>
      <c r="DD520">
        <v>-0.24</v>
      </c>
      <c r="DE520">
        <v>-2E-3</v>
      </c>
      <c r="DF520">
        <v>-3.524</v>
      </c>
      <c r="DG520">
        <v>0.111</v>
      </c>
      <c r="DH520">
        <v>415</v>
      </c>
      <c r="DI520">
        <v>34</v>
      </c>
      <c r="DJ520">
        <v>0.01</v>
      </c>
      <c r="DK520">
        <v>0.26</v>
      </c>
      <c r="DL520">
        <v>-31.246431707317068</v>
      </c>
      <c r="DM520">
        <v>-0.59539024390255824</v>
      </c>
      <c r="DN520">
        <v>0.1070083890922084</v>
      </c>
      <c r="DO520">
        <v>0</v>
      </c>
      <c r="DP520">
        <v>2.235644878048781</v>
      </c>
      <c r="DQ520">
        <v>0.116228571428571</v>
      </c>
      <c r="DR520">
        <v>1.6494197223820849E-2</v>
      </c>
      <c r="DS520">
        <v>0</v>
      </c>
      <c r="DT520">
        <v>0</v>
      </c>
      <c r="DU520">
        <v>0</v>
      </c>
      <c r="DV520">
        <v>0</v>
      </c>
      <c r="DW520">
        <v>-1</v>
      </c>
      <c r="DX520">
        <v>0</v>
      </c>
      <c r="DY520">
        <v>2</v>
      </c>
      <c r="DZ520" t="s">
        <v>366</v>
      </c>
      <c r="EA520">
        <v>3.2942399999999998</v>
      </c>
      <c r="EB520">
        <v>2.6251899999999999</v>
      </c>
      <c r="EC520">
        <v>0.26261299999999999</v>
      </c>
      <c r="ED520">
        <v>0.26316800000000001</v>
      </c>
      <c r="EE520">
        <v>0.14829800000000001</v>
      </c>
      <c r="EF520">
        <v>0.14061199999999999</v>
      </c>
      <c r="EG520">
        <v>22239</v>
      </c>
      <c r="EH520">
        <v>22612.400000000001</v>
      </c>
      <c r="EI520">
        <v>28088.7</v>
      </c>
      <c r="EJ520">
        <v>29573.7</v>
      </c>
      <c r="EK520">
        <v>32921.300000000003</v>
      </c>
      <c r="EL520">
        <v>35290</v>
      </c>
      <c r="EM520">
        <v>39643.9</v>
      </c>
      <c r="EN520">
        <v>42271.3</v>
      </c>
      <c r="EO520">
        <v>2.0384199999999999</v>
      </c>
      <c r="EP520">
        <v>2.1520199999999998</v>
      </c>
      <c r="EQ520">
        <v>0.13620399999999999</v>
      </c>
      <c r="ER520">
        <v>0</v>
      </c>
      <c r="ES520">
        <v>32.773299999999999</v>
      </c>
      <c r="ET520">
        <v>999.9</v>
      </c>
      <c r="EU520">
        <v>72.3</v>
      </c>
      <c r="EV520">
        <v>34.9</v>
      </c>
      <c r="EW520">
        <v>40.297899999999998</v>
      </c>
      <c r="EX520">
        <v>57.668399999999998</v>
      </c>
      <c r="EY520">
        <v>-3.0649000000000002</v>
      </c>
      <c r="EZ520">
        <v>2</v>
      </c>
      <c r="FA520">
        <v>0.65630599999999994</v>
      </c>
      <c r="FB520">
        <v>1.2498100000000001</v>
      </c>
      <c r="FC520">
        <v>20.266200000000001</v>
      </c>
      <c r="FD520">
        <v>5.2119</v>
      </c>
      <c r="FE520">
        <v>12.0099</v>
      </c>
      <c r="FF520">
        <v>4.984</v>
      </c>
      <c r="FG520">
        <v>3.2837299999999998</v>
      </c>
      <c r="FH520">
        <v>9999</v>
      </c>
      <c r="FI520">
        <v>9999</v>
      </c>
      <c r="FJ520">
        <v>9999</v>
      </c>
      <c r="FK520">
        <v>999.9</v>
      </c>
      <c r="FL520">
        <v>1.8658399999999999</v>
      </c>
      <c r="FM520">
        <v>1.8621799999999999</v>
      </c>
      <c r="FN520">
        <v>1.86419</v>
      </c>
      <c r="FO520">
        <v>1.8603000000000001</v>
      </c>
      <c r="FP520">
        <v>1.86103</v>
      </c>
      <c r="FQ520">
        <v>1.86016</v>
      </c>
      <c r="FR520">
        <v>1.8618699999999999</v>
      </c>
      <c r="FS520">
        <v>1.8583700000000001</v>
      </c>
      <c r="FT520">
        <v>0</v>
      </c>
      <c r="FU520">
        <v>0</v>
      </c>
      <c r="FV520">
        <v>0</v>
      </c>
      <c r="FW520">
        <v>0</v>
      </c>
      <c r="FX520" t="s">
        <v>358</v>
      </c>
      <c r="FY520" t="s">
        <v>359</v>
      </c>
      <c r="FZ520" t="s">
        <v>360</v>
      </c>
      <c r="GA520" t="s">
        <v>360</v>
      </c>
      <c r="GB520" t="s">
        <v>360</v>
      </c>
      <c r="GC520" t="s">
        <v>360</v>
      </c>
      <c r="GD520">
        <v>0</v>
      </c>
      <c r="GE520">
        <v>100</v>
      </c>
      <c r="GF520">
        <v>100</v>
      </c>
      <c r="GG520">
        <v>-4.97</v>
      </c>
      <c r="GH520">
        <v>0.1409</v>
      </c>
      <c r="GI520">
        <v>-2.6072369296877289</v>
      </c>
      <c r="GJ520">
        <v>-2.8314441237569559E-3</v>
      </c>
      <c r="GK520">
        <v>1.746196064066972E-6</v>
      </c>
      <c r="GL520">
        <v>-5.0840809965914505E-10</v>
      </c>
      <c r="GM520">
        <v>-0.18710776357729761</v>
      </c>
      <c r="GN520">
        <v>5.1166531179064507E-3</v>
      </c>
      <c r="GO520">
        <v>1.8935886849813399E-4</v>
      </c>
      <c r="GP520">
        <v>-2.4822471333493459E-6</v>
      </c>
      <c r="GQ520">
        <v>4</v>
      </c>
      <c r="GR520">
        <v>2082</v>
      </c>
      <c r="GS520">
        <v>4</v>
      </c>
      <c r="GT520">
        <v>36</v>
      </c>
      <c r="GU520">
        <v>22.2</v>
      </c>
      <c r="GV520">
        <v>22.4</v>
      </c>
      <c r="GW520">
        <v>4.4213899999999997</v>
      </c>
      <c r="GX520">
        <v>2.49268</v>
      </c>
      <c r="GY520">
        <v>2.04834</v>
      </c>
      <c r="GZ520">
        <v>2.6171899999999999</v>
      </c>
      <c r="HA520">
        <v>2.1972700000000001</v>
      </c>
      <c r="HB520">
        <v>2.34741</v>
      </c>
      <c r="HC520">
        <v>39.968899999999998</v>
      </c>
      <c r="HD520">
        <v>15.4367</v>
      </c>
      <c r="HE520">
        <v>18</v>
      </c>
      <c r="HF520">
        <v>582.75800000000004</v>
      </c>
      <c r="HG520">
        <v>745.2</v>
      </c>
      <c r="HH520">
        <v>30.999700000000001</v>
      </c>
      <c r="HI520">
        <v>35.578800000000001</v>
      </c>
      <c r="HJ520">
        <v>30.0002</v>
      </c>
      <c r="HK520">
        <v>35.448300000000003</v>
      </c>
      <c r="HL520">
        <v>35.4452</v>
      </c>
      <c r="HM520">
        <v>88.391199999999998</v>
      </c>
      <c r="HN520">
        <v>15.043900000000001</v>
      </c>
      <c r="HO520">
        <v>100</v>
      </c>
      <c r="HP520">
        <v>31</v>
      </c>
      <c r="HQ520">
        <v>1811.46</v>
      </c>
      <c r="HR520">
        <v>35.311199999999999</v>
      </c>
      <c r="HS520">
        <v>98.970100000000002</v>
      </c>
      <c r="HT520">
        <v>98.023200000000003</v>
      </c>
    </row>
    <row r="521" spans="1:228" x14ac:dyDescent="0.2">
      <c r="A521">
        <v>506</v>
      </c>
      <c r="B521">
        <v>1669665703.5999999</v>
      </c>
      <c r="C521">
        <v>1082</v>
      </c>
      <c r="D521" t="s">
        <v>1257</v>
      </c>
      <c r="E521" t="s">
        <v>1258</v>
      </c>
      <c r="F521">
        <v>4</v>
      </c>
      <c r="G521">
        <v>1669665701.314286</v>
      </c>
      <c r="H521">
        <f t="shared" si="238"/>
        <v>5.665979161903225E-3</v>
      </c>
      <c r="I521">
        <f t="shared" si="239"/>
        <v>5.6659791619032251</v>
      </c>
      <c r="J521">
        <f t="shared" si="240"/>
        <v>42.368776169616396</v>
      </c>
      <c r="K521">
        <f t="shared" si="241"/>
        <v>1769.9514285714281</v>
      </c>
      <c r="L521">
        <f t="shared" si="242"/>
        <v>1493.4407785043632</v>
      </c>
      <c r="M521">
        <f t="shared" si="243"/>
        <v>150.66502092797606</v>
      </c>
      <c r="N521">
        <f t="shared" si="244"/>
        <v>178.56065862502913</v>
      </c>
      <c r="O521">
        <f t="shared" si="245"/>
        <v>0.31064895027398687</v>
      </c>
      <c r="P521">
        <f t="shared" si="246"/>
        <v>3.6693112030830499</v>
      </c>
      <c r="Q521">
        <f t="shared" si="247"/>
        <v>0.29674254385416426</v>
      </c>
      <c r="R521">
        <f t="shared" si="248"/>
        <v>0.18666164315299361</v>
      </c>
      <c r="S521">
        <f t="shared" si="249"/>
        <v>226.11575396683531</v>
      </c>
      <c r="T521">
        <f t="shared" si="250"/>
        <v>34.137157536778489</v>
      </c>
      <c r="U521">
        <f t="shared" si="251"/>
        <v>34.979642857142863</v>
      </c>
      <c r="V521">
        <f t="shared" si="252"/>
        <v>5.642006999378685</v>
      </c>
      <c r="W521">
        <f t="shared" si="253"/>
        <v>70.245917737986602</v>
      </c>
      <c r="X521">
        <f t="shared" si="254"/>
        <v>3.8059252771294023</v>
      </c>
      <c r="Y521">
        <f t="shared" si="255"/>
        <v>5.4180020699925855</v>
      </c>
      <c r="Z521">
        <f t="shared" si="256"/>
        <v>1.8360817222492827</v>
      </c>
      <c r="AA521">
        <f t="shared" si="257"/>
        <v>-249.86968103993223</v>
      </c>
      <c r="AB521">
        <f t="shared" si="258"/>
        <v>-144.31809911701154</v>
      </c>
      <c r="AC521">
        <f t="shared" si="259"/>
        <v>-9.151031566593451</v>
      </c>
      <c r="AD521">
        <f t="shared" si="260"/>
        <v>-177.22305775670191</v>
      </c>
      <c r="AE521">
        <f t="shared" si="261"/>
        <v>65.371839958231334</v>
      </c>
      <c r="AF521">
        <f t="shared" si="262"/>
        <v>5.6987025045299156</v>
      </c>
      <c r="AG521">
        <f t="shared" si="263"/>
        <v>42.368776169616396</v>
      </c>
      <c r="AH521">
        <v>1867.228800418809</v>
      </c>
      <c r="AI521">
        <v>1842.4000606060611</v>
      </c>
      <c r="AJ521">
        <v>1.7116763277827529</v>
      </c>
      <c r="AK521">
        <v>63.387856260332732</v>
      </c>
      <c r="AL521">
        <f t="shared" si="264"/>
        <v>5.6659791619032251</v>
      </c>
      <c r="AM521">
        <v>35.453748486404592</v>
      </c>
      <c r="AN521">
        <v>37.720676969696967</v>
      </c>
      <c r="AO521">
        <v>-3.8530487471559672E-4</v>
      </c>
      <c r="AP521">
        <v>91.539313711624942</v>
      </c>
      <c r="AQ521">
        <v>95</v>
      </c>
      <c r="AR521">
        <v>15</v>
      </c>
      <c r="AS521">
        <f t="shared" si="265"/>
        <v>1</v>
      </c>
      <c r="AT521">
        <f t="shared" si="266"/>
        <v>0</v>
      </c>
      <c r="AU521">
        <f t="shared" si="267"/>
        <v>46944.12504565475</v>
      </c>
      <c r="AV521">
        <f t="shared" si="268"/>
        <v>1200.004285714286</v>
      </c>
      <c r="AW521">
        <f t="shared" si="269"/>
        <v>1025.9285067185676</v>
      </c>
      <c r="AX521">
        <f t="shared" si="270"/>
        <v>0.85493736891772665</v>
      </c>
      <c r="AY521">
        <f t="shared" si="271"/>
        <v>0.18842912201121267</v>
      </c>
      <c r="AZ521">
        <v>2.7</v>
      </c>
      <c r="BA521">
        <v>0.5</v>
      </c>
      <c r="BB521" t="s">
        <v>355</v>
      </c>
      <c r="BC521">
        <v>2</v>
      </c>
      <c r="BD521" t="b">
        <v>1</v>
      </c>
      <c r="BE521">
        <v>1669665701.314286</v>
      </c>
      <c r="BF521">
        <v>1769.9514285714281</v>
      </c>
      <c r="BG521">
        <v>1801.295714285714</v>
      </c>
      <c r="BH521">
        <v>37.725571428571421</v>
      </c>
      <c r="BI521">
        <v>35.447714285714291</v>
      </c>
      <c r="BJ521">
        <v>1774.9271428571431</v>
      </c>
      <c r="BK521">
        <v>37.584699999999998</v>
      </c>
      <c r="BL521">
        <v>649.99828571428566</v>
      </c>
      <c r="BM521">
        <v>100.7845714285714</v>
      </c>
      <c r="BN521">
        <v>9.9925028571428584E-2</v>
      </c>
      <c r="BO521">
        <v>34.250100000000003</v>
      </c>
      <c r="BP521">
        <v>34.979642857142863</v>
      </c>
      <c r="BQ521">
        <v>999.89999999999986</v>
      </c>
      <c r="BR521">
        <v>0</v>
      </c>
      <c r="BS521">
        <v>0</v>
      </c>
      <c r="BT521">
        <v>8995.0014285714278</v>
      </c>
      <c r="BU521">
        <v>0</v>
      </c>
      <c r="BV521">
        <v>1184.380714285714</v>
      </c>
      <c r="BW521">
        <v>-31.342971428571431</v>
      </c>
      <c r="BX521">
        <v>1839.3442857142859</v>
      </c>
      <c r="BY521">
        <v>1867.495714285714</v>
      </c>
      <c r="BZ521">
        <v>2.2778942857142859</v>
      </c>
      <c r="CA521">
        <v>1801.295714285714</v>
      </c>
      <c r="CB521">
        <v>35.447714285714291</v>
      </c>
      <c r="CC521">
        <v>3.8021628571428572</v>
      </c>
      <c r="CD521">
        <v>3.5725857142857138</v>
      </c>
      <c r="CE521">
        <v>28.033057142857139</v>
      </c>
      <c r="CF521">
        <v>26.968699999999998</v>
      </c>
      <c r="CG521">
        <v>1200.004285714286</v>
      </c>
      <c r="CH521">
        <v>0.50000385714285722</v>
      </c>
      <c r="CI521">
        <v>0.49999599999999988</v>
      </c>
      <c r="CJ521">
        <v>0</v>
      </c>
      <c r="CK521">
        <v>769.36514285714281</v>
      </c>
      <c r="CL521">
        <v>4.9990899999999998</v>
      </c>
      <c r="CM521">
        <v>8161.5428571428574</v>
      </c>
      <c r="CN521">
        <v>9557.908571428572</v>
      </c>
      <c r="CO521">
        <v>45.5</v>
      </c>
      <c r="CP521">
        <v>47.811999999999998</v>
      </c>
      <c r="CQ521">
        <v>46.311999999999998</v>
      </c>
      <c r="CR521">
        <v>46.625</v>
      </c>
      <c r="CS521">
        <v>46.811999999999998</v>
      </c>
      <c r="CT521">
        <v>597.5100000000001</v>
      </c>
      <c r="CU521">
        <v>597.49857142857138</v>
      </c>
      <c r="CV521">
        <v>0</v>
      </c>
      <c r="CW521">
        <v>1669665718.5999999</v>
      </c>
      <c r="CX521">
        <v>0</v>
      </c>
      <c r="CY521">
        <v>1669664370.5999999</v>
      </c>
      <c r="CZ521" t="s">
        <v>356</v>
      </c>
      <c r="DA521">
        <v>1669664370.5999999</v>
      </c>
      <c r="DB521">
        <v>1669664354.0999999</v>
      </c>
      <c r="DC521">
        <v>14</v>
      </c>
      <c r="DD521">
        <v>-0.24</v>
      </c>
      <c r="DE521">
        <v>-2E-3</v>
      </c>
      <c r="DF521">
        <v>-3.524</v>
      </c>
      <c r="DG521">
        <v>0.111</v>
      </c>
      <c r="DH521">
        <v>415</v>
      </c>
      <c r="DI521">
        <v>34</v>
      </c>
      <c r="DJ521">
        <v>0.01</v>
      </c>
      <c r="DK521">
        <v>0.26</v>
      </c>
      <c r="DL521">
        <v>-31.270319512195119</v>
      </c>
      <c r="DM521">
        <v>-0.68159372822300923</v>
      </c>
      <c r="DN521">
        <v>0.10901784418608521</v>
      </c>
      <c r="DO521">
        <v>0</v>
      </c>
      <c r="DP521">
        <v>2.2422853658536588</v>
      </c>
      <c r="DQ521">
        <v>0.18952494773518971</v>
      </c>
      <c r="DR521">
        <v>2.13940765790681E-2</v>
      </c>
      <c r="DS521">
        <v>0</v>
      </c>
      <c r="DT521">
        <v>0</v>
      </c>
      <c r="DU521">
        <v>0</v>
      </c>
      <c r="DV521">
        <v>0</v>
      </c>
      <c r="DW521">
        <v>-1</v>
      </c>
      <c r="DX521">
        <v>0</v>
      </c>
      <c r="DY521">
        <v>2</v>
      </c>
      <c r="DZ521" t="s">
        <v>366</v>
      </c>
      <c r="EA521">
        <v>3.2943799999999999</v>
      </c>
      <c r="EB521">
        <v>2.6252800000000001</v>
      </c>
      <c r="EC521">
        <v>0.26297100000000001</v>
      </c>
      <c r="ED521">
        <v>0.263519</v>
      </c>
      <c r="EE521">
        <v>0.148287</v>
      </c>
      <c r="EF521">
        <v>0.14055400000000001</v>
      </c>
      <c r="EG521">
        <v>22228</v>
      </c>
      <c r="EH521">
        <v>22601.3</v>
      </c>
      <c r="EI521">
        <v>28088.5</v>
      </c>
      <c r="EJ521">
        <v>29573.4</v>
      </c>
      <c r="EK521">
        <v>32921.4</v>
      </c>
      <c r="EL521">
        <v>35292.1</v>
      </c>
      <c r="EM521">
        <v>39643.4</v>
      </c>
      <c r="EN521">
        <v>42270.9</v>
      </c>
      <c r="EO521">
        <v>2.0386299999999999</v>
      </c>
      <c r="EP521">
        <v>2.15205</v>
      </c>
      <c r="EQ521">
        <v>0.13735900000000001</v>
      </c>
      <c r="ER521">
        <v>0</v>
      </c>
      <c r="ES521">
        <v>32.768500000000003</v>
      </c>
      <c r="ET521">
        <v>999.9</v>
      </c>
      <c r="EU521">
        <v>72.3</v>
      </c>
      <c r="EV521">
        <v>34.9</v>
      </c>
      <c r="EW521">
        <v>40.299100000000003</v>
      </c>
      <c r="EX521">
        <v>57.098399999999998</v>
      </c>
      <c r="EY521">
        <v>-3.20513</v>
      </c>
      <c r="EZ521">
        <v>2</v>
      </c>
      <c r="FA521">
        <v>0.65623200000000004</v>
      </c>
      <c r="FB521">
        <v>1.2515400000000001</v>
      </c>
      <c r="FC521">
        <v>20.266300000000001</v>
      </c>
      <c r="FD521">
        <v>5.2119</v>
      </c>
      <c r="FE521">
        <v>12.0099</v>
      </c>
      <c r="FF521">
        <v>4.9835500000000001</v>
      </c>
      <c r="FG521">
        <v>3.2836799999999999</v>
      </c>
      <c r="FH521">
        <v>9999</v>
      </c>
      <c r="FI521">
        <v>9999</v>
      </c>
      <c r="FJ521">
        <v>9999</v>
      </c>
      <c r="FK521">
        <v>999.9</v>
      </c>
      <c r="FL521">
        <v>1.8658300000000001</v>
      </c>
      <c r="FM521">
        <v>1.8621799999999999</v>
      </c>
      <c r="FN521">
        <v>1.8642000000000001</v>
      </c>
      <c r="FO521">
        <v>1.8603099999999999</v>
      </c>
      <c r="FP521">
        <v>1.8610500000000001</v>
      </c>
      <c r="FQ521">
        <v>1.8601399999999999</v>
      </c>
      <c r="FR521">
        <v>1.8618699999999999</v>
      </c>
      <c r="FS521">
        <v>1.8583799999999999</v>
      </c>
      <c r="FT521">
        <v>0</v>
      </c>
      <c r="FU521">
        <v>0</v>
      </c>
      <c r="FV521">
        <v>0</v>
      </c>
      <c r="FW521">
        <v>0</v>
      </c>
      <c r="FX521" t="s">
        <v>358</v>
      </c>
      <c r="FY521" t="s">
        <v>359</v>
      </c>
      <c r="FZ521" t="s">
        <v>360</v>
      </c>
      <c r="GA521" t="s">
        <v>360</v>
      </c>
      <c r="GB521" t="s">
        <v>360</v>
      </c>
      <c r="GC521" t="s">
        <v>360</v>
      </c>
      <c r="GD521">
        <v>0</v>
      </c>
      <c r="GE521">
        <v>100</v>
      </c>
      <c r="GF521">
        <v>100</v>
      </c>
      <c r="GG521">
        <v>-4.9800000000000004</v>
      </c>
      <c r="GH521">
        <v>0.14080000000000001</v>
      </c>
      <c r="GI521">
        <v>-2.6072369296877289</v>
      </c>
      <c r="GJ521">
        <v>-2.8314441237569559E-3</v>
      </c>
      <c r="GK521">
        <v>1.746196064066972E-6</v>
      </c>
      <c r="GL521">
        <v>-5.0840809965914505E-10</v>
      </c>
      <c r="GM521">
        <v>-0.18710776357729761</v>
      </c>
      <c r="GN521">
        <v>5.1166531179064507E-3</v>
      </c>
      <c r="GO521">
        <v>1.8935886849813399E-4</v>
      </c>
      <c r="GP521">
        <v>-2.4822471333493459E-6</v>
      </c>
      <c r="GQ521">
        <v>4</v>
      </c>
      <c r="GR521">
        <v>2082</v>
      </c>
      <c r="GS521">
        <v>4</v>
      </c>
      <c r="GT521">
        <v>36</v>
      </c>
      <c r="GU521">
        <v>22.2</v>
      </c>
      <c r="GV521">
        <v>22.5</v>
      </c>
      <c r="GW521">
        <v>4.4287099999999997</v>
      </c>
      <c r="GX521">
        <v>2.49512</v>
      </c>
      <c r="GY521">
        <v>2.04834</v>
      </c>
      <c r="GZ521">
        <v>2.6171899999999999</v>
      </c>
      <c r="HA521">
        <v>2.1972700000000001</v>
      </c>
      <c r="HB521">
        <v>2.35107</v>
      </c>
      <c r="HC521">
        <v>39.968899999999998</v>
      </c>
      <c r="HD521">
        <v>15.462899999999999</v>
      </c>
      <c r="HE521">
        <v>18</v>
      </c>
      <c r="HF521">
        <v>582.904</v>
      </c>
      <c r="HG521">
        <v>745.20600000000002</v>
      </c>
      <c r="HH521">
        <v>31.0002</v>
      </c>
      <c r="HI521">
        <v>35.576799999999999</v>
      </c>
      <c r="HJ521">
        <v>30.0001</v>
      </c>
      <c r="HK521">
        <v>35.448300000000003</v>
      </c>
      <c r="HL521">
        <v>35.443600000000004</v>
      </c>
      <c r="HM521">
        <v>88.539199999999994</v>
      </c>
      <c r="HN521">
        <v>15.043900000000001</v>
      </c>
      <c r="HO521">
        <v>100</v>
      </c>
      <c r="HP521">
        <v>31</v>
      </c>
      <c r="HQ521">
        <v>1814.8</v>
      </c>
      <c r="HR521">
        <v>35.292000000000002</v>
      </c>
      <c r="HS521">
        <v>98.969300000000004</v>
      </c>
      <c r="HT521">
        <v>98.022400000000005</v>
      </c>
    </row>
    <row r="522" spans="1:228" x14ac:dyDescent="0.2">
      <c r="A522">
        <v>507</v>
      </c>
      <c r="B522">
        <v>1669665704.5999999</v>
      </c>
      <c r="C522">
        <v>1083</v>
      </c>
      <c r="D522" t="s">
        <v>1259</v>
      </c>
      <c r="E522" t="s">
        <v>1260</v>
      </c>
      <c r="F522">
        <v>4</v>
      </c>
      <c r="G522">
        <v>1669665702.3499999</v>
      </c>
      <c r="H522">
        <f t="shared" si="238"/>
        <v>5.6748530121339125E-3</v>
      </c>
      <c r="I522">
        <f t="shared" si="239"/>
        <v>5.6748530121339122</v>
      </c>
      <c r="J522">
        <f t="shared" si="240"/>
        <v>42.026344161666223</v>
      </c>
      <c r="K522">
        <f t="shared" si="241"/>
        <v>1771.6716666666659</v>
      </c>
      <c r="L522">
        <f t="shared" si="242"/>
        <v>1497.0236716813429</v>
      </c>
      <c r="M522">
        <f t="shared" si="243"/>
        <v>151.02684648625862</v>
      </c>
      <c r="N522">
        <f t="shared" si="244"/>
        <v>178.73463852793074</v>
      </c>
      <c r="O522">
        <f t="shared" si="245"/>
        <v>0.31085791673120489</v>
      </c>
      <c r="P522">
        <f t="shared" si="246"/>
        <v>3.6723287792742934</v>
      </c>
      <c r="Q522">
        <f t="shared" si="247"/>
        <v>0.29694413719487672</v>
      </c>
      <c r="R522">
        <f t="shared" si="248"/>
        <v>0.18678828133332553</v>
      </c>
      <c r="S522">
        <f t="shared" si="249"/>
        <v>226.11561563734455</v>
      </c>
      <c r="T522">
        <f t="shared" si="250"/>
        <v>34.137001702873306</v>
      </c>
      <c r="U522">
        <f t="shared" si="251"/>
        <v>34.983750000000001</v>
      </c>
      <c r="V522">
        <f t="shared" si="252"/>
        <v>5.6432905332852146</v>
      </c>
      <c r="W522">
        <f t="shared" si="253"/>
        <v>70.233333416754078</v>
      </c>
      <c r="X522">
        <f t="shared" si="254"/>
        <v>3.8055859975513338</v>
      </c>
      <c r="Y522">
        <f t="shared" si="255"/>
        <v>5.4184897859959982</v>
      </c>
      <c r="Z522">
        <f t="shared" si="256"/>
        <v>1.8377045357338808</v>
      </c>
      <c r="AA522">
        <f t="shared" si="257"/>
        <v>-250.26101783510555</v>
      </c>
      <c r="AB522">
        <f t="shared" si="258"/>
        <v>-144.9298546761469</v>
      </c>
      <c r="AC522">
        <f t="shared" si="259"/>
        <v>-9.1825272644441807</v>
      </c>
      <c r="AD522">
        <f t="shared" si="260"/>
        <v>-178.25778413835209</v>
      </c>
      <c r="AE522">
        <f t="shared" si="261"/>
        <v>65.387881707745251</v>
      </c>
      <c r="AF522">
        <f t="shared" si="262"/>
        <v>5.7057002812740034</v>
      </c>
      <c r="AG522">
        <f t="shared" si="263"/>
        <v>42.026344161666223</v>
      </c>
      <c r="AH522">
        <v>1868.955659319766</v>
      </c>
      <c r="AI522">
        <v>1844.1698181818169</v>
      </c>
      <c r="AJ522">
        <v>1.738938148953284</v>
      </c>
      <c r="AK522">
        <v>63.387856260332732</v>
      </c>
      <c r="AL522">
        <f t="shared" si="264"/>
        <v>5.6748530121339122</v>
      </c>
      <c r="AM522">
        <v>35.448130359397538</v>
      </c>
      <c r="AN522">
        <v>37.718090909090932</v>
      </c>
      <c r="AO522">
        <v>-2.9371301552505869E-4</v>
      </c>
      <c r="AP522">
        <v>91.539313711624942</v>
      </c>
      <c r="AQ522">
        <v>95</v>
      </c>
      <c r="AR522">
        <v>15</v>
      </c>
      <c r="AS522">
        <f t="shared" si="265"/>
        <v>1</v>
      </c>
      <c r="AT522">
        <f t="shared" si="266"/>
        <v>0</v>
      </c>
      <c r="AU522">
        <f t="shared" si="267"/>
        <v>46997.53944179583</v>
      </c>
      <c r="AV522">
        <f t="shared" si="268"/>
        <v>1200.0033333333331</v>
      </c>
      <c r="AW522">
        <f t="shared" si="269"/>
        <v>1025.9277138017328</v>
      </c>
      <c r="AX522">
        <f t="shared" si="270"/>
        <v>0.85493738667537</v>
      </c>
      <c r="AY522">
        <f t="shared" si="271"/>
        <v>0.18842915628346416</v>
      </c>
      <c r="AZ522">
        <v>2.7</v>
      </c>
      <c r="BA522">
        <v>0.5</v>
      </c>
      <c r="BB522" t="s">
        <v>355</v>
      </c>
      <c r="BC522">
        <v>2</v>
      </c>
      <c r="BD522" t="b">
        <v>1</v>
      </c>
      <c r="BE522">
        <v>1669665702.3499999</v>
      </c>
      <c r="BF522">
        <v>1771.6716666666659</v>
      </c>
      <c r="BG522">
        <v>1803.031666666667</v>
      </c>
      <c r="BH522">
        <v>37.722116666666658</v>
      </c>
      <c r="BI522">
        <v>35.441466666666663</v>
      </c>
      <c r="BJ522">
        <v>1776.65</v>
      </c>
      <c r="BK522">
        <v>37.581266666666657</v>
      </c>
      <c r="BL522">
        <v>650.00183333333337</v>
      </c>
      <c r="BM522">
        <v>100.7848333333333</v>
      </c>
      <c r="BN522">
        <v>9.9908400000000008E-2</v>
      </c>
      <c r="BO522">
        <v>34.251716666666667</v>
      </c>
      <c r="BP522">
        <v>34.983750000000001</v>
      </c>
      <c r="BQ522">
        <v>999.9</v>
      </c>
      <c r="BR522">
        <v>0</v>
      </c>
      <c r="BS522">
        <v>0</v>
      </c>
      <c r="BT522">
        <v>9005.4183333333331</v>
      </c>
      <c r="BU522">
        <v>0</v>
      </c>
      <c r="BV522">
        <v>1283.198333333333</v>
      </c>
      <c r="BW522">
        <v>-31.35948333333333</v>
      </c>
      <c r="BX522">
        <v>1841.125</v>
      </c>
      <c r="BY522">
        <v>1869.283333333334</v>
      </c>
      <c r="BZ522">
        <v>2.2806783333333329</v>
      </c>
      <c r="CA522">
        <v>1803.031666666667</v>
      </c>
      <c r="CB522">
        <v>35.441466666666663</v>
      </c>
      <c r="CC522">
        <v>3.801825</v>
      </c>
      <c r="CD522">
        <v>3.571966666666667</v>
      </c>
      <c r="CE522">
        <v>28.031533333333329</v>
      </c>
      <c r="CF522">
        <v>26.96575</v>
      </c>
      <c r="CG522">
        <v>1200.0033333333331</v>
      </c>
      <c r="CH522">
        <v>0.50000316666666667</v>
      </c>
      <c r="CI522">
        <v>0.49999666666666659</v>
      </c>
      <c r="CJ522">
        <v>0</v>
      </c>
      <c r="CK522">
        <v>769.31733333333329</v>
      </c>
      <c r="CL522">
        <v>4.9990899999999998</v>
      </c>
      <c r="CM522">
        <v>8166.8149999999996</v>
      </c>
      <c r="CN522">
        <v>9557.9083333333347</v>
      </c>
      <c r="CO522">
        <v>45.5</v>
      </c>
      <c r="CP522">
        <v>47.811999999999998</v>
      </c>
      <c r="CQ522">
        <v>46.311999999999998</v>
      </c>
      <c r="CR522">
        <v>46.625</v>
      </c>
      <c r="CS522">
        <v>46.811999999999998</v>
      </c>
      <c r="CT522">
        <v>597.50833333333333</v>
      </c>
      <c r="CU522">
        <v>597.49833333333333</v>
      </c>
      <c r="CV522">
        <v>0</v>
      </c>
      <c r="CW522">
        <v>1669665719.8</v>
      </c>
      <c r="CX522">
        <v>0</v>
      </c>
      <c r="CY522">
        <v>1669664370.5999999</v>
      </c>
      <c r="CZ522" t="s">
        <v>356</v>
      </c>
      <c r="DA522">
        <v>1669664370.5999999</v>
      </c>
      <c r="DB522">
        <v>1669664354.0999999</v>
      </c>
      <c r="DC522">
        <v>14</v>
      </c>
      <c r="DD522">
        <v>-0.24</v>
      </c>
      <c r="DE522">
        <v>-2E-3</v>
      </c>
      <c r="DF522">
        <v>-3.524</v>
      </c>
      <c r="DG522">
        <v>0.111</v>
      </c>
      <c r="DH522">
        <v>415</v>
      </c>
      <c r="DI522">
        <v>34</v>
      </c>
      <c r="DJ522">
        <v>0.01</v>
      </c>
      <c r="DK522">
        <v>0.26</v>
      </c>
      <c r="DL522">
        <v>-31.282454999999999</v>
      </c>
      <c r="DM522">
        <v>-0.65975009380852068</v>
      </c>
      <c r="DN522">
        <v>0.1086658316813524</v>
      </c>
      <c r="DO522">
        <v>0</v>
      </c>
      <c r="DP522">
        <v>2.2474667500000001</v>
      </c>
      <c r="DQ522">
        <v>0.22952566604127719</v>
      </c>
      <c r="DR522">
        <v>2.4059758767234179E-2</v>
      </c>
      <c r="DS522">
        <v>0</v>
      </c>
      <c r="DT522">
        <v>0</v>
      </c>
      <c r="DU522">
        <v>0</v>
      </c>
      <c r="DV522">
        <v>0</v>
      </c>
      <c r="DW522">
        <v>-1</v>
      </c>
      <c r="DX522">
        <v>0</v>
      </c>
      <c r="DY522">
        <v>2</v>
      </c>
      <c r="DZ522" t="s">
        <v>366</v>
      </c>
      <c r="EA522">
        <v>3.2943199999999999</v>
      </c>
      <c r="EB522">
        <v>2.62521</v>
      </c>
      <c r="EC522">
        <v>0.26311499999999999</v>
      </c>
      <c r="ED522">
        <v>0.26366099999999998</v>
      </c>
      <c r="EE522">
        <v>0.148282</v>
      </c>
      <c r="EF522">
        <v>0.14052600000000001</v>
      </c>
      <c r="EG522">
        <v>22223.599999999999</v>
      </c>
      <c r="EH522">
        <v>22597</v>
      </c>
      <c r="EI522">
        <v>28088.5</v>
      </c>
      <c r="EJ522">
        <v>29573.5</v>
      </c>
      <c r="EK522">
        <v>32921.5</v>
      </c>
      <c r="EL522">
        <v>35293.199999999997</v>
      </c>
      <c r="EM522">
        <v>39643.300000000003</v>
      </c>
      <c r="EN522">
        <v>42270.9</v>
      </c>
      <c r="EO522">
        <v>2.0384799999999998</v>
      </c>
      <c r="EP522">
        <v>2.1520800000000002</v>
      </c>
      <c r="EQ522">
        <v>0.13742599999999999</v>
      </c>
      <c r="ER522">
        <v>0</v>
      </c>
      <c r="ES522">
        <v>32.767099999999999</v>
      </c>
      <c r="ET522">
        <v>999.9</v>
      </c>
      <c r="EU522">
        <v>72.3</v>
      </c>
      <c r="EV522">
        <v>34.9</v>
      </c>
      <c r="EW522">
        <v>40.294800000000002</v>
      </c>
      <c r="EX522">
        <v>56.918399999999998</v>
      </c>
      <c r="EY522">
        <v>-3.1971099999999999</v>
      </c>
      <c r="EZ522">
        <v>2</v>
      </c>
      <c r="FA522">
        <v>0.656192</v>
      </c>
      <c r="FB522">
        <v>1.25268</v>
      </c>
      <c r="FC522">
        <v>20.266200000000001</v>
      </c>
      <c r="FD522">
        <v>5.2119</v>
      </c>
      <c r="FE522">
        <v>12.0099</v>
      </c>
      <c r="FF522">
        <v>4.9835000000000003</v>
      </c>
      <c r="FG522">
        <v>3.2836500000000002</v>
      </c>
      <c r="FH522">
        <v>9999</v>
      </c>
      <c r="FI522">
        <v>9999</v>
      </c>
      <c r="FJ522">
        <v>9999</v>
      </c>
      <c r="FK522">
        <v>999.9</v>
      </c>
      <c r="FL522">
        <v>1.8658300000000001</v>
      </c>
      <c r="FM522">
        <v>1.8621799999999999</v>
      </c>
      <c r="FN522">
        <v>1.8642000000000001</v>
      </c>
      <c r="FO522">
        <v>1.86029</v>
      </c>
      <c r="FP522">
        <v>1.86104</v>
      </c>
      <c r="FQ522">
        <v>1.8601399999999999</v>
      </c>
      <c r="FR522">
        <v>1.86188</v>
      </c>
      <c r="FS522">
        <v>1.8583799999999999</v>
      </c>
      <c r="FT522">
        <v>0</v>
      </c>
      <c r="FU522">
        <v>0</v>
      </c>
      <c r="FV522">
        <v>0</v>
      </c>
      <c r="FW522">
        <v>0</v>
      </c>
      <c r="FX522" t="s">
        <v>358</v>
      </c>
      <c r="FY522" t="s">
        <v>359</v>
      </c>
      <c r="FZ522" t="s">
        <v>360</v>
      </c>
      <c r="GA522" t="s">
        <v>360</v>
      </c>
      <c r="GB522" t="s">
        <v>360</v>
      </c>
      <c r="GC522" t="s">
        <v>360</v>
      </c>
      <c r="GD522">
        <v>0</v>
      </c>
      <c r="GE522">
        <v>100</v>
      </c>
      <c r="GF522">
        <v>100</v>
      </c>
      <c r="GG522">
        <v>-4.9800000000000004</v>
      </c>
      <c r="GH522">
        <v>0.14080000000000001</v>
      </c>
      <c r="GI522">
        <v>-2.6072369296877289</v>
      </c>
      <c r="GJ522">
        <v>-2.8314441237569559E-3</v>
      </c>
      <c r="GK522">
        <v>1.746196064066972E-6</v>
      </c>
      <c r="GL522">
        <v>-5.0840809965914505E-10</v>
      </c>
      <c r="GM522">
        <v>-0.18710776357729761</v>
      </c>
      <c r="GN522">
        <v>5.1166531179064507E-3</v>
      </c>
      <c r="GO522">
        <v>1.8935886849813399E-4</v>
      </c>
      <c r="GP522">
        <v>-2.4822471333493459E-6</v>
      </c>
      <c r="GQ522">
        <v>4</v>
      </c>
      <c r="GR522">
        <v>2082</v>
      </c>
      <c r="GS522">
        <v>4</v>
      </c>
      <c r="GT522">
        <v>36</v>
      </c>
      <c r="GU522">
        <v>22.2</v>
      </c>
      <c r="GV522">
        <v>22.5</v>
      </c>
      <c r="GW522">
        <v>4.4299299999999997</v>
      </c>
      <c r="GX522">
        <v>2.50488</v>
      </c>
      <c r="GY522">
        <v>2.04834</v>
      </c>
      <c r="GZ522">
        <v>2.6171899999999999</v>
      </c>
      <c r="HA522">
        <v>2.1972700000000001</v>
      </c>
      <c r="HB522">
        <v>2.3278799999999999</v>
      </c>
      <c r="HC522">
        <v>39.968899999999998</v>
      </c>
      <c r="HD522">
        <v>15.4192</v>
      </c>
      <c r="HE522">
        <v>18</v>
      </c>
      <c r="HF522">
        <v>582.78800000000001</v>
      </c>
      <c r="HG522">
        <v>745.22199999999998</v>
      </c>
      <c r="HH522">
        <v>31.000299999999999</v>
      </c>
      <c r="HI522">
        <v>35.576000000000001</v>
      </c>
      <c r="HJ522">
        <v>30</v>
      </c>
      <c r="HK522">
        <v>35.447499999999998</v>
      </c>
      <c r="HL522">
        <v>35.442900000000002</v>
      </c>
      <c r="HM522">
        <v>88.610100000000003</v>
      </c>
      <c r="HN522">
        <v>15.043900000000001</v>
      </c>
      <c r="HO522">
        <v>100</v>
      </c>
      <c r="HP522">
        <v>31</v>
      </c>
      <c r="HQ522">
        <v>1818.14</v>
      </c>
      <c r="HR522">
        <v>35.290999999999997</v>
      </c>
      <c r="HS522">
        <v>98.968999999999994</v>
      </c>
      <c r="HT522">
        <v>98.022499999999994</v>
      </c>
    </row>
    <row r="523" spans="1:228" x14ac:dyDescent="0.2">
      <c r="A523">
        <v>508</v>
      </c>
      <c r="B523">
        <v>1669665707.5999999</v>
      </c>
      <c r="C523">
        <v>1086</v>
      </c>
      <c r="D523" t="s">
        <v>1261</v>
      </c>
      <c r="E523" t="s">
        <v>1262</v>
      </c>
      <c r="F523">
        <v>4</v>
      </c>
      <c r="G523">
        <v>1669665705.7666669</v>
      </c>
      <c r="H523">
        <f t="shared" si="238"/>
        <v>5.7261891336375815E-3</v>
      </c>
      <c r="I523">
        <f t="shared" si="239"/>
        <v>5.7261891336375816</v>
      </c>
      <c r="J523">
        <f t="shared" si="240"/>
        <v>41.319464360193507</v>
      </c>
      <c r="K523">
        <f t="shared" si="241"/>
        <v>1777.4416666666659</v>
      </c>
      <c r="L523">
        <f t="shared" si="242"/>
        <v>1507.7221906784259</v>
      </c>
      <c r="M523">
        <f t="shared" si="243"/>
        <v>152.10440774304431</v>
      </c>
      <c r="N523">
        <f t="shared" si="244"/>
        <v>179.31467327179891</v>
      </c>
      <c r="O523">
        <f t="shared" si="245"/>
        <v>0.31305158314052517</v>
      </c>
      <c r="P523">
        <f t="shared" si="246"/>
        <v>3.6779590879985591</v>
      </c>
      <c r="Q523">
        <f t="shared" si="247"/>
        <v>0.29896607532975811</v>
      </c>
      <c r="R523">
        <f t="shared" si="248"/>
        <v>0.1880665048951799</v>
      </c>
      <c r="S523">
        <f t="shared" si="249"/>
        <v>226.11503558858706</v>
      </c>
      <c r="T523">
        <f t="shared" si="250"/>
        <v>34.134607649502534</v>
      </c>
      <c r="U523">
        <f t="shared" si="251"/>
        <v>34.993566666666659</v>
      </c>
      <c r="V523">
        <f t="shared" si="252"/>
        <v>5.6463593935999858</v>
      </c>
      <c r="W523">
        <f t="shared" si="253"/>
        <v>70.183409412349874</v>
      </c>
      <c r="X523">
        <f t="shared" si="254"/>
        <v>3.8046139330647968</v>
      </c>
      <c r="Y523">
        <f t="shared" si="255"/>
        <v>5.4209591197137188</v>
      </c>
      <c r="Z523">
        <f t="shared" si="256"/>
        <v>1.8417454605351891</v>
      </c>
      <c r="AA523">
        <f t="shared" si="257"/>
        <v>-252.52494079341736</v>
      </c>
      <c r="AB523">
        <f t="shared" si="258"/>
        <v>-145.47592430171298</v>
      </c>
      <c r="AC523">
        <f t="shared" si="259"/>
        <v>-9.2038234186468593</v>
      </c>
      <c r="AD523">
        <f t="shared" si="260"/>
        <v>-181.08965292519014</v>
      </c>
      <c r="AE523">
        <f t="shared" si="261"/>
        <v>65.15301096895287</v>
      </c>
      <c r="AF523">
        <f t="shared" si="262"/>
        <v>5.7485238083958361</v>
      </c>
      <c r="AG523">
        <f t="shared" si="263"/>
        <v>41.319464360193507</v>
      </c>
      <c r="AH523">
        <v>1874.0737123964529</v>
      </c>
      <c r="AI523">
        <v>1849.4684242424239</v>
      </c>
      <c r="AJ523">
        <v>1.7712147107902789</v>
      </c>
      <c r="AK523">
        <v>63.387856260332732</v>
      </c>
      <c r="AL523">
        <f t="shared" si="264"/>
        <v>5.7261891336375816</v>
      </c>
      <c r="AM523">
        <v>35.418821907689647</v>
      </c>
      <c r="AN523">
        <v>37.70892969696969</v>
      </c>
      <c r="AO523">
        <v>-2.1476994817493629E-4</v>
      </c>
      <c r="AP523">
        <v>91.539313711624942</v>
      </c>
      <c r="AQ523">
        <v>95</v>
      </c>
      <c r="AR523">
        <v>15</v>
      </c>
      <c r="AS523">
        <f t="shared" si="265"/>
        <v>1</v>
      </c>
      <c r="AT523">
        <f t="shared" si="266"/>
        <v>0</v>
      </c>
      <c r="AU523">
        <f t="shared" si="267"/>
        <v>47096.416286789216</v>
      </c>
      <c r="AV523">
        <f t="shared" si="268"/>
        <v>1200</v>
      </c>
      <c r="AW523">
        <f t="shared" si="269"/>
        <v>1025.9248889060038</v>
      </c>
      <c r="AX523">
        <f t="shared" si="270"/>
        <v>0.85493740742166979</v>
      </c>
      <c r="AY523">
        <f t="shared" si="271"/>
        <v>0.18842919632382255</v>
      </c>
      <c r="AZ523">
        <v>2.7</v>
      </c>
      <c r="BA523">
        <v>0.5</v>
      </c>
      <c r="BB523" t="s">
        <v>355</v>
      </c>
      <c r="BC523">
        <v>2</v>
      </c>
      <c r="BD523" t="b">
        <v>1</v>
      </c>
      <c r="BE523">
        <v>1669665705.7666669</v>
      </c>
      <c r="BF523">
        <v>1777.4416666666659</v>
      </c>
      <c r="BG523">
        <v>1808.75</v>
      </c>
      <c r="BH523">
        <v>37.712916666666658</v>
      </c>
      <c r="BI523">
        <v>35.415083333333342</v>
      </c>
      <c r="BJ523">
        <v>1782.426666666667</v>
      </c>
      <c r="BK523">
        <v>37.572133333333333</v>
      </c>
      <c r="BL523">
        <v>649.98933333333332</v>
      </c>
      <c r="BM523">
        <v>100.78383333333331</v>
      </c>
      <c r="BN523">
        <v>9.9743683333333333E-2</v>
      </c>
      <c r="BO523">
        <v>34.259900000000002</v>
      </c>
      <c r="BP523">
        <v>34.993566666666659</v>
      </c>
      <c r="BQ523">
        <v>999.9</v>
      </c>
      <c r="BR523">
        <v>0</v>
      </c>
      <c r="BS523">
        <v>0</v>
      </c>
      <c r="BT523">
        <v>9025</v>
      </c>
      <c r="BU523">
        <v>0</v>
      </c>
      <c r="BV523">
        <v>1480.7366666666669</v>
      </c>
      <c r="BW523">
        <v>-31.309266666666669</v>
      </c>
      <c r="BX523">
        <v>1847.103333333333</v>
      </c>
      <c r="BY523">
        <v>1875.16</v>
      </c>
      <c r="BZ523">
        <v>2.2978333333333341</v>
      </c>
      <c r="CA523">
        <v>1808.75</v>
      </c>
      <c r="CB523">
        <v>35.415083333333342</v>
      </c>
      <c r="CC523">
        <v>3.8008566666666672</v>
      </c>
      <c r="CD523">
        <v>3.5692733333333329</v>
      </c>
      <c r="CE523">
        <v>28.027149999999999</v>
      </c>
      <c r="CF523">
        <v>26.9529</v>
      </c>
      <c r="CG523">
        <v>1200</v>
      </c>
      <c r="CH523">
        <v>0.50000316666666678</v>
      </c>
      <c r="CI523">
        <v>0.49999666666666659</v>
      </c>
      <c r="CJ523">
        <v>0</v>
      </c>
      <c r="CK523">
        <v>768.95400000000006</v>
      </c>
      <c r="CL523">
        <v>4.9990899999999998</v>
      </c>
      <c r="CM523">
        <v>8165.375</v>
      </c>
      <c r="CN523">
        <v>9557.8516666666674</v>
      </c>
      <c r="CO523">
        <v>45.5</v>
      </c>
      <c r="CP523">
        <v>47.811999999999998</v>
      </c>
      <c r="CQ523">
        <v>46.311999999999998</v>
      </c>
      <c r="CR523">
        <v>46.625</v>
      </c>
      <c r="CS523">
        <v>46.811999999999998</v>
      </c>
      <c r="CT523">
        <v>597.50666666666666</v>
      </c>
      <c r="CU523">
        <v>597.49833333333333</v>
      </c>
      <c r="CV523">
        <v>0</v>
      </c>
      <c r="CW523">
        <v>1669665722.8</v>
      </c>
      <c r="CX523">
        <v>0</v>
      </c>
      <c r="CY523">
        <v>1669664370.5999999</v>
      </c>
      <c r="CZ523" t="s">
        <v>356</v>
      </c>
      <c r="DA523">
        <v>1669664370.5999999</v>
      </c>
      <c r="DB523">
        <v>1669664354.0999999</v>
      </c>
      <c r="DC523">
        <v>14</v>
      </c>
      <c r="DD523">
        <v>-0.24</v>
      </c>
      <c r="DE523">
        <v>-2E-3</v>
      </c>
      <c r="DF523">
        <v>-3.524</v>
      </c>
      <c r="DG523">
        <v>0.111</v>
      </c>
      <c r="DH523">
        <v>415</v>
      </c>
      <c r="DI523">
        <v>34</v>
      </c>
      <c r="DJ523">
        <v>0.01</v>
      </c>
      <c r="DK523">
        <v>0.26</v>
      </c>
      <c r="DL523">
        <v>-31.28981951219513</v>
      </c>
      <c r="DM523">
        <v>-0.61886968641116202</v>
      </c>
      <c r="DN523">
        <v>0.10640020222682101</v>
      </c>
      <c r="DO523">
        <v>0</v>
      </c>
      <c r="DP523">
        <v>2.255821707317073</v>
      </c>
      <c r="DQ523">
        <v>0.27154076655052128</v>
      </c>
      <c r="DR523">
        <v>2.7948413707979701E-2</v>
      </c>
      <c r="DS523">
        <v>0</v>
      </c>
      <c r="DT523">
        <v>0</v>
      </c>
      <c r="DU523">
        <v>0</v>
      </c>
      <c r="DV523">
        <v>0</v>
      </c>
      <c r="DW523">
        <v>-1</v>
      </c>
      <c r="DX523">
        <v>0</v>
      </c>
      <c r="DY523">
        <v>2</v>
      </c>
      <c r="DZ523" t="s">
        <v>366</v>
      </c>
      <c r="EA523">
        <v>3.2942499999999999</v>
      </c>
      <c r="EB523">
        <v>2.6252200000000001</v>
      </c>
      <c r="EC523">
        <v>0.263544</v>
      </c>
      <c r="ED523">
        <v>0.26407999999999998</v>
      </c>
      <c r="EE523">
        <v>0.14825199999999999</v>
      </c>
      <c r="EF523">
        <v>0.14050199999999999</v>
      </c>
      <c r="EG523">
        <v>22210.9</v>
      </c>
      <c r="EH523">
        <v>22584</v>
      </c>
      <c r="EI523">
        <v>28088.9</v>
      </c>
      <c r="EJ523">
        <v>29573.4</v>
      </c>
      <c r="EK523">
        <v>32922.9</v>
      </c>
      <c r="EL523">
        <v>35293.9</v>
      </c>
      <c r="EM523">
        <v>39643.5</v>
      </c>
      <c r="EN523">
        <v>42270.5</v>
      </c>
      <c r="EO523">
        <v>2.03775</v>
      </c>
      <c r="EP523">
        <v>2.1520800000000002</v>
      </c>
      <c r="EQ523">
        <v>0.13852100000000001</v>
      </c>
      <c r="ER523">
        <v>0</v>
      </c>
      <c r="ES523">
        <v>32.763300000000001</v>
      </c>
      <c r="ET523">
        <v>999.9</v>
      </c>
      <c r="EU523">
        <v>72.3</v>
      </c>
      <c r="EV523">
        <v>34.9</v>
      </c>
      <c r="EW523">
        <v>40.294400000000003</v>
      </c>
      <c r="EX523">
        <v>56.798400000000001</v>
      </c>
      <c r="EY523">
        <v>-3.1209899999999999</v>
      </c>
      <c r="EZ523">
        <v>2</v>
      </c>
      <c r="FA523">
        <v>0.65596500000000002</v>
      </c>
      <c r="FB523">
        <v>1.2561599999999999</v>
      </c>
      <c r="FC523">
        <v>20.266100000000002</v>
      </c>
      <c r="FD523">
        <v>5.2117500000000003</v>
      </c>
      <c r="FE523">
        <v>12.0099</v>
      </c>
      <c r="FF523">
        <v>4.9839500000000001</v>
      </c>
      <c r="FG523">
        <v>3.2836799999999999</v>
      </c>
      <c r="FH523">
        <v>9999</v>
      </c>
      <c r="FI523">
        <v>9999</v>
      </c>
      <c r="FJ523">
        <v>9999</v>
      </c>
      <c r="FK523">
        <v>999.9</v>
      </c>
      <c r="FL523">
        <v>1.8658300000000001</v>
      </c>
      <c r="FM523">
        <v>1.8621799999999999</v>
      </c>
      <c r="FN523">
        <v>1.86419</v>
      </c>
      <c r="FO523">
        <v>1.86029</v>
      </c>
      <c r="FP523">
        <v>1.861</v>
      </c>
      <c r="FQ523">
        <v>1.86016</v>
      </c>
      <c r="FR523">
        <v>1.8618600000000001</v>
      </c>
      <c r="FS523">
        <v>1.8583700000000001</v>
      </c>
      <c r="FT523">
        <v>0</v>
      </c>
      <c r="FU523">
        <v>0</v>
      </c>
      <c r="FV523">
        <v>0</v>
      </c>
      <c r="FW523">
        <v>0</v>
      </c>
      <c r="FX523" t="s">
        <v>358</v>
      </c>
      <c r="FY523" t="s">
        <v>359</v>
      </c>
      <c r="FZ523" t="s">
        <v>360</v>
      </c>
      <c r="GA523" t="s">
        <v>360</v>
      </c>
      <c r="GB523" t="s">
        <v>360</v>
      </c>
      <c r="GC523" t="s">
        <v>360</v>
      </c>
      <c r="GD523">
        <v>0</v>
      </c>
      <c r="GE523">
        <v>100</v>
      </c>
      <c r="GF523">
        <v>100</v>
      </c>
      <c r="GG523">
        <v>-4.99</v>
      </c>
      <c r="GH523">
        <v>0.14080000000000001</v>
      </c>
      <c r="GI523">
        <v>-2.6072369296877289</v>
      </c>
      <c r="GJ523">
        <v>-2.8314441237569559E-3</v>
      </c>
      <c r="GK523">
        <v>1.746196064066972E-6</v>
      </c>
      <c r="GL523">
        <v>-5.0840809965914505E-10</v>
      </c>
      <c r="GM523">
        <v>-0.18710776357729761</v>
      </c>
      <c r="GN523">
        <v>5.1166531179064507E-3</v>
      </c>
      <c r="GO523">
        <v>1.8935886849813399E-4</v>
      </c>
      <c r="GP523">
        <v>-2.4822471333493459E-6</v>
      </c>
      <c r="GQ523">
        <v>4</v>
      </c>
      <c r="GR523">
        <v>2082</v>
      </c>
      <c r="GS523">
        <v>4</v>
      </c>
      <c r="GT523">
        <v>36</v>
      </c>
      <c r="GU523">
        <v>22.3</v>
      </c>
      <c r="GV523">
        <v>22.6</v>
      </c>
      <c r="GW523">
        <v>4.4421400000000002</v>
      </c>
      <c r="GX523">
        <v>2.5</v>
      </c>
      <c r="GY523">
        <v>2.04834</v>
      </c>
      <c r="GZ523">
        <v>2.6171899999999999</v>
      </c>
      <c r="HA523">
        <v>2.1972700000000001</v>
      </c>
      <c r="HB523">
        <v>2.3132299999999999</v>
      </c>
      <c r="HC523">
        <v>39.968899999999998</v>
      </c>
      <c r="HD523">
        <v>15.4367</v>
      </c>
      <c r="HE523">
        <v>18</v>
      </c>
      <c r="HF523">
        <v>582.23599999999999</v>
      </c>
      <c r="HG523">
        <v>745.20899999999995</v>
      </c>
      <c r="HH523">
        <v>31.000699999999998</v>
      </c>
      <c r="HI523">
        <v>35.575099999999999</v>
      </c>
      <c r="HJ523">
        <v>30.0001</v>
      </c>
      <c r="HK523">
        <v>35.445099999999996</v>
      </c>
      <c r="HL523">
        <v>35.441899999999997</v>
      </c>
      <c r="HM523">
        <v>88.791200000000003</v>
      </c>
      <c r="HN523">
        <v>15.337</v>
      </c>
      <c r="HO523">
        <v>100</v>
      </c>
      <c r="HP523">
        <v>31</v>
      </c>
      <c r="HQ523">
        <v>1821.48</v>
      </c>
      <c r="HR523">
        <v>35.268799999999999</v>
      </c>
      <c r="HS523">
        <v>98.969899999999996</v>
      </c>
      <c r="HT523">
        <v>98.021799999999999</v>
      </c>
    </row>
    <row r="524" spans="1:228" x14ac:dyDescent="0.2">
      <c r="A524">
        <v>509</v>
      </c>
      <c r="B524">
        <v>1669665708.5999999</v>
      </c>
      <c r="C524">
        <v>1087</v>
      </c>
      <c r="D524" t="s">
        <v>1263</v>
      </c>
      <c r="E524" t="s">
        <v>1264</v>
      </c>
      <c r="F524">
        <v>4</v>
      </c>
      <c r="G524">
        <v>1669665706.0999999</v>
      </c>
      <c r="H524">
        <f t="shared" si="238"/>
        <v>5.7328786261183675E-3</v>
      </c>
      <c r="I524">
        <f t="shared" si="239"/>
        <v>5.7328786261183673</v>
      </c>
      <c r="J524">
        <f t="shared" si="240"/>
        <v>41.970577131052742</v>
      </c>
      <c r="K524">
        <f t="shared" si="241"/>
        <v>1777.9942857142851</v>
      </c>
      <c r="L524">
        <f t="shared" si="242"/>
        <v>1504.9934993145657</v>
      </c>
      <c r="M524">
        <f t="shared" si="243"/>
        <v>151.82905750440312</v>
      </c>
      <c r="N524">
        <f t="shared" si="244"/>
        <v>179.37034065008311</v>
      </c>
      <c r="O524">
        <f t="shared" si="245"/>
        <v>0.31330557574537399</v>
      </c>
      <c r="P524">
        <f t="shared" si="246"/>
        <v>3.6755838967041803</v>
      </c>
      <c r="Q524">
        <f t="shared" si="247"/>
        <v>0.29918908072818851</v>
      </c>
      <c r="R524">
        <f t="shared" si="248"/>
        <v>0.18820847756504977</v>
      </c>
      <c r="S524">
        <f t="shared" si="249"/>
        <v>226.11569139482546</v>
      </c>
      <c r="T524">
        <f t="shared" si="250"/>
        <v>34.13454858750395</v>
      </c>
      <c r="U524">
        <f t="shared" si="251"/>
        <v>34.995757142857137</v>
      </c>
      <c r="V524">
        <f t="shared" si="252"/>
        <v>5.6470443723640207</v>
      </c>
      <c r="W524">
        <f t="shared" si="253"/>
        <v>70.176304730757906</v>
      </c>
      <c r="X524">
        <f t="shared" si="254"/>
        <v>3.8045283472207809</v>
      </c>
      <c r="Y524">
        <f t="shared" si="255"/>
        <v>5.4213859818031658</v>
      </c>
      <c r="Z524">
        <f t="shared" si="256"/>
        <v>1.8425160251432398</v>
      </c>
      <c r="AA524">
        <f t="shared" si="257"/>
        <v>-252.81994741182001</v>
      </c>
      <c r="AB524">
        <f t="shared" si="258"/>
        <v>-145.53578573542876</v>
      </c>
      <c r="AC524">
        <f t="shared" si="259"/>
        <v>-9.2137226767345215</v>
      </c>
      <c r="AD524">
        <f t="shared" si="260"/>
        <v>-181.45376442915784</v>
      </c>
      <c r="AE524">
        <f t="shared" si="261"/>
        <v>65.121439754165252</v>
      </c>
      <c r="AF524">
        <f t="shared" si="262"/>
        <v>5.7475630388114487</v>
      </c>
      <c r="AG524">
        <f t="shared" si="263"/>
        <v>41.970577131052742</v>
      </c>
      <c r="AH524">
        <v>1875.8415853828019</v>
      </c>
      <c r="AI524">
        <v>1851.1287272727261</v>
      </c>
      <c r="AJ524">
        <v>1.726308757247063</v>
      </c>
      <c r="AK524">
        <v>63.387856260332732</v>
      </c>
      <c r="AL524">
        <f t="shared" si="264"/>
        <v>5.7328786261183673</v>
      </c>
      <c r="AM524">
        <v>35.413636748577552</v>
      </c>
      <c r="AN524">
        <v>37.706434545454528</v>
      </c>
      <c r="AO524">
        <v>-2.1810074183681159E-4</v>
      </c>
      <c r="AP524">
        <v>91.539313711624942</v>
      </c>
      <c r="AQ524">
        <v>95</v>
      </c>
      <c r="AR524">
        <v>15</v>
      </c>
      <c r="AS524">
        <f t="shared" si="265"/>
        <v>1</v>
      </c>
      <c r="AT524">
        <f t="shared" si="266"/>
        <v>0</v>
      </c>
      <c r="AU524">
        <f t="shared" si="267"/>
        <v>47053.952834296222</v>
      </c>
      <c r="AV524">
        <f t="shared" si="268"/>
        <v>1200.002857142857</v>
      </c>
      <c r="AW524">
        <f t="shared" si="269"/>
        <v>1025.9273924325519</v>
      </c>
      <c r="AX524">
        <f t="shared" si="270"/>
        <v>0.85493745812841682</v>
      </c>
      <c r="AY524">
        <f t="shared" si="271"/>
        <v>0.1884292941878446</v>
      </c>
      <c r="AZ524">
        <v>2.7</v>
      </c>
      <c r="BA524">
        <v>0.5</v>
      </c>
      <c r="BB524" t="s">
        <v>355</v>
      </c>
      <c r="BC524">
        <v>2</v>
      </c>
      <c r="BD524" t="b">
        <v>1</v>
      </c>
      <c r="BE524">
        <v>1669665706.0999999</v>
      </c>
      <c r="BF524">
        <v>1777.9942857142851</v>
      </c>
      <c r="BG524">
        <v>1809.29</v>
      </c>
      <c r="BH524">
        <v>37.712085714285713</v>
      </c>
      <c r="BI524">
        <v>35.414642857142859</v>
      </c>
      <c r="BJ524">
        <v>1782.98</v>
      </c>
      <c r="BK524">
        <v>37.571300000000001</v>
      </c>
      <c r="BL524">
        <v>649.99171428571424</v>
      </c>
      <c r="BM524">
        <v>100.7837142857143</v>
      </c>
      <c r="BN524">
        <v>9.9816157142857145E-2</v>
      </c>
      <c r="BO524">
        <v>34.261314285714278</v>
      </c>
      <c r="BP524">
        <v>34.995757142857137</v>
      </c>
      <c r="BQ524">
        <v>999.89999999999986</v>
      </c>
      <c r="BR524">
        <v>0</v>
      </c>
      <c r="BS524">
        <v>0</v>
      </c>
      <c r="BT524">
        <v>9016.7857142857138</v>
      </c>
      <c r="BU524">
        <v>0</v>
      </c>
      <c r="BV524">
        <v>1479.8014285714289</v>
      </c>
      <c r="BW524">
        <v>-31.296142857142861</v>
      </c>
      <c r="BX524">
        <v>1847.675714285715</v>
      </c>
      <c r="BY524">
        <v>1875.7185714285711</v>
      </c>
      <c r="BZ524">
        <v>2.2974328571428568</v>
      </c>
      <c r="CA524">
        <v>1809.29</v>
      </c>
      <c r="CB524">
        <v>35.414642857142859</v>
      </c>
      <c r="CC524">
        <v>3.800767142857143</v>
      </c>
      <c r="CD524">
        <v>3.5692242857142849</v>
      </c>
      <c r="CE524">
        <v>28.026757142857139</v>
      </c>
      <c r="CF524">
        <v>26.952671428571421</v>
      </c>
      <c r="CG524">
        <v>1200.002857142857</v>
      </c>
      <c r="CH524">
        <v>0.50000171428571438</v>
      </c>
      <c r="CI524">
        <v>0.499998</v>
      </c>
      <c r="CJ524">
        <v>0</v>
      </c>
      <c r="CK524">
        <v>768.99971428571439</v>
      </c>
      <c r="CL524">
        <v>4.9990899999999998</v>
      </c>
      <c r="CM524">
        <v>8165.0999999999995</v>
      </c>
      <c r="CN524">
        <v>9557.8757142857157</v>
      </c>
      <c r="CO524">
        <v>45.5</v>
      </c>
      <c r="CP524">
        <v>47.811999999999998</v>
      </c>
      <c r="CQ524">
        <v>46.311999999999998</v>
      </c>
      <c r="CR524">
        <v>46.625</v>
      </c>
      <c r="CS524">
        <v>46.811999999999998</v>
      </c>
      <c r="CT524">
        <v>597.50571428571425</v>
      </c>
      <c r="CU524">
        <v>597.50142857142862</v>
      </c>
      <c r="CV524">
        <v>0</v>
      </c>
      <c r="CW524">
        <v>1669665724</v>
      </c>
      <c r="CX524">
        <v>0</v>
      </c>
      <c r="CY524">
        <v>1669664370.5999999</v>
      </c>
      <c r="CZ524" t="s">
        <v>356</v>
      </c>
      <c r="DA524">
        <v>1669664370.5999999</v>
      </c>
      <c r="DB524">
        <v>1669664354.0999999</v>
      </c>
      <c r="DC524">
        <v>14</v>
      </c>
      <c r="DD524">
        <v>-0.24</v>
      </c>
      <c r="DE524">
        <v>-2E-3</v>
      </c>
      <c r="DF524">
        <v>-3.524</v>
      </c>
      <c r="DG524">
        <v>0.111</v>
      </c>
      <c r="DH524">
        <v>415</v>
      </c>
      <c r="DI524">
        <v>34</v>
      </c>
      <c r="DJ524">
        <v>0.01</v>
      </c>
      <c r="DK524">
        <v>0.26</v>
      </c>
      <c r="DL524">
        <v>-31.30007560975611</v>
      </c>
      <c r="DM524">
        <v>-0.40158397212542668</v>
      </c>
      <c r="DN524">
        <v>9.3157256974790784E-2</v>
      </c>
      <c r="DO524">
        <v>0</v>
      </c>
      <c r="DP524">
        <v>2.2591956097560981</v>
      </c>
      <c r="DQ524">
        <v>0.27840376306620668</v>
      </c>
      <c r="DR524">
        <v>2.842666011187394E-2</v>
      </c>
      <c r="DS524">
        <v>0</v>
      </c>
      <c r="DT524">
        <v>0</v>
      </c>
      <c r="DU524">
        <v>0</v>
      </c>
      <c r="DV524">
        <v>0</v>
      </c>
      <c r="DW524">
        <v>-1</v>
      </c>
      <c r="DX524">
        <v>0</v>
      </c>
      <c r="DY524">
        <v>2</v>
      </c>
      <c r="DZ524" t="s">
        <v>366</v>
      </c>
      <c r="EA524">
        <v>3.2943600000000002</v>
      </c>
      <c r="EB524">
        <v>2.6252800000000001</v>
      </c>
      <c r="EC524">
        <v>0.263679</v>
      </c>
      <c r="ED524">
        <v>0.26421</v>
      </c>
      <c r="EE524">
        <v>0.14824799999999999</v>
      </c>
      <c r="EF524">
        <v>0.14050099999999999</v>
      </c>
      <c r="EG524">
        <v>22206.7</v>
      </c>
      <c r="EH524">
        <v>22579.9</v>
      </c>
      <c r="EI524">
        <v>28088.799999999999</v>
      </c>
      <c r="EJ524">
        <v>29573.3</v>
      </c>
      <c r="EK524">
        <v>32923</v>
      </c>
      <c r="EL524">
        <v>35293.9</v>
      </c>
      <c r="EM524">
        <v>39643.5</v>
      </c>
      <c r="EN524">
        <v>42270.400000000001</v>
      </c>
      <c r="EO524">
        <v>2.0379999999999998</v>
      </c>
      <c r="EP524">
        <v>2.1519499999999998</v>
      </c>
      <c r="EQ524">
        <v>0.13932600000000001</v>
      </c>
      <c r="ER524">
        <v>0</v>
      </c>
      <c r="ES524">
        <v>32.762599999999999</v>
      </c>
      <c r="ET524">
        <v>999.9</v>
      </c>
      <c r="EU524">
        <v>72.3</v>
      </c>
      <c r="EV524">
        <v>34.9</v>
      </c>
      <c r="EW524">
        <v>40.296399999999998</v>
      </c>
      <c r="EX524">
        <v>57.5184</v>
      </c>
      <c r="EY524">
        <v>-3.1049699999999998</v>
      </c>
      <c r="EZ524">
        <v>2</v>
      </c>
      <c r="FA524">
        <v>0.65601600000000004</v>
      </c>
      <c r="FB524">
        <v>1.2571699999999999</v>
      </c>
      <c r="FC524">
        <v>20.266100000000002</v>
      </c>
      <c r="FD524">
        <v>5.2120499999999996</v>
      </c>
      <c r="FE524">
        <v>12.0099</v>
      </c>
      <c r="FF524">
        <v>4.9841499999999996</v>
      </c>
      <c r="FG524">
        <v>3.2837299999999998</v>
      </c>
      <c r="FH524">
        <v>9999</v>
      </c>
      <c r="FI524">
        <v>9999</v>
      </c>
      <c r="FJ524">
        <v>9999</v>
      </c>
      <c r="FK524">
        <v>999.9</v>
      </c>
      <c r="FL524">
        <v>1.8658399999999999</v>
      </c>
      <c r="FM524">
        <v>1.8621799999999999</v>
      </c>
      <c r="FN524">
        <v>1.86419</v>
      </c>
      <c r="FO524">
        <v>1.8603000000000001</v>
      </c>
      <c r="FP524">
        <v>1.861</v>
      </c>
      <c r="FQ524">
        <v>1.8601700000000001</v>
      </c>
      <c r="FR524">
        <v>1.8618600000000001</v>
      </c>
      <c r="FS524">
        <v>1.8583799999999999</v>
      </c>
      <c r="FT524">
        <v>0</v>
      </c>
      <c r="FU524">
        <v>0</v>
      </c>
      <c r="FV524">
        <v>0</v>
      </c>
      <c r="FW524">
        <v>0</v>
      </c>
      <c r="FX524" t="s">
        <v>358</v>
      </c>
      <c r="FY524" t="s">
        <v>359</v>
      </c>
      <c r="FZ524" t="s">
        <v>360</v>
      </c>
      <c r="GA524" t="s">
        <v>360</v>
      </c>
      <c r="GB524" t="s">
        <v>360</v>
      </c>
      <c r="GC524" t="s">
        <v>360</v>
      </c>
      <c r="GD524">
        <v>0</v>
      </c>
      <c r="GE524">
        <v>100</v>
      </c>
      <c r="GF524">
        <v>100</v>
      </c>
      <c r="GG524">
        <v>-4.99</v>
      </c>
      <c r="GH524">
        <v>0.14069999999999999</v>
      </c>
      <c r="GI524">
        <v>-2.6072369296877289</v>
      </c>
      <c r="GJ524">
        <v>-2.8314441237569559E-3</v>
      </c>
      <c r="GK524">
        <v>1.746196064066972E-6</v>
      </c>
      <c r="GL524">
        <v>-5.0840809965914505E-10</v>
      </c>
      <c r="GM524">
        <v>-0.18710776357729761</v>
      </c>
      <c r="GN524">
        <v>5.1166531179064507E-3</v>
      </c>
      <c r="GO524">
        <v>1.8935886849813399E-4</v>
      </c>
      <c r="GP524">
        <v>-2.4822471333493459E-6</v>
      </c>
      <c r="GQ524">
        <v>4</v>
      </c>
      <c r="GR524">
        <v>2082</v>
      </c>
      <c r="GS524">
        <v>4</v>
      </c>
      <c r="GT524">
        <v>36</v>
      </c>
      <c r="GU524">
        <v>22.3</v>
      </c>
      <c r="GV524">
        <v>22.6</v>
      </c>
      <c r="GW524">
        <v>4.4458000000000002</v>
      </c>
      <c r="GX524">
        <v>2.49512</v>
      </c>
      <c r="GY524">
        <v>2.04834</v>
      </c>
      <c r="GZ524">
        <v>2.6184099999999999</v>
      </c>
      <c r="HA524">
        <v>2.1972700000000001</v>
      </c>
      <c r="HB524">
        <v>2.3339799999999999</v>
      </c>
      <c r="HC524">
        <v>39.968899999999998</v>
      </c>
      <c r="HD524">
        <v>15.4192</v>
      </c>
      <c r="HE524">
        <v>18</v>
      </c>
      <c r="HF524">
        <v>582.41899999999998</v>
      </c>
      <c r="HG524">
        <v>745.08799999999997</v>
      </c>
      <c r="HH524">
        <v>31.000800000000002</v>
      </c>
      <c r="HI524">
        <v>35.574399999999997</v>
      </c>
      <c r="HJ524">
        <v>30.0001</v>
      </c>
      <c r="HK524">
        <v>35.445099999999996</v>
      </c>
      <c r="HL524">
        <v>35.441899999999997</v>
      </c>
      <c r="HM524">
        <v>88.866100000000003</v>
      </c>
      <c r="HN524">
        <v>15.337</v>
      </c>
      <c r="HO524">
        <v>100</v>
      </c>
      <c r="HP524">
        <v>31</v>
      </c>
      <c r="HQ524">
        <v>1824.82</v>
      </c>
      <c r="HR524">
        <v>35.2652</v>
      </c>
      <c r="HS524">
        <v>98.969700000000003</v>
      </c>
      <c r="HT524">
        <v>98.021600000000007</v>
      </c>
    </row>
    <row r="525" spans="1:228" x14ac:dyDescent="0.2">
      <c r="A525">
        <v>510</v>
      </c>
      <c r="B525">
        <v>1669665711.5999999</v>
      </c>
      <c r="C525">
        <v>1090</v>
      </c>
      <c r="D525" t="s">
        <v>1265</v>
      </c>
      <c r="E525" t="s">
        <v>1266</v>
      </c>
      <c r="F525">
        <v>4</v>
      </c>
      <c r="G525">
        <v>1669665709.7666669</v>
      </c>
      <c r="H525">
        <f t="shared" si="238"/>
        <v>5.7276181453927407E-3</v>
      </c>
      <c r="I525">
        <f t="shared" si="239"/>
        <v>5.7276181453927411</v>
      </c>
      <c r="J525">
        <f t="shared" si="240"/>
        <v>42.296143860621321</v>
      </c>
      <c r="K525">
        <f t="shared" si="241"/>
        <v>1784.0050000000001</v>
      </c>
      <c r="L525">
        <f t="shared" si="242"/>
        <v>1507.5412282850391</v>
      </c>
      <c r="M525">
        <f t="shared" si="243"/>
        <v>152.08630284100488</v>
      </c>
      <c r="N525">
        <f t="shared" si="244"/>
        <v>179.97698478105335</v>
      </c>
      <c r="O525">
        <f t="shared" si="245"/>
        <v>0.31140746492363164</v>
      </c>
      <c r="P525">
        <f t="shared" si="246"/>
        <v>3.6622931922073518</v>
      </c>
      <c r="Q525">
        <f t="shared" si="247"/>
        <v>0.29740922420174332</v>
      </c>
      <c r="R525">
        <f t="shared" si="248"/>
        <v>0.18708600946712944</v>
      </c>
      <c r="S525">
        <f t="shared" si="249"/>
        <v>226.1139231369572</v>
      </c>
      <c r="T525">
        <f t="shared" si="250"/>
        <v>34.150349346279064</v>
      </c>
      <c r="U525">
        <f t="shared" si="251"/>
        <v>35.022533333333342</v>
      </c>
      <c r="V525">
        <f t="shared" si="252"/>
        <v>5.6554233323429433</v>
      </c>
      <c r="W525">
        <f t="shared" si="253"/>
        <v>70.101026346301907</v>
      </c>
      <c r="X525">
        <f t="shared" si="254"/>
        <v>3.803650914391111</v>
      </c>
      <c r="Y525">
        <f t="shared" si="255"/>
        <v>5.4259560988464299</v>
      </c>
      <c r="Z525">
        <f t="shared" si="256"/>
        <v>1.8517724179518322</v>
      </c>
      <c r="AA525">
        <f t="shared" si="257"/>
        <v>-252.58796021181988</v>
      </c>
      <c r="AB525">
        <f t="shared" si="258"/>
        <v>-147.30785019394952</v>
      </c>
      <c r="AC525">
        <f t="shared" si="259"/>
        <v>-9.3616679636095164</v>
      </c>
      <c r="AD525">
        <f t="shared" si="260"/>
        <v>-183.1435552324217</v>
      </c>
      <c r="AE525">
        <f t="shared" si="261"/>
        <v>64.943954530825238</v>
      </c>
      <c r="AF525">
        <f t="shared" si="262"/>
        <v>5.7694110628426403</v>
      </c>
      <c r="AG525">
        <f t="shared" si="263"/>
        <v>42.296143860621321</v>
      </c>
      <c r="AH525">
        <v>1880.8121397528521</v>
      </c>
      <c r="AI525">
        <v>1856.1422424242421</v>
      </c>
      <c r="AJ525">
        <v>1.679027962452301</v>
      </c>
      <c r="AK525">
        <v>63.387856260332732</v>
      </c>
      <c r="AL525">
        <f t="shared" si="264"/>
        <v>5.7276181453927411</v>
      </c>
      <c r="AM525">
        <v>35.410033980528652</v>
      </c>
      <c r="AN525">
        <v>37.700189090909078</v>
      </c>
      <c r="AO525">
        <v>-1.2959675334785499E-4</v>
      </c>
      <c r="AP525">
        <v>91.539313711624942</v>
      </c>
      <c r="AQ525">
        <v>95</v>
      </c>
      <c r="AR525">
        <v>15</v>
      </c>
      <c r="AS525">
        <f t="shared" si="265"/>
        <v>1</v>
      </c>
      <c r="AT525">
        <f t="shared" si="266"/>
        <v>0</v>
      </c>
      <c r="AU525">
        <f t="shared" si="267"/>
        <v>46815.332464587038</v>
      </c>
      <c r="AV525">
        <f t="shared" si="268"/>
        <v>1199.9933333333331</v>
      </c>
      <c r="AW525">
        <f t="shared" si="269"/>
        <v>1025.919263801532</v>
      </c>
      <c r="AX525">
        <f t="shared" si="270"/>
        <v>0.85493746948721838</v>
      </c>
      <c r="AY525">
        <f t="shared" si="271"/>
        <v>0.18842931611033165</v>
      </c>
      <c r="AZ525">
        <v>2.7</v>
      </c>
      <c r="BA525">
        <v>0.5</v>
      </c>
      <c r="BB525" t="s">
        <v>355</v>
      </c>
      <c r="BC525">
        <v>2</v>
      </c>
      <c r="BD525" t="b">
        <v>1</v>
      </c>
      <c r="BE525">
        <v>1669665709.7666669</v>
      </c>
      <c r="BF525">
        <v>1784.0050000000001</v>
      </c>
      <c r="BG525">
        <v>1815.2566666666669</v>
      </c>
      <c r="BH525">
        <v>37.703333333333333</v>
      </c>
      <c r="BI525">
        <v>35.397200000000012</v>
      </c>
      <c r="BJ525">
        <v>1789</v>
      </c>
      <c r="BK525">
        <v>37.562600000000003</v>
      </c>
      <c r="BL525">
        <v>650.0096666666667</v>
      </c>
      <c r="BM525">
        <v>100.7835</v>
      </c>
      <c r="BN525">
        <v>0.1001773333333333</v>
      </c>
      <c r="BO525">
        <v>34.276449999999997</v>
      </c>
      <c r="BP525">
        <v>35.022533333333342</v>
      </c>
      <c r="BQ525">
        <v>999.9</v>
      </c>
      <c r="BR525">
        <v>0</v>
      </c>
      <c r="BS525">
        <v>0</v>
      </c>
      <c r="BT525">
        <v>8970.8333333333339</v>
      </c>
      <c r="BU525">
        <v>0</v>
      </c>
      <c r="BV525">
        <v>1463.6916666666671</v>
      </c>
      <c r="BW525">
        <v>-31.250699999999998</v>
      </c>
      <c r="BX525">
        <v>1853.903333333333</v>
      </c>
      <c r="BY525">
        <v>1881.866666666667</v>
      </c>
      <c r="BZ525">
        <v>2.3060866666666668</v>
      </c>
      <c r="CA525">
        <v>1815.2566666666669</v>
      </c>
      <c r="CB525">
        <v>35.397200000000012</v>
      </c>
      <c r="CC525">
        <v>3.7998733333333332</v>
      </c>
      <c r="CD525">
        <v>3.5674583333333332</v>
      </c>
      <c r="CE525">
        <v>28.022733333333331</v>
      </c>
      <c r="CF525">
        <v>26.94426666666666</v>
      </c>
      <c r="CG525">
        <v>1199.9933333333331</v>
      </c>
      <c r="CH525">
        <v>0.50000033333333338</v>
      </c>
      <c r="CI525">
        <v>0.49999916666666661</v>
      </c>
      <c r="CJ525">
        <v>0</v>
      </c>
      <c r="CK525">
        <v>768.93633333333321</v>
      </c>
      <c r="CL525">
        <v>4.9990899999999998</v>
      </c>
      <c r="CM525">
        <v>8162.4016666666676</v>
      </c>
      <c r="CN525">
        <v>9557.7966666666671</v>
      </c>
      <c r="CO525">
        <v>45.5</v>
      </c>
      <c r="CP525">
        <v>47.811999999999998</v>
      </c>
      <c r="CQ525">
        <v>46.311999999999998</v>
      </c>
      <c r="CR525">
        <v>46.666333333333341</v>
      </c>
      <c r="CS525">
        <v>46.811999999999998</v>
      </c>
      <c r="CT525">
        <v>597.5</v>
      </c>
      <c r="CU525">
        <v>597.49666666666656</v>
      </c>
      <c r="CV525">
        <v>0</v>
      </c>
      <c r="CW525">
        <v>1669665727</v>
      </c>
      <c r="CX525">
        <v>0</v>
      </c>
      <c r="CY525">
        <v>1669664370.5999999</v>
      </c>
      <c r="CZ525" t="s">
        <v>356</v>
      </c>
      <c r="DA525">
        <v>1669664370.5999999</v>
      </c>
      <c r="DB525">
        <v>1669664354.0999999</v>
      </c>
      <c r="DC525">
        <v>14</v>
      </c>
      <c r="DD525">
        <v>-0.24</v>
      </c>
      <c r="DE525">
        <v>-2E-3</v>
      </c>
      <c r="DF525">
        <v>-3.524</v>
      </c>
      <c r="DG525">
        <v>0.111</v>
      </c>
      <c r="DH525">
        <v>415</v>
      </c>
      <c r="DI525">
        <v>34</v>
      </c>
      <c r="DJ525">
        <v>0.01</v>
      </c>
      <c r="DK525">
        <v>0.26</v>
      </c>
      <c r="DL525">
        <v>-31.31992</v>
      </c>
      <c r="DM525">
        <v>0.32755722326455589</v>
      </c>
      <c r="DN525">
        <v>5.3634211097022579E-2</v>
      </c>
      <c r="DO525">
        <v>0</v>
      </c>
      <c r="DP525">
        <v>2.26926775</v>
      </c>
      <c r="DQ525">
        <v>0.27374465290806382</v>
      </c>
      <c r="DR525">
        <v>2.7499486403158548E-2</v>
      </c>
      <c r="DS525">
        <v>0</v>
      </c>
      <c r="DT525">
        <v>0</v>
      </c>
      <c r="DU525">
        <v>0</v>
      </c>
      <c r="DV525">
        <v>0</v>
      </c>
      <c r="DW525">
        <v>-1</v>
      </c>
      <c r="DX525">
        <v>0</v>
      </c>
      <c r="DY525">
        <v>2</v>
      </c>
      <c r="DZ525" t="s">
        <v>366</v>
      </c>
      <c r="EA525">
        <v>3.2944300000000002</v>
      </c>
      <c r="EB525">
        <v>2.6251799999999998</v>
      </c>
      <c r="EC525">
        <v>0.26410099999999997</v>
      </c>
      <c r="ED525">
        <v>0.26463700000000001</v>
      </c>
      <c r="EE525">
        <v>0.14823</v>
      </c>
      <c r="EF525">
        <v>0.14039499999999999</v>
      </c>
      <c r="EG525">
        <v>22193.7</v>
      </c>
      <c r="EH525">
        <v>22567.200000000001</v>
      </c>
      <c r="EI525">
        <v>28088.5</v>
      </c>
      <c r="EJ525">
        <v>29573.9</v>
      </c>
      <c r="EK525">
        <v>32923.599999999999</v>
      </c>
      <c r="EL525">
        <v>35299</v>
      </c>
      <c r="EM525">
        <v>39643.4</v>
      </c>
      <c r="EN525">
        <v>42271.199999999997</v>
      </c>
      <c r="EO525">
        <v>2.0383499999999999</v>
      </c>
      <c r="EP525">
        <v>2.1519300000000001</v>
      </c>
      <c r="EQ525">
        <v>0.140291</v>
      </c>
      <c r="ER525">
        <v>0</v>
      </c>
      <c r="ES525">
        <v>32.7639</v>
      </c>
      <c r="ET525">
        <v>999.9</v>
      </c>
      <c r="EU525">
        <v>72.3</v>
      </c>
      <c r="EV525">
        <v>34.9</v>
      </c>
      <c r="EW525">
        <v>40.297199999999997</v>
      </c>
      <c r="EX525">
        <v>57.278399999999998</v>
      </c>
      <c r="EY525">
        <v>-3.1209899999999999</v>
      </c>
      <c r="EZ525">
        <v>2</v>
      </c>
      <c r="FA525">
        <v>0.65624499999999997</v>
      </c>
      <c r="FB525">
        <v>1.2610399999999999</v>
      </c>
      <c r="FC525">
        <v>20.265899999999998</v>
      </c>
      <c r="FD525">
        <v>5.2119</v>
      </c>
      <c r="FE525">
        <v>12.0099</v>
      </c>
      <c r="FF525">
        <v>4.9833999999999996</v>
      </c>
      <c r="FG525">
        <v>3.2837000000000001</v>
      </c>
      <c r="FH525">
        <v>9999</v>
      </c>
      <c r="FI525">
        <v>9999</v>
      </c>
      <c r="FJ525">
        <v>9999</v>
      </c>
      <c r="FK525">
        <v>999.9</v>
      </c>
      <c r="FL525">
        <v>1.8658399999999999</v>
      </c>
      <c r="FM525">
        <v>1.8621799999999999</v>
      </c>
      <c r="FN525">
        <v>1.86425</v>
      </c>
      <c r="FO525">
        <v>1.8602700000000001</v>
      </c>
      <c r="FP525">
        <v>1.86103</v>
      </c>
      <c r="FQ525">
        <v>1.86016</v>
      </c>
      <c r="FR525">
        <v>1.86188</v>
      </c>
      <c r="FS525">
        <v>1.8583799999999999</v>
      </c>
      <c r="FT525">
        <v>0</v>
      </c>
      <c r="FU525">
        <v>0</v>
      </c>
      <c r="FV525">
        <v>0</v>
      </c>
      <c r="FW525">
        <v>0</v>
      </c>
      <c r="FX525" t="s">
        <v>358</v>
      </c>
      <c r="FY525" t="s">
        <v>359</v>
      </c>
      <c r="FZ525" t="s">
        <v>360</v>
      </c>
      <c r="GA525" t="s">
        <v>360</v>
      </c>
      <c r="GB525" t="s">
        <v>360</v>
      </c>
      <c r="GC525" t="s">
        <v>360</v>
      </c>
      <c r="GD525">
        <v>0</v>
      </c>
      <c r="GE525">
        <v>100</v>
      </c>
      <c r="GF525">
        <v>100</v>
      </c>
      <c r="GG525">
        <v>-5</v>
      </c>
      <c r="GH525">
        <v>0.14069999999999999</v>
      </c>
      <c r="GI525">
        <v>-2.6072369296877289</v>
      </c>
      <c r="GJ525">
        <v>-2.8314441237569559E-3</v>
      </c>
      <c r="GK525">
        <v>1.746196064066972E-6</v>
      </c>
      <c r="GL525">
        <v>-5.0840809965914505E-10</v>
      </c>
      <c r="GM525">
        <v>-0.18710776357729761</v>
      </c>
      <c r="GN525">
        <v>5.1166531179064507E-3</v>
      </c>
      <c r="GO525">
        <v>1.8935886849813399E-4</v>
      </c>
      <c r="GP525">
        <v>-2.4822471333493459E-6</v>
      </c>
      <c r="GQ525">
        <v>4</v>
      </c>
      <c r="GR525">
        <v>2082</v>
      </c>
      <c r="GS525">
        <v>4</v>
      </c>
      <c r="GT525">
        <v>36</v>
      </c>
      <c r="GU525">
        <v>22.4</v>
      </c>
      <c r="GV525">
        <v>22.6</v>
      </c>
      <c r="GW525">
        <v>4.4531200000000002</v>
      </c>
      <c r="GX525">
        <v>2.49634</v>
      </c>
      <c r="GY525">
        <v>2.04834</v>
      </c>
      <c r="GZ525">
        <v>2.6184099999999999</v>
      </c>
      <c r="HA525">
        <v>2.1972700000000001</v>
      </c>
      <c r="HB525">
        <v>2.34131</v>
      </c>
      <c r="HC525">
        <v>39.968899999999998</v>
      </c>
      <c r="HD525">
        <v>15.4717</v>
      </c>
      <c r="HE525">
        <v>18</v>
      </c>
      <c r="HF525">
        <v>582.67499999999995</v>
      </c>
      <c r="HG525">
        <v>745.06299999999999</v>
      </c>
      <c r="HH525">
        <v>31.001100000000001</v>
      </c>
      <c r="HI525">
        <v>35.572800000000001</v>
      </c>
      <c r="HJ525">
        <v>30.0001</v>
      </c>
      <c r="HK525">
        <v>35.445099999999996</v>
      </c>
      <c r="HL525">
        <v>35.441899999999997</v>
      </c>
      <c r="HM525">
        <v>89.037700000000001</v>
      </c>
      <c r="HN525">
        <v>15.337</v>
      </c>
      <c r="HO525">
        <v>100</v>
      </c>
      <c r="HP525">
        <v>31</v>
      </c>
      <c r="HQ525">
        <v>1828.17</v>
      </c>
      <c r="HR525">
        <v>35.261800000000001</v>
      </c>
      <c r="HS525">
        <v>98.968999999999994</v>
      </c>
      <c r="HT525">
        <v>98.023399999999995</v>
      </c>
    </row>
    <row r="526" spans="1:228" x14ac:dyDescent="0.2">
      <c r="A526">
        <v>511</v>
      </c>
      <c r="B526">
        <v>1669665712.5999999</v>
      </c>
      <c r="C526">
        <v>1091</v>
      </c>
      <c r="D526" t="s">
        <v>1267</v>
      </c>
      <c r="E526" t="s">
        <v>1268</v>
      </c>
      <c r="F526">
        <v>4</v>
      </c>
      <c r="G526">
        <v>1669665710.0999999</v>
      </c>
      <c r="H526">
        <f t="shared" si="238"/>
        <v>5.7433505280537808E-3</v>
      </c>
      <c r="I526">
        <f t="shared" si="239"/>
        <v>5.7433505280537807</v>
      </c>
      <c r="J526">
        <f t="shared" si="240"/>
        <v>41.871391799512743</v>
      </c>
      <c r="K526">
        <f t="shared" si="241"/>
        <v>1784.555714285714</v>
      </c>
      <c r="L526">
        <f t="shared" si="242"/>
        <v>1510.8395482305532</v>
      </c>
      <c r="M526">
        <f t="shared" si="243"/>
        <v>152.41911155285774</v>
      </c>
      <c r="N526">
        <f t="shared" si="244"/>
        <v>180.03261617460444</v>
      </c>
      <c r="O526">
        <f t="shared" si="245"/>
        <v>0.31220330692469683</v>
      </c>
      <c r="P526">
        <f t="shared" si="246"/>
        <v>3.6630873535751718</v>
      </c>
      <c r="Q526">
        <f t="shared" si="247"/>
        <v>0.29813806551061817</v>
      </c>
      <c r="R526">
        <f t="shared" si="248"/>
        <v>0.18754718656159647</v>
      </c>
      <c r="S526">
        <f t="shared" si="249"/>
        <v>226.11380572239085</v>
      </c>
      <c r="T526">
        <f t="shared" si="250"/>
        <v>34.147720534460937</v>
      </c>
      <c r="U526">
        <f t="shared" si="251"/>
        <v>35.023971428571429</v>
      </c>
      <c r="V526">
        <f t="shared" si="252"/>
        <v>5.6558736549874942</v>
      </c>
      <c r="W526">
        <f t="shared" si="253"/>
        <v>70.096756558821696</v>
      </c>
      <c r="X526">
        <f t="shared" si="254"/>
        <v>3.8035568639467874</v>
      </c>
      <c r="Y526">
        <f t="shared" si="255"/>
        <v>5.4261524365325418</v>
      </c>
      <c r="Z526">
        <f t="shared" si="256"/>
        <v>1.8523167910407068</v>
      </c>
      <c r="AA526">
        <f t="shared" si="257"/>
        <v>-253.28175828717173</v>
      </c>
      <c r="AB526">
        <f t="shared" si="258"/>
        <v>-147.49543011126045</v>
      </c>
      <c r="AC526">
        <f t="shared" si="259"/>
        <v>-9.3716522265568152</v>
      </c>
      <c r="AD526">
        <f t="shared" si="260"/>
        <v>-184.03503490259814</v>
      </c>
      <c r="AE526">
        <f t="shared" si="261"/>
        <v>64.993892113690094</v>
      </c>
      <c r="AF526">
        <f t="shared" si="262"/>
        <v>5.7794203556895161</v>
      </c>
      <c r="AG526">
        <f t="shared" si="263"/>
        <v>41.871391799512743</v>
      </c>
      <c r="AH526">
        <v>1882.4978419724241</v>
      </c>
      <c r="AI526">
        <v>1857.8912727272721</v>
      </c>
      <c r="AJ526">
        <v>1.7100952416558579</v>
      </c>
      <c r="AK526">
        <v>63.387856260332732</v>
      </c>
      <c r="AL526">
        <f t="shared" si="264"/>
        <v>5.7433505280537807</v>
      </c>
      <c r="AM526">
        <v>35.400339137971457</v>
      </c>
      <c r="AN526">
        <v>37.696776969696963</v>
      </c>
      <c r="AO526">
        <v>-1.233895712852044E-4</v>
      </c>
      <c r="AP526">
        <v>91.539313711624942</v>
      </c>
      <c r="AQ526">
        <v>95</v>
      </c>
      <c r="AR526">
        <v>15</v>
      </c>
      <c r="AS526">
        <f t="shared" si="265"/>
        <v>1</v>
      </c>
      <c r="AT526">
        <f t="shared" si="266"/>
        <v>0</v>
      </c>
      <c r="AU526">
        <f t="shared" si="267"/>
        <v>46829.349851349085</v>
      </c>
      <c r="AV526">
        <f t="shared" si="268"/>
        <v>1199.992857142857</v>
      </c>
      <c r="AW526">
        <f t="shared" si="269"/>
        <v>1025.9188423432076</v>
      </c>
      <c r="AX526">
        <f t="shared" si="270"/>
        <v>0.8549374575327775</v>
      </c>
      <c r="AY526">
        <f t="shared" si="271"/>
        <v>0.18842929303826048</v>
      </c>
      <c r="AZ526">
        <v>2.7</v>
      </c>
      <c r="BA526">
        <v>0.5</v>
      </c>
      <c r="BB526" t="s">
        <v>355</v>
      </c>
      <c r="BC526">
        <v>2</v>
      </c>
      <c r="BD526" t="b">
        <v>1</v>
      </c>
      <c r="BE526">
        <v>1669665710.0999999</v>
      </c>
      <c r="BF526">
        <v>1784.555714285714</v>
      </c>
      <c r="BG526">
        <v>1815.8371428571429</v>
      </c>
      <c r="BH526">
        <v>37.702385714285711</v>
      </c>
      <c r="BI526">
        <v>35.392228571428568</v>
      </c>
      <c r="BJ526">
        <v>1789.5514285714289</v>
      </c>
      <c r="BK526">
        <v>37.561657142857143</v>
      </c>
      <c r="BL526">
        <v>650.0038571428571</v>
      </c>
      <c r="BM526">
        <v>100.78357142857141</v>
      </c>
      <c r="BN526">
        <v>0.10014698571428569</v>
      </c>
      <c r="BO526">
        <v>34.277099999999997</v>
      </c>
      <c r="BP526">
        <v>35.023971428571429</v>
      </c>
      <c r="BQ526">
        <v>999.89999999999986</v>
      </c>
      <c r="BR526">
        <v>0</v>
      </c>
      <c r="BS526">
        <v>0</v>
      </c>
      <c r="BT526">
        <v>8973.5714285714294</v>
      </c>
      <c r="BU526">
        <v>0</v>
      </c>
      <c r="BV526">
        <v>1462.515714285714</v>
      </c>
      <c r="BW526">
        <v>-31.28087142857143</v>
      </c>
      <c r="BX526">
        <v>1854.472857142857</v>
      </c>
      <c r="BY526">
        <v>1882.4585714285711</v>
      </c>
      <c r="BZ526">
        <v>2.3101085714285721</v>
      </c>
      <c r="CA526">
        <v>1815.8371428571429</v>
      </c>
      <c r="CB526">
        <v>35.392228571428568</v>
      </c>
      <c r="CC526">
        <v>3.799778571428571</v>
      </c>
      <c r="CD526">
        <v>3.5669585714285721</v>
      </c>
      <c r="CE526">
        <v>28.022300000000001</v>
      </c>
      <c r="CF526">
        <v>26.941871428571432</v>
      </c>
      <c r="CG526">
        <v>1199.992857142857</v>
      </c>
      <c r="CH526">
        <v>0.50000128571428581</v>
      </c>
      <c r="CI526">
        <v>0.49999828571428567</v>
      </c>
      <c r="CJ526">
        <v>0</v>
      </c>
      <c r="CK526">
        <v>768.96100000000001</v>
      </c>
      <c r="CL526">
        <v>4.9990899999999998</v>
      </c>
      <c r="CM526">
        <v>8162.175714285715</v>
      </c>
      <c r="CN526">
        <v>9557.7928571428583</v>
      </c>
      <c r="CO526">
        <v>45.5</v>
      </c>
      <c r="CP526">
        <v>47.811999999999998</v>
      </c>
      <c r="CQ526">
        <v>46.311999999999998</v>
      </c>
      <c r="CR526">
        <v>46.660428571428582</v>
      </c>
      <c r="CS526">
        <v>46.811999999999998</v>
      </c>
      <c r="CT526">
        <v>597.5</v>
      </c>
      <c r="CU526">
        <v>597.49571428571414</v>
      </c>
      <c r="CV526">
        <v>0</v>
      </c>
      <c r="CW526">
        <v>1669665728.2</v>
      </c>
      <c r="CX526">
        <v>0</v>
      </c>
      <c r="CY526">
        <v>1669664370.5999999</v>
      </c>
      <c r="CZ526" t="s">
        <v>356</v>
      </c>
      <c r="DA526">
        <v>1669664370.5999999</v>
      </c>
      <c r="DB526">
        <v>1669664354.0999999</v>
      </c>
      <c r="DC526">
        <v>14</v>
      </c>
      <c r="DD526">
        <v>-0.24</v>
      </c>
      <c r="DE526">
        <v>-2E-3</v>
      </c>
      <c r="DF526">
        <v>-3.524</v>
      </c>
      <c r="DG526">
        <v>0.111</v>
      </c>
      <c r="DH526">
        <v>415</v>
      </c>
      <c r="DI526">
        <v>34</v>
      </c>
      <c r="DJ526">
        <v>0.01</v>
      </c>
      <c r="DK526">
        <v>0.26</v>
      </c>
      <c r="DL526">
        <v>-31.32050487804878</v>
      </c>
      <c r="DM526">
        <v>0.2937470383275691</v>
      </c>
      <c r="DN526">
        <v>5.309810961321787E-2</v>
      </c>
      <c r="DO526">
        <v>0</v>
      </c>
      <c r="DP526">
        <v>2.275225609756097</v>
      </c>
      <c r="DQ526">
        <v>0.27569916376307091</v>
      </c>
      <c r="DR526">
        <v>2.8305431440245579E-2</v>
      </c>
      <c r="DS526">
        <v>0</v>
      </c>
      <c r="DT526">
        <v>0</v>
      </c>
      <c r="DU526">
        <v>0</v>
      </c>
      <c r="DV526">
        <v>0</v>
      </c>
      <c r="DW526">
        <v>-1</v>
      </c>
      <c r="DX526">
        <v>0</v>
      </c>
      <c r="DY526">
        <v>2</v>
      </c>
      <c r="DZ526" t="s">
        <v>366</v>
      </c>
      <c r="EA526">
        <v>3.2943600000000002</v>
      </c>
      <c r="EB526">
        <v>2.6252399999999998</v>
      </c>
      <c r="EC526">
        <v>0.26424399999999998</v>
      </c>
      <c r="ED526">
        <v>0.26478499999999999</v>
      </c>
      <c r="EE526">
        <v>0.14821699999999999</v>
      </c>
      <c r="EF526">
        <v>0.140351</v>
      </c>
      <c r="EG526">
        <v>22189.3</v>
      </c>
      <c r="EH526">
        <v>22562.7</v>
      </c>
      <c r="EI526">
        <v>28088.5</v>
      </c>
      <c r="EJ526">
        <v>29574</v>
      </c>
      <c r="EK526">
        <v>32924.199999999997</v>
      </c>
      <c r="EL526">
        <v>35300.800000000003</v>
      </c>
      <c r="EM526">
        <v>39643.4</v>
      </c>
      <c r="EN526">
        <v>42271.199999999997</v>
      </c>
      <c r="EO526">
        <v>2.0381499999999999</v>
      </c>
      <c r="EP526">
        <v>2.15198</v>
      </c>
      <c r="EQ526">
        <v>0.14025699999999999</v>
      </c>
      <c r="ER526">
        <v>0</v>
      </c>
      <c r="ES526">
        <v>32.764499999999998</v>
      </c>
      <c r="ET526">
        <v>999.9</v>
      </c>
      <c r="EU526">
        <v>72.3</v>
      </c>
      <c r="EV526">
        <v>34.9</v>
      </c>
      <c r="EW526">
        <v>40.293500000000002</v>
      </c>
      <c r="EX526">
        <v>57.5184</v>
      </c>
      <c r="EY526">
        <v>-3.1810900000000002</v>
      </c>
      <c r="EZ526">
        <v>2</v>
      </c>
      <c r="FA526">
        <v>0.65621399999999996</v>
      </c>
      <c r="FB526">
        <v>1.2626200000000001</v>
      </c>
      <c r="FC526">
        <v>20.265999999999998</v>
      </c>
      <c r="FD526">
        <v>5.2122000000000002</v>
      </c>
      <c r="FE526">
        <v>12.0099</v>
      </c>
      <c r="FF526">
        <v>4.9834500000000004</v>
      </c>
      <c r="FG526">
        <v>3.2837800000000001</v>
      </c>
      <c r="FH526">
        <v>9999</v>
      </c>
      <c r="FI526">
        <v>9999</v>
      </c>
      <c r="FJ526">
        <v>9999</v>
      </c>
      <c r="FK526">
        <v>999.9</v>
      </c>
      <c r="FL526">
        <v>1.8658300000000001</v>
      </c>
      <c r="FM526">
        <v>1.8621799999999999</v>
      </c>
      <c r="FN526">
        <v>1.86425</v>
      </c>
      <c r="FO526">
        <v>1.8602700000000001</v>
      </c>
      <c r="FP526">
        <v>1.86103</v>
      </c>
      <c r="FQ526">
        <v>1.86016</v>
      </c>
      <c r="FR526">
        <v>1.8618699999999999</v>
      </c>
      <c r="FS526">
        <v>1.8583700000000001</v>
      </c>
      <c r="FT526">
        <v>0</v>
      </c>
      <c r="FU526">
        <v>0</v>
      </c>
      <c r="FV526">
        <v>0</v>
      </c>
      <c r="FW526">
        <v>0</v>
      </c>
      <c r="FX526" t="s">
        <v>358</v>
      </c>
      <c r="FY526" t="s">
        <v>359</v>
      </c>
      <c r="FZ526" t="s">
        <v>360</v>
      </c>
      <c r="GA526" t="s">
        <v>360</v>
      </c>
      <c r="GB526" t="s">
        <v>360</v>
      </c>
      <c r="GC526" t="s">
        <v>360</v>
      </c>
      <c r="GD526">
        <v>0</v>
      </c>
      <c r="GE526">
        <v>100</v>
      </c>
      <c r="GF526">
        <v>100</v>
      </c>
      <c r="GG526">
        <v>-5</v>
      </c>
      <c r="GH526">
        <v>0.1406</v>
      </c>
      <c r="GI526">
        <v>-2.6072369296877289</v>
      </c>
      <c r="GJ526">
        <v>-2.8314441237569559E-3</v>
      </c>
      <c r="GK526">
        <v>1.746196064066972E-6</v>
      </c>
      <c r="GL526">
        <v>-5.0840809965914505E-10</v>
      </c>
      <c r="GM526">
        <v>-0.18710776357729761</v>
      </c>
      <c r="GN526">
        <v>5.1166531179064507E-3</v>
      </c>
      <c r="GO526">
        <v>1.8935886849813399E-4</v>
      </c>
      <c r="GP526">
        <v>-2.4822471333493459E-6</v>
      </c>
      <c r="GQ526">
        <v>4</v>
      </c>
      <c r="GR526">
        <v>2082</v>
      </c>
      <c r="GS526">
        <v>4</v>
      </c>
      <c r="GT526">
        <v>36</v>
      </c>
      <c r="GU526">
        <v>22.4</v>
      </c>
      <c r="GV526">
        <v>22.6</v>
      </c>
      <c r="GW526">
        <v>4.4555699999999998</v>
      </c>
      <c r="GX526">
        <v>2.50244</v>
      </c>
      <c r="GY526">
        <v>2.04834</v>
      </c>
      <c r="GZ526">
        <v>2.6184099999999999</v>
      </c>
      <c r="HA526">
        <v>2.1972700000000001</v>
      </c>
      <c r="HB526">
        <v>2.2778299999999998</v>
      </c>
      <c r="HC526">
        <v>39.968899999999998</v>
      </c>
      <c r="HD526">
        <v>15.4016</v>
      </c>
      <c r="HE526">
        <v>18</v>
      </c>
      <c r="HF526">
        <v>582.529</v>
      </c>
      <c r="HG526">
        <v>745.11199999999997</v>
      </c>
      <c r="HH526">
        <v>31.001300000000001</v>
      </c>
      <c r="HI526">
        <v>35.572800000000001</v>
      </c>
      <c r="HJ526">
        <v>30</v>
      </c>
      <c r="HK526">
        <v>35.445099999999996</v>
      </c>
      <c r="HL526">
        <v>35.441899999999997</v>
      </c>
      <c r="HM526">
        <v>89.108699999999999</v>
      </c>
      <c r="HN526">
        <v>15.337</v>
      </c>
      <c r="HO526">
        <v>100</v>
      </c>
      <c r="HP526">
        <v>31</v>
      </c>
      <c r="HQ526">
        <v>1831.52</v>
      </c>
      <c r="HR526">
        <v>35.252299999999998</v>
      </c>
      <c r="HS526">
        <v>98.969200000000001</v>
      </c>
      <c r="HT526">
        <v>98.023600000000002</v>
      </c>
    </row>
    <row r="527" spans="1:228" x14ac:dyDescent="0.2">
      <c r="A527">
        <v>512</v>
      </c>
      <c r="B527">
        <v>1669665715.5999999</v>
      </c>
      <c r="C527">
        <v>1094</v>
      </c>
      <c r="D527" t="s">
        <v>1269</v>
      </c>
      <c r="E527" t="s">
        <v>1270</v>
      </c>
      <c r="F527">
        <v>4</v>
      </c>
      <c r="G527">
        <v>1669665713.7666669</v>
      </c>
      <c r="H527">
        <f t="shared" si="238"/>
        <v>5.8081121568858262E-3</v>
      </c>
      <c r="I527">
        <f t="shared" si="239"/>
        <v>5.8081121568858265</v>
      </c>
      <c r="J527">
        <f t="shared" si="240"/>
        <v>41.421194780629797</v>
      </c>
      <c r="K527">
        <f t="shared" si="241"/>
        <v>1790.686666666666</v>
      </c>
      <c r="L527">
        <f t="shared" si="242"/>
        <v>1520.9091940080434</v>
      </c>
      <c r="M527">
        <f t="shared" si="243"/>
        <v>153.43616771470775</v>
      </c>
      <c r="N527">
        <f t="shared" si="244"/>
        <v>180.65253388803205</v>
      </c>
      <c r="O527">
        <f t="shared" si="245"/>
        <v>0.31502321772923592</v>
      </c>
      <c r="P527">
        <f t="shared" si="246"/>
        <v>3.6687967487951512</v>
      </c>
      <c r="Q527">
        <f t="shared" si="247"/>
        <v>0.30073019608601431</v>
      </c>
      <c r="R527">
        <f t="shared" si="248"/>
        <v>0.18918649643423907</v>
      </c>
      <c r="S527">
        <f t="shared" si="249"/>
        <v>226.11621918575588</v>
      </c>
      <c r="T527">
        <f t="shared" si="250"/>
        <v>34.139774262136839</v>
      </c>
      <c r="U527">
        <f t="shared" si="251"/>
        <v>35.034083333333342</v>
      </c>
      <c r="V527">
        <f t="shared" si="252"/>
        <v>5.6590409593477382</v>
      </c>
      <c r="W527">
        <f t="shared" si="253"/>
        <v>70.046577114002716</v>
      </c>
      <c r="X527">
        <f t="shared" si="254"/>
        <v>3.8019838116316582</v>
      </c>
      <c r="Y527">
        <f t="shared" si="255"/>
        <v>5.427793859853888</v>
      </c>
      <c r="Z527">
        <f t="shared" si="256"/>
        <v>1.85705714771608</v>
      </c>
      <c r="AA527">
        <f t="shared" si="257"/>
        <v>-256.13774611866495</v>
      </c>
      <c r="AB527">
        <f t="shared" si="258"/>
        <v>-148.6507056047825</v>
      </c>
      <c r="AC527">
        <f t="shared" si="259"/>
        <v>-9.4310733243891622</v>
      </c>
      <c r="AD527">
        <f t="shared" si="260"/>
        <v>-188.10330586208073</v>
      </c>
      <c r="AE527">
        <f t="shared" si="261"/>
        <v>65.158229432217269</v>
      </c>
      <c r="AF527">
        <f t="shared" si="262"/>
        <v>5.844748321186672</v>
      </c>
      <c r="AG527">
        <f t="shared" si="263"/>
        <v>41.421194780629797</v>
      </c>
      <c r="AH527">
        <v>1887.812860987741</v>
      </c>
      <c r="AI527">
        <v>1863.178424242423</v>
      </c>
      <c r="AJ527">
        <v>1.76790849331778</v>
      </c>
      <c r="AK527">
        <v>63.387856260332732</v>
      </c>
      <c r="AL527">
        <f t="shared" si="264"/>
        <v>5.8081121568858265</v>
      </c>
      <c r="AM527">
        <v>35.354930191196608</v>
      </c>
      <c r="AN527">
        <v>37.678199393939387</v>
      </c>
      <c r="AO527">
        <v>-2.810163707718178E-4</v>
      </c>
      <c r="AP527">
        <v>91.539313711624942</v>
      </c>
      <c r="AQ527">
        <v>95</v>
      </c>
      <c r="AR527">
        <v>15</v>
      </c>
      <c r="AS527">
        <f t="shared" si="265"/>
        <v>1</v>
      </c>
      <c r="AT527">
        <f t="shared" si="266"/>
        <v>0</v>
      </c>
      <c r="AU527">
        <f t="shared" si="267"/>
        <v>46930.023059315419</v>
      </c>
      <c r="AV527">
        <f t="shared" si="268"/>
        <v>1200.0050000000001</v>
      </c>
      <c r="AW527">
        <f t="shared" si="269"/>
        <v>1025.929288697283</v>
      </c>
      <c r="AX527">
        <f t="shared" si="270"/>
        <v>0.85493751167477039</v>
      </c>
      <c r="AY527">
        <f t="shared" si="271"/>
        <v>0.18842939753230684</v>
      </c>
      <c r="AZ527">
        <v>2.7</v>
      </c>
      <c r="BA527">
        <v>0.5</v>
      </c>
      <c r="BB527" t="s">
        <v>355</v>
      </c>
      <c r="BC527">
        <v>2</v>
      </c>
      <c r="BD527" t="b">
        <v>1</v>
      </c>
      <c r="BE527">
        <v>1669665713.7666669</v>
      </c>
      <c r="BF527">
        <v>1790.686666666666</v>
      </c>
      <c r="BG527">
        <v>1822.1</v>
      </c>
      <c r="BH527">
        <v>37.686500000000002</v>
      </c>
      <c r="BI527">
        <v>35.350166666666659</v>
      </c>
      <c r="BJ527">
        <v>1795.688333333333</v>
      </c>
      <c r="BK527">
        <v>37.545949999999998</v>
      </c>
      <c r="BL527">
        <v>649.99699999999996</v>
      </c>
      <c r="BM527">
        <v>100.78449999999999</v>
      </c>
      <c r="BN527">
        <v>0.1000027166666667</v>
      </c>
      <c r="BO527">
        <v>34.282533333333333</v>
      </c>
      <c r="BP527">
        <v>35.034083333333342</v>
      </c>
      <c r="BQ527">
        <v>999.9</v>
      </c>
      <c r="BR527">
        <v>0</v>
      </c>
      <c r="BS527">
        <v>0</v>
      </c>
      <c r="BT527">
        <v>8993.2283333333344</v>
      </c>
      <c r="BU527">
        <v>0</v>
      </c>
      <c r="BV527">
        <v>1450.5233333333331</v>
      </c>
      <c r="BW527">
        <v>-31.416466666666661</v>
      </c>
      <c r="BX527">
        <v>1860.811666666667</v>
      </c>
      <c r="BY527">
        <v>1888.875</v>
      </c>
      <c r="BZ527">
        <v>2.3363516666666668</v>
      </c>
      <c r="CA527">
        <v>1822.1</v>
      </c>
      <c r="CB527">
        <v>35.350166666666659</v>
      </c>
      <c r="CC527">
        <v>3.798211666666667</v>
      </c>
      <c r="CD527">
        <v>3.5627450000000001</v>
      </c>
      <c r="CE527">
        <v>28.01521666666666</v>
      </c>
      <c r="CF527">
        <v>26.92176666666667</v>
      </c>
      <c r="CG527">
        <v>1200.0050000000001</v>
      </c>
      <c r="CH527">
        <v>0.50000049999999996</v>
      </c>
      <c r="CI527">
        <v>0.49999916666666672</v>
      </c>
      <c r="CJ527">
        <v>0</v>
      </c>
      <c r="CK527">
        <v>768.7738333333333</v>
      </c>
      <c r="CL527">
        <v>4.9990899999999998</v>
      </c>
      <c r="CM527">
        <v>8161.07</v>
      </c>
      <c r="CN527">
        <v>9557.8950000000004</v>
      </c>
      <c r="CO527">
        <v>45.5</v>
      </c>
      <c r="CP527">
        <v>47.811999999999998</v>
      </c>
      <c r="CQ527">
        <v>46.311999999999998</v>
      </c>
      <c r="CR527">
        <v>46.666333333333341</v>
      </c>
      <c r="CS527">
        <v>46.811999999999998</v>
      </c>
      <c r="CT527">
        <v>597.50333333333333</v>
      </c>
      <c r="CU527">
        <v>597.50333333333333</v>
      </c>
      <c r="CV527">
        <v>0</v>
      </c>
      <c r="CW527">
        <v>1669665730.5999999</v>
      </c>
      <c r="CX527">
        <v>0</v>
      </c>
      <c r="CY527">
        <v>1669664370.5999999</v>
      </c>
      <c r="CZ527" t="s">
        <v>356</v>
      </c>
      <c r="DA527">
        <v>1669664370.5999999</v>
      </c>
      <c r="DB527">
        <v>1669664354.0999999</v>
      </c>
      <c r="DC527">
        <v>14</v>
      </c>
      <c r="DD527">
        <v>-0.24</v>
      </c>
      <c r="DE527">
        <v>-2E-3</v>
      </c>
      <c r="DF527">
        <v>-3.524</v>
      </c>
      <c r="DG527">
        <v>0.111</v>
      </c>
      <c r="DH527">
        <v>415</v>
      </c>
      <c r="DI527">
        <v>34</v>
      </c>
      <c r="DJ527">
        <v>0.01</v>
      </c>
      <c r="DK527">
        <v>0.26</v>
      </c>
      <c r="DL527">
        <v>-31.329429999999999</v>
      </c>
      <c r="DM527">
        <v>-3.2879549718537987E-2</v>
      </c>
      <c r="DN527">
        <v>6.4340913111332124E-2</v>
      </c>
      <c r="DO527">
        <v>1</v>
      </c>
      <c r="DP527">
        <v>2.2901337499999999</v>
      </c>
      <c r="DQ527">
        <v>0.27406322701688302</v>
      </c>
      <c r="DR527">
        <v>2.75340155705175E-2</v>
      </c>
      <c r="DS527">
        <v>0</v>
      </c>
      <c r="DT527">
        <v>0</v>
      </c>
      <c r="DU527">
        <v>0</v>
      </c>
      <c r="DV527">
        <v>0</v>
      </c>
      <c r="DW527">
        <v>-1</v>
      </c>
      <c r="DX527">
        <v>1</v>
      </c>
      <c r="DY527">
        <v>2</v>
      </c>
      <c r="DZ527" t="s">
        <v>363</v>
      </c>
      <c r="EA527">
        <v>3.2944</v>
      </c>
      <c r="EB527">
        <v>2.6252200000000001</v>
      </c>
      <c r="EC527">
        <v>0.264679</v>
      </c>
      <c r="ED527">
        <v>0.26520700000000003</v>
      </c>
      <c r="EE527">
        <v>0.14817</v>
      </c>
      <c r="EF527">
        <v>0.14032800000000001</v>
      </c>
      <c r="EG527">
        <v>22176.3</v>
      </c>
      <c r="EH527">
        <v>22549.599999999999</v>
      </c>
      <c r="EI527">
        <v>28088.6</v>
      </c>
      <c r="EJ527">
        <v>29573.9</v>
      </c>
      <c r="EK527">
        <v>32925.699999999997</v>
      </c>
      <c r="EL527">
        <v>35301.800000000003</v>
      </c>
      <c r="EM527">
        <v>39643.1</v>
      </c>
      <c r="EN527">
        <v>42271.199999999997</v>
      </c>
      <c r="EO527">
        <v>2.0388000000000002</v>
      </c>
      <c r="EP527">
        <v>2.1520000000000001</v>
      </c>
      <c r="EQ527">
        <v>0.14047699999999999</v>
      </c>
      <c r="ER527">
        <v>0</v>
      </c>
      <c r="ES527">
        <v>32.7682</v>
      </c>
      <c r="ET527">
        <v>999.9</v>
      </c>
      <c r="EU527">
        <v>72.3</v>
      </c>
      <c r="EV527">
        <v>34.9</v>
      </c>
      <c r="EW527">
        <v>40.297199999999997</v>
      </c>
      <c r="EX527">
        <v>57.428400000000003</v>
      </c>
      <c r="EY527">
        <v>-3.1810900000000002</v>
      </c>
      <c r="EZ527">
        <v>2</v>
      </c>
      <c r="FA527">
        <v>0.65580799999999995</v>
      </c>
      <c r="FB527">
        <v>1.2682</v>
      </c>
      <c r="FC527">
        <v>20.265899999999998</v>
      </c>
      <c r="FD527">
        <v>5.2125000000000004</v>
      </c>
      <c r="FE527">
        <v>12.0099</v>
      </c>
      <c r="FF527">
        <v>4.9838500000000003</v>
      </c>
      <c r="FG527">
        <v>3.28383</v>
      </c>
      <c r="FH527">
        <v>9999</v>
      </c>
      <c r="FI527">
        <v>9999</v>
      </c>
      <c r="FJ527">
        <v>9999</v>
      </c>
      <c r="FK527">
        <v>999.9</v>
      </c>
      <c r="FL527">
        <v>1.8658399999999999</v>
      </c>
      <c r="FM527">
        <v>1.8621799999999999</v>
      </c>
      <c r="FN527">
        <v>1.86425</v>
      </c>
      <c r="FO527">
        <v>1.86029</v>
      </c>
      <c r="FP527">
        <v>1.86104</v>
      </c>
      <c r="FQ527">
        <v>1.8601700000000001</v>
      </c>
      <c r="FR527">
        <v>1.86188</v>
      </c>
      <c r="FS527">
        <v>1.8583799999999999</v>
      </c>
      <c r="FT527">
        <v>0</v>
      </c>
      <c r="FU527">
        <v>0</v>
      </c>
      <c r="FV527">
        <v>0</v>
      </c>
      <c r="FW527">
        <v>0</v>
      </c>
      <c r="FX527" t="s">
        <v>358</v>
      </c>
      <c r="FY527" t="s">
        <v>359</v>
      </c>
      <c r="FZ527" t="s">
        <v>360</v>
      </c>
      <c r="GA527" t="s">
        <v>360</v>
      </c>
      <c r="GB527" t="s">
        <v>360</v>
      </c>
      <c r="GC527" t="s">
        <v>360</v>
      </c>
      <c r="GD527">
        <v>0</v>
      </c>
      <c r="GE527">
        <v>100</v>
      </c>
      <c r="GF527">
        <v>100</v>
      </c>
      <c r="GG527">
        <v>-5.01</v>
      </c>
      <c r="GH527">
        <v>0.1404</v>
      </c>
      <c r="GI527">
        <v>-2.6072369296877289</v>
      </c>
      <c r="GJ527">
        <v>-2.8314441237569559E-3</v>
      </c>
      <c r="GK527">
        <v>1.746196064066972E-6</v>
      </c>
      <c r="GL527">
        <v>-5.0840809965914505E-10</v>
      </c>
      <c r="GM527">
        <v>-0.18710776357729761</v>
      </c>
      <c r="GN527">
        <v>5.1166531179064507E-3</v>
      </c>
      <c r="GO527">
        <v>1.8935886849813399E-4</v>
      </c>
      <c r="GP527">
        <v>-2.4822471333493459E-6</v>
      </c>
      <c r="GQ527">
        <v>4</v>
      </c>
      <c r="GR527">
        <v>2082</v>
      </c>
      <c r="GS527">
        <v>4</v>
      </c>
      <c r="GT527">
        <v>36</v>
      </c>
      <c r="GU527">
        <v>22.4</v>
      </c>
      <c r="GV527">
        <v>22.7</v>
      </c>
      <c r="GW527">
        <v>4.4665499999999998</v>
      </c>
      <c r="GX527">
        <v>2.4939</v>
      </c>
      <c r="GY527">
        <v>2.04834</v>
      </c>
      <c r="GZ527">
        <v>2.6184099999999999</v>
      </c>
      <c r="HA527">
        <v>2.1972700000000001</v>
      </c>
      <c r="HB527">
        <v>2.32544</v>
      </c>
      <c r="HC527">
        <v>39.968899999999998</v>
      </c>
      <c r="HD527">
        <v>15.4542</v>
      </c>
      <c r="HE527">
        <v>18</v>
      </c>
      <c r="HF527">
        <v>583.00400000000002</v>
      </c>
      <c r="HG527">
        <v>745.11900000000003</v>
      </c>
      <c r="HH527">
        <v>31.0016</v>
      </c>
      <c r="HI527">
        <v>35.572800000000001</v>
      </c>
      <c r="HJ527">
        <v>30</v>
      </c>
      <c r="HK527">
        <v>35.445099999999996</v>
      </c>
      <c r="HL527">
        <v>35.440399999999997</v>
      </c>
      <c r="HM527">
        <v>89.287000000000006</v>
      </c>
      <c r="HN527">
        <v>15.337</v>
      </c>
      <c r="HO527">
        <v>100</v>
      </c>
      <c r="HP527">
        <v>31</v>
      </c>
      <c r="HQ527">
        <v>1834.88</v>
      </c>
      <c r="HR527">
        <v>35.2485</v>
      </c>
      <c r="HS527">
        <v>98.968800000000002</v>
      </c>
      <c r="HT527">
        <v>98.023499999999999</v>
      </c>
    </row>
    <row r="528" spans="1:228" x14ac:dyDescent="0.2">
      <c r="A528">
        <v>513</v>
      </c>
      <c r="B528">
        <v>1669665716.5999999</v>
      </c>
      <c r="C528">
        <v>1095</v>
      </c>
      <c r="D528" t="s">
        <v>1271</v>
      </c>
      <c r="E528" t="s">
        <v>1272</v>
      </c>
      <c r="F528">
        <v>4</v>
      </c>
      <c r="G528">
        <v>1669665714.0999999</v>
      </c>
      <c r="H528">
        <f t="shared" ref="H528:H591" si="272">(I528)/1000</f>
        <v>5.727696963646541E-3</v>
      </c>
      <c r="I528">
        <f t="shared" ref="I528:I576" si="273">IF(BD528, AL528, AF528)</f>
        <v>5.7276969636465411</v>
      </c>
      <c r="J528">
        <f t="shared" ref="J528:J576" si="274">IF(BD528, AG528, AE528)</f>
        <v>41.438916666663012</v>
      </c>
      <c r="K528">
        <f t="shared" ref="K528:K591" si="275">BF528 - IF(AS528&gt;1, J528*AZ528*100/(AU528*BT528), 0)</f>
        <v>1791.2514285714281</v>
      </c>
      <c r="L528">
        <f t="shared" ref="L528:L591" si="276">((R528-H528/2)*K528-J528)/(R528+H528/2)</f>
        <v>1518.2443077488563</v>
      </c>
      <c r="M528">
        <f t="shared" ref="M528:M591" si="277">L528*(BM528+BN528)/1000</f>
        <v>153.16717354512349</v>
      </c>
      <c r="N528">
        <f t="shared" ref="N528:N576" si="278">(BF528 - IF(AS528&gt;1, J528*AZ528*100/(AU528*BT528), 0))*(BM528+BN528)/1000</f>
        <v>180.70933447447135</v>
      </c>
      <c r="O528">
        <f t="shared" ref="O528:O591" si="279">2/((1/Q528-1/P528)+SIGN(Q528)*SQRT((1/Q528-1/P528)*(1/Q528-1/P528) + 4*BA528/((BA528+1)*(BA528+1))*(2*1/Q528*1/P528-1/P528*1/P528)))</f>
        <v>0.31037307111836582</v>
      </c>
      <c r="P528">
        <f t="shared" ref="P528:P576" si="280">IF(LEFT(BB528,1)&lt;&gt;"0",IF(LEFT(BB528,1)="1",3,BC528),$D$4+$E$4*(BT528*BM528/($K$4*1000))+$F$4*(BT528*BM528/($K$4*1000))*MAX(MIN(AZ528,$J$4),$I$4)*MAX(MIN(AZ528,$J$4),$I$4)+$G$4*MAX(MIN(AZ528,$J$4),$I$4)*(BT528*BM528/($K$4*1000))+$H$4*(BT528*BM528/($K$4*1000))*(BT528*BM528/($K$4*1000)))</f>
        <v>3.6700037865950872</v>
      </c>
      <c r="Q528">
        <f t="shared" ref="Q528:Q576" si="281">H528*(1000-(1000*0.61365*EXP(17.502*U528/(240.97+U528))/(BM528+BN528)+BH528)/2)/(1000*0.61365*EXP(17.502*U528/(240.97+U528))/(BM528+BN528)-BH528)</f>
        <v>0.29649325422571998</v>
      </c>
      <c r="R528">
        <f t="shared" ref="R528:R576" si="282">1/((BA528+1)/(O528/1.6)+1/(P528/1.37)) + BA528/((BA528+1)/(O528/1.6) + BA528/(P528/1.37))</f>
        <v>0.18650360054093801</v>
      </c>
      <c r="S528">
        <f t="shared" ref="S528:S576" si="283">(AV528*AY528)</f>
        <v>226.11546304993416</v>
      </c>
      <c r="T528">
        <f t="shared" ref="T528:T591" si="284">(BO528+(S528+2*0.95*0.0000000567*(((BO528+$B$6)+273)^4-(BO528+273)^4)-44100*H528)/(1.84*29.3*P528+8*0.95*0.0000000567*(BO528+273)^3))</f>
        <v>34.157282677977079</v>
      </c>
      <c r="U528">
        <f t="shared" ref="U528:U591" si="285">($C$6*BP528+$D$6*BQ528+$E$6*T528)</f>
        <v>35.034942857142859</v>
      </c>
      <c r="V528">
        <f t="shared" ref="V528:V591" si="286">0.61365*EXP(17.502*U528/(240.97+U528))</f>
        <v>5.6593102550187648</v>
      </c>
      <c r="W528">
        <f t="shared" ref="W528:W591" si="287">(X528/Y528*100)</f>
        <v>70.040760591503243</v>
      </c>
      <c r="X528">
        <f t="shared" ref="X528:X576" si="288">BH528*(BM528+BN528)/1000</f>
        <v>3.8017970937443049</v>
      </c>
      <c r="Y528">
        <f t="shared" ref="Y528:Y576" si="289">0.61365*EXP(17.502*BO528/(240.97+BO528))</f>
        <v>5.427978025420682</v>
      </c>
      <c r="Z528">
        <f t="shared" ref="Z528:Z576" si="290">(V528-BH528*(BM528+BN528)/1000)</f>
        <v>1.85751316127446</v>
      </c>
      <c r="AA528">
        <f t="shared" ref="AA528:AA576" si="291">(-H528*44100)</f>
        <v>-252.59143609681246</v>
      </c>
      <c r="AB528">
        <f t="shared" ref="AB528:AB576" si="292">2*29.3*P528*0.92*(BO528-U528)</f>
        <v>-148.74907614664218</v>
      </c>
      <c r="AC528">
        <f t="shared" ref="AC528:AC576" si="293">2*0.95*0.0000000567*(((BO528+$B$6)+273)^4-(U528+273)^4)</f>
        <v>-9.4342781129698459</v>
      </c>
      <c r="AD528">
        <f t="shared" ref="AD528:AD591" si="294">S528+AC528+AA528+AB528</f>
        <v>-184.65932730649033</v>
      </c>
      <c r="AE528">
        <f t="shared" ref="AE528:AE576" si="295">BL528*AS528*(BG528-BF528*(1000-AS528*BI528)/(1000-AS528*BH528))/(100*AZ528)</f>
        <v>65.135118252733577</v>
      </c>
      <c r="AF528">
        <f t="shared" ref="AF528:AF576" si="296">1000*BL528*AS528*(BH528-BI528)/(100*AZ528*(1000-AS528*BH528))</f>
        <v>5.8415981952310139</v>
      </c>
      <c r="AG528">
        <f t="shared" ref="AG528:AG591" si="297">(AH528 - AI528 - BM528*1000/(8.314*(BO528+273.15)) * AK528/BL528 * AJ528) * BL528/(100*AZ528) * (1000 - BI528)/1000</f>
        <v>41.438916666663012</v>
      </c>
      <c r="AH528">
        <v>1889.5352330574669</v>
      </c>
      <c r="AI528">
        <v>1864.918606060605</v>
      </c>
      <c r="AJ528">
        <v>1.7612801225071819</v>
      </c>
      <c r="AK528">
        <v>63.387856260332732</v>
      </c>
      <c r="AL528">
        <f t="shared" ref="AL528:AL591" si="298">(AN528 - AM528 + BM528*1000/(8.314*(BO528+273.15)) * AP528/BL528 * AO528) * BL528/(100*AZ528) * 1000/(1000 - AN528)</f>
        <v>5.7276969636465411</v>
      </c>
      <c r="AM528">
        <v>35.348430510342219</v>
      </c>
      <c r="AN528">
        <v>37.673447272727273</v>
      </c>
      <c r="AO528">
        <v>-6.3811075594792308E-3</v>
      </c>
      <c r="AP528">
        <v>91.539313711624942</v>
      </c>
      <c r="AQ528">
        <v>95</v>
      </c>
      <c r="AR528">
        <v>15</v>
      </c>
      <c r="AS528">
        <f t="shared" ref="AS528:AS576" si="299">IF(AQ528*$H$12&gt;=AU528,1,(AU528/(AU528-AQ528*$H$12)))</f>
        <v>1</v>
      </c>
      <c r="AT528">
        <f t="shared" ref="AT528:AT591" si="300">(AS528-1)*100</f>
        <v>0</v>
      </c>
      <c r="AU528">
        <f t="shared" ref="AU528:AU576" si="301">MAX(0,($B$12+$C$12*BT528)/(1+$D$12*BT528)*BM528/(BO528+273)*$E$12)</f>
        <v>46951.389908171994</v>
      </c>
      <c r="AV528">
        <f t="shared" ref="AV528:AV576" si="302">$B$10*BU528+$C$10*BV528+$F$10*CG528*(1-CJ528)</f>
        <v>1200.001428571429</v>
      </c>
      <c r="AW528">
        <f t="shared" ref="AW528:AW591" si="303">AV528*AX528</f>
        <v>1025.9261922538522</v>
      </c>
      <c r="AX528">
        <f t="shared" ref="AX528:AX576" si="304">($B$10*$D$8+$C$10*$D$8+$F$10*((CT528+CL528)/MAX(CT528+CL528+CU528, 0.1)*$I$8+CU528/MAX(CT528+CL528+CU528, 0.1)*$J$8))/($B$10+$C$10+$F$10)</f>
        <v>0.85493747576216728</v>
      </c>
      <c r="AY528">
        <f t="shared" ref="AY528:AY576" si="305">($B$10*$K$8+$C$10*$K$8+$F$10*((CT528+CL528)/MAX(CT528+CL528+CU528, 0.1)*$P$8+CU528/MAX(CT528+CL528+CU528, 0.1)*$Q$8))/($B$10+$C$10+$F$10)</f>
        <v>0.18842932822098291</v>
      </c>
      <c r="AZ528">
        <v>2.7</v>
      </c>
      <c r="BA528">
        <v>0.5</v>
      </c>
      <c r="BB528" t="s">
        <v>355</v>
      </c>
      <c r="BC528">
        <v>2</v>
      </c>
      <c r="BD528" t="b">
        <v>1</v>
      </c>
      <c r="BE528">
        <v>1669665714.0999999</v>
      </c>
      <c r="BF528">
        <v>1791.2514285714281</v>
      </c>
      <c r="BG528">
        <v>1822.6542857142861</v>
      </c>
      <c r="BH528">
        <v>37.684685714285713</v>
      </c>
      <c r="BI528">
        <v>35.349600000000002</v>
      </c>
      <c r="BJ528">
        <v>1796.254285714286</v>
      </c>
      <c r="BK528">
        <v>37.544142857142852</v>
      </c>
      <c r="BL528">
        <v>649.995</v>
      </c>
      <c r="BM528">
        <v>100.78442857142861</v>
      </c>
      <c r="BN528">
        <v>9.9976371428571423E-2</v>
      </c>
      <c r="BO528">
        <v>34.283142857142863</v>
      </c>
      <c r="BP528">
        <v>35.034942857142859</v>
      </c>
      <c r="BQ528">
        <v>999.89999999999986</v>
      </c>
      <c r="BR528">
        <v>0</v>
      </c>
      <c r="BS528">
        <v>0</v>
      </c>
      <c r="BT528">
        <v>8997.41</v>
      </c>
      <c r="BU528">
        <v>0</v>
      </c>
      <c r="BV528">
        <v>1450.0542857142859</v>
      </c>
      <c r="BW528">
        <v>-31.404757142857139</v>
      </c>
      <c r="BX528">
        <v>1861.3957142857139</v>
      </c>
      <c r="BY528">
        <v>1889.447142857143</v>
      </c>
      <c r="BZ528">
        <v>2.3350942857142849</v>
      </c>
      <c r="CA528">
        <v>1822.6542857142861</v>
      </c>
      <c r="CB528">
        <v>35.349600000000002</v>
      </c>
      <c r="CC528">
        <v>3.798028571428572</v>
      </c>
      <c r="CD528">
        <v>3.5626885714285712</v>
      </c>
      <c r="CE528">
        <v>28.014385714285709</v>
      </c>
      <c r="CF528">
        <v>26.921500000000002</v>
      </c>
      <c r="CG528">
        <v>1200.001428571429</v>
      </c>
      <c r="CH528">
        <v>0.50000157142857138</v>
      </c>
      <c r="CI528">
        <v>0.49999814285714278</v>
      </c>
      <c r="CJ528">
        <v>0</v>
      </c>
      <c r="CK528">
        <v>768.75714285714287</v>
      </c>
      <c r="CL528">
        <v>4.9990899999999998</v>
      </c>
      <c r="CM528">
        <v>8160.9228571428566</v>
      </c>
      <c r="CN528">
        <v>9557.8728571428564</v>
      </c>
      <c r="CO528">
        <v>45.5</v>
      </c>
      <c r="CP528">
        <v>47.811999999999998</v>
      </c>
      <c r="CQ528">
        <v>46.311999999999998</v>
      </c>
      <c r="CR528">
        <v>46.669285714285721</v>
      </c>
      <c r="CS528">
        <v>46.811999999999998</v>
      </c>
      <c r="CT528">
        <v>597.50285714285724</v>
      </c>
      <c r="CU528">
        <v>597.5</v>
      </c>
      <c r="CV528">
        <v>0</v>
      </c>
      <c r="CW528">
        <v>1669665731.8</v>
      </c>
      <c r="CX528">
        <v>0</v>
      </c>
      <c r="CY528">
        <v>1669664370.5999999</v>
      </c>
      <c r="CZ528" t="s">
        <v>356</v>
      </c>
      <c r="DA528">
        <v>1669664370.5999999</v>
      </c>
      <c r="DB528">
        <v>1669664354.0999999</v>
      </c>
      <c r="DC528">
        <v>14</v>
      </c>
      <c r="DD528">
        <v>-0.24</v>
      </c>
      <c r="DE528">
        <v>-2E-3</v>
      </c>
      <c r="DF528">
        <v>-3.524</v>
      </c>
      <c r="DG528">
        <v>0.111</v>
      </c>
      <c r="DH528">
        <v>415</v>
      </c>
      <c r="DI528">
        <v>34</v>
      </c>
      <c r="DJ528">
        <v>0.01</v>
      </c>
      <c r="DK528">
        <v>0.26</v>
      </c>
      <c r="DL528">
        <v>-31.33073414634147</v>
      </c>
      <c r="DM528">
        <v>-0.1394508710801321</v>
      </c>
      <c r="DN528">
        <v>6.4546181651083501E-2</v>
      </c>
      <c r="DO528">
        <v>0</v>
      </c>
      <c r="DP528">
        <v>2.2958992682926831</v>
      </c>
      <c r="DQ528">
        <v>0.25436006968641639</v>
      </c>
      <c r="DR528">
        <v>2.6164766048857271E-2</v>
      </c>
      <c r="DS528">
        <v>0</v>
      </c>
      <c r="DT528">
        <v>0</v>
      </c>
      <c r="DU528">
        <v>0</v>
      </c>
      <c r="DV528">
        <v>0</v>
      </c>
      <c r="DW528">
        <v>-1</v>
      </c>
      <c r="DX528">
        <v>0</v>
      </c>
      <c r="DY528">
        <v>2</v>
      </c>
      <c r="DZ528" t="s">
        <v>366</v>
      </c>
      <c r="EA528">
        <v>3.2943600000000002</v>
      </c>
      <c r="EB528">
        <v>2.6253199999999999</v>
      </c>
      <c r="EC528">
        <v>0.26482299999999998</v>
      </c>
      <c r="ED528">
        <v>0.26534400000000002</v>
      </c>
      <c r="EE528">
        <v>0.14816099999999999</v>
      </c>
      <c r="EF528">
        <v>0.14032800000000001</v>
      </c>
      <c r="EG528">
        <v>22171.9</v>
      </c>
      <c r="EH528">
        <v>22545.4</v>
      </c>
      <c r="EI528">
        <v>28088.7</v>
      </c>
      <c r="EJ528">
        <v>29574</v>
      </c>
      <c r="EK528">
        <v>32926.1</v>
      </c>
      <c r="EL528">
        <v>35302.1</v>
      </c>
      <c r="EM528">
        <v>39643.1</v>
      </c>
      <c r="EN528">
        <v>42271.6</v>
      </c>
      <c r="EO528">
        <v>2.0389499999999998</v>
      </c>
      <c r="EP528">
        <v>2.15205</v>
      </c>
      <c r="EQ528">
        <v>0.14044300000000001</v>
      </c>
      <c r="ER528">
        <v>0</v>
      </c>
      <c r="ES528">
        <v>32.769500000000001</v>
      </c>
      <c r="ET528">
        <v>999.9</v>
      </c>
      <c r="EU528">
        <v>72.3</v>
      </c>
      <c r="EV528">
        <v>34.9</v>
      </c>
      <c r="EW528">
        <v>40.292700000000004</v>
      </c>
      <c r="EX528">
        <v>57.1584</v>
      </c>
      <c r="EY528">
        <v>-3.1330100000000001</v>
      </c>
      <c r="EZ528">
        <v>2</v>
      </c>
      <c r="FA528">
        <v>0.65584299999999995</v>
      </c>
      <c r="FB528">
        <v>1.2694300000000001</v>
      </c>
      <c r="FC528">
        <v>20.265899999999998</v>
      </c>
      <c r="FD528">
        <v>5.21265</v>
      </c>
      <c r="FE528">
        <v>12.0099</v>
      </c>
      <c r="FF528">
        <v>4.9840499999999999</v>
      </c>
      <c r="FG528">
        <v>3.28383</v>
      </c>
      <c r="FH528">
        <v>9999</v>
      </c>
      <c r="FI528">
        <v>9999</v>
      </c>
      <c r="FJ528">
        <v>9999</v>
      </c>
      <c r="FK528">
        <v>999.9</v>
      </c>
      <c r="FL528">
        <v>1.8658399999999999</v>
      </c>
      <c r="FM528">
        <v>1.8621799999999999</v>
      </c>
      <c r="FN528">
        <v>1.8642399999999999</v>
      </c>
      <c r="FO528">
        <v>1.8602799999999999</v>
      </c>
      <c r="FP528">
        <v>1.86104</v>
      </c>
      <c r="FQ528">
        <v>1.86015</v>
      </c>
      <c r="FR528">
        <v>1.86188</v>
      </c>
      <c r="FS528">
        <v>1.8583799999999999</v>
      </c>
      <c r="FT528">
        <v>0</v>
      </c>
      <c r="FU528">
        <v>0</v>
      </c>
      <c r="FV528">
        <v>0</v>
      </c>
      <c r="FW528">
        <v>0</v>
      </c>
      <c r="FX528" t="s">
        <v>358</v>
      </c>
      <c r="FY528" t="s">
        <v>359</v>
      </c>
      <c r="FZ528" t="s">
        <v>360</v>
      </c>
      <c r="GA528" t="s">
        <v>360</v>
      </c>
      <c r="GB528" t="s">
        <v>360</v>
      </c>
      <c r="GC528" t="s">
        <v>360</v>
      </c>
      <c r="GD528">
        <v>0</v>
      </c>
      <c r="GE528">
        <v>100</v>
      </c>
      <c r="GF528">
        <v>100</v>
      </c>
      <c r="GG528">
        <v>-5.01</v>
      </c>
      <c r="GH528">
        <v>0.1404</v>
      </c>
      <c r="GI528">
        <v>-2.6072369296877289</v>
      </c>
      <c r="GJ528">
        <v>-2.8314441237569559E-3</v>
      </c>
      <c r="GK528">
        <v>1.746196064066972E-6</v>
      </c>
      <c r="GL528">
        <v>-5.0840809965914505E-10</v>
      </c>
      <c r="GM528">
        <v>-0.18710776357729761</v>
      </c>
      <c r="GN528">
        <v>5.1166531179064507E-3</v>
      </c>
      <c r="GO528">
        <v>1.8935886849813399E-4</v>
      </c>
      <c r="GP528">
        <v>-2.4822471333493459E-6</v>
      </c>
      <c r="GQ528">
        <v>4</v>
      </c>
      <c r="GR528">
        <v>2082</v>
      </c>
      <c r="GS528">
        <v>4</v>
      </c>
      <c r="GT528">
        <v>36</v>
      </c>
      <c r="GU528">
        <v>22.4</v>
      </c>
      <c r="GV528">
        <v>22.7</v>
      </c>
      <c r="GW528">
        <v>4.4677699999999998</v>
      </c>
      <c r="GX528">
        <v>2.49512</v>
      </c>
      <c r="GY528">
        <v>2.04834</v>
      </c>
      <c r="GZ528">
        <v>2.6184099999999999</v>
      </c>
      <c r="HA528">
        <v>2.1972700000000001</v>
      </c>
      <c r="HB528">
        <v>2.33643</v>
      </c>
      <c r="HC528">
        <v>39.968899999999998</v>
      </c>
      <c r="HD528">
        <v>15.462899999999999</v>
      </c>
      <c r="HE528">
        <v>18</v>
      </c>
      <c r="HF528">
        <v>583.11300000000006</v>
      </c>
      <c r="HG528">
        <v>745.15899999999999</v>
      </c>
      <c r="HH528">
        <v>31.0016</v>
      </c>
      <c r="HI528">
        <v>35.572800000000001</v>
      </c>
      <c r="HJ528">
        <v>30.0001</v>
      </c>
      <c r="HK528">
        <v>35.445099999999996</v>
      </c>
      <c r="HL528">
        <v>35.439700000000002</v>
      </c>
      <c r="HM528">
        <v>89.36</v>
      </c>
      <c r="HN528">
        <v>15.337</v>
      </c>
      <c r="HO528">
        <v>100</v>
      </c>
      <c r="HP528">
        <v>31</v>
      </c>
      <c r="HQ528">
        <v>1838.22</v>
      </c>
      <c r="HR528">
        <v>35.246299999999998</v>
      </c>
      <c r="HS528">
        <v>98.968999999999994</v>
      </c>
      <c r="HT528">
        <v>98.024000000000001</v>
      </c>
    </row>
    <row r="529" spans="1:228" x14ac:dyDescent="0.2">
      <c r="A529">
        <v>514</v>
      </c>
      <c r="B529">
        <v>1669665719.5999999</v>
      </c>
      <c r="C529">
        <v>1098</v>
      </c>
      <c r="D529" t="s">
        <v>1273</v>
      </c>
      <c r="E529" t="s">
        <v>1274</v>
      </c>
      <c r="F529">
        <v>4</v>
      </c>
      <c r="G529">
        <v>1669665717.7666669</v>
      </c>
      <c r="H529">
        <f t="shared" si="272"/>
        <v>5.7638028850091061E-3</v>
      </c>
      <c r="I529">
        <f t="shared" si="273"/>
        <v>5.7638028850091061</v>
      </c>
      <c r="J529">
        <f t="shared" si="274"/>
        <v>42.213494336262499</v>
      </c>
      <c r="K529">
        <f t="shared" si="275"/>
        <v>1797.39</v>
      </c>
      <c r="L529">
        <f t="shared" si="276"/>
        <v>1520.9108977973694</v>
      </c>
      <c r="M529">
        <f t="shared" si="277"/>
        <v>153.43580659742258</v>
      </c>
      <c r="N529">
        <f t="shared" si="278"/>
        <v>181.32816644258406</v>
      </c>
      <c r="O529">
        <f t="shared" si="279"/>
        <v>0.31168614215008905</v>
      </c>
      <c r="P529">
        <f t="shared" si="280"/>
        <v>3.6744775185064591</v>
      </c>
      <c r="Q529">
        <f t="shared" si="281"/>
        <v>0.29770769954171677</v>
      </c>
      <c r="R529">
        <f t="shared" si="282"/>
        <v>0.1872709729878321</v>
      </c>
      <c r="S529">
        <f t="shared" si="283"/>
        <v>226.11530158875087</v>
      </c>
      <c r="T529">
        <f t="shared" si="284"/>
        <v>34.157406517673451</v>
      </c>
      <c r="U529">
        <f t="shared" si="285"/>
        <v>35.042499999999997</v>
      </c>
      <c r="V529">
        <f t="shared" si="286"/>
        <v>5.6616784476950226</v>
      </c>
      <c r="W529">
        <f t="shared" si="287"/>
        <v>69.97997727742333</v>
      </c>
      <c r="X529">
        <f t="shared" si="288"/>
        <v>3.8000924777630378</v>
      </c>
      <c r="Y529">
        <f t="shared" si="289"/>
        <v>5.4302568043116652</v>
      </c>
      <c r="Z529">
        <f t="shared" si="290"/>
        <v>1.8615859699319848</v>
      </c>
      <c r="AA529">
        <f t="shared" si="291"/>
        <v>-254.18370722890157</v>
      </c>
      <c r="AB529">
        <f t="shared" si="292"/>
        <v>-148.93370280138373</v>
      </c>
      <c r="AC529">
        <f t="shared" si="293"/>
        <v>-9.4351817403759188</v>
      </c>
      <c r="AD529">
        <f t="shared" si="294"/>
        <v>-186.43729018191036</v>
      </c>
      <c r="AE529">
        <f t="shared" si="295"/>
        <v>65.081813329689837</v>
      </c>
      <c r="AF529">
        <f t="shared" si="296"/>
        <v>5.8076409510879001</v>
      </c>
      <c r="AG529">
        <f t="shared" si="297"/>
        <v>42.213494336262499</v>
      </c>
      <c r="AH529">
        <v>1894.7108617545071</v>
      </c>
      <c r="AI529">
        <v>1870.0056969696971</v>
      </c>
      <c r="AJ529">
        <v>1.69767971414911</v>
      </c>
      <c r="AK529">
        <v>63.387856260332732</v>
      </c>
      <c r="AL529">
        <f t="shared" si="298"/>
        <v>5.7638028850091061</v>
      </c>
      <c r="AM529">
        <v>35.345954736026343</v>
      </c>
      <c r="AN529">
        <v>37.6628678787879</v>
      </c>
      <c r="AO529">
        <v>-2.321611177223455E-3</v>
      </c>
      <c r="AP529">
        <v>91.539313711624942</v>
      </c>
      <c r="AQ529">
        <v>95</v>
      </c>
      <c r="AR529">
        <v>15</v>
      </c>
      <c r="AS529">
        <f t="shared" si="299"/>
        <v>1</v>
      </c>
      <c r="AT529">
        <f t="shared" si="300"/>
        <v>0</v>
      </c>
      <c r="AU529">
        <f t="shared" si="301"/>
        <v>47029.783980241438</v>
      </c>
      <c r="AV529">
        <f t="shared" si="302"/>
        <v>1200.001666666667</v>
      </c>
      <c r="AW529">
        <f t="shared" si="303"/>
        <v>1025.9262889060888</v>
      </c>
      <c r="AX529">
        <f t="shared" si="304"/>
        <v>0.85493738667537</v>
      </c>
      <c r="AY529">
        <f t="shared" si="305"/>
        <v>0.18842915628346416</v>
      </c>
      <c r="AZ529">
        <v>2.7</v>
      </c>
      <c r="BA529">
        <v>0.5</v>
      </c>
      <c r="BB529" t="s">
        <v>355</v>
      </c>
      <c r="BC529">
        <v>2</v>
      </c>
      <c r="BD529" t="b">
        <v>1</v>
      </c>
      <c r="BE529">
        <v>1669665717.7666669</v>
      </c>
      <c r="BF529">
        <v>1797.39</v>
      </c>
      <c r="BG529">
        <v>1828.76</v>
      </c>
      <c r="BH529">
        <v>37.667883333333343</v>
      </c>
      <c r="BI529">
        <v>35.346350000000001</v>
      </c>
      <c r="BJ529">
        <v>1802.403333333333</v>
      </c>
      <c r="BK529">
        <v>37.527483333333329</v>
      </c>
      <c r="BL529">
        <v>650.00033333333329</v>
      </c>
      <c r="BM529">
        <v>100.78416666666671</v>
      </c>
      <c r="BN529">
        <v>9.9985600000000008E-2</v>
      </c>
      <c r="BO529">
        <v>34.290683333333327</v>
      </c>
      <c r="BP529">
        <v>35.042499999999997</v>
      </c>
      <c r="BQ529">
        <v>999.9</v>
      </c>
      <c r="BR529">
        <v>0</v>
      </c>
      <c r="BS529">
        <v>0</v>
      </c>
      <c r="BT529">
        <v>9012.9150000000009</v>
      </c>
      <c r="BU529">
        <v>0</v>
      </c>
      <c r="BV529">
        <v>1447.2733333333331</v>
      </c>
      <c r="BW529">
        <v>-31.370899999999999</v>
      </c>
      <c r="BX529">
        <v>1867.741666666667</v>
      </c>
      <c r="BY529">
        <v>1895.768333333333</v>
      </c>
      <c r="BZ529">
        <v>2.3215583333333329</v>
      </c>
      <c r="CA529">
        <v>1828.76</v>
      </c>
      <c r="CB529">
        <v>35.346350000000001</v>
      </c>
      <c r="CC529">
        <v>3.7963316666666671</v>
      </c>
      <c r="CD529">
        <v>3.5623533333333341</v>
      </c>
      <c r="CE529">
        <v>28.006733333333329</v>
      </c>
      <c r="CF529">
        <v>26.919883333333331</v>
      </c>
      <c r="CG529">
        <v>1200.001666666667</v>
      </c>
      <c r="CH529">
        <v>0.50000316666666678</v>
      </c>
      <c r="CI529">
        <v>0.49999666666666659</v>
      </c>
      <c r="CJ529">
        <v>0</v>
      </c>
      <c r="CK529">
        <v>768.51583333333326</v>
      </c>
      <c r="CL529">
        <v>4.9990899999999998</v>
      </c>
      <c r="CM529">
        <v>8159.8683333333329</v>
      </c>
      <c r="CN529">
        <v>9557.8749999999982</v>
      </c>
      <c r="CO529">
        <v>45.5</v>
      </c>
      <c r="CP529">
        <v>47.811999999999998</v>
      </c>
      <c r="CQ529">
        <v>46.311999999999998</v>
      </c>
      <c r="CR529">
        <v>46.686999999999998</v>
      </c>
      <c r="CS529">
        <v>46.811999999999998</v>
      </c>
      <c r="CT529">
        <v>597.50833333333333</v>
      </c>
      <c r="CU529">
        <v>597.49833333333333</v>
      </c>
      <c r="CV529">
        <v>0</v>
      </c>
      <c r="CW529">
        <v>1669665734.8</v>
      </c>
      <c r="CX529">
        <v>0</v>
      </c>
      <c r="CY529">
        <v>1669664370.5999999</v>
      </c>
      <c r="CZ529" t="s">
        <v>356</v>
      </c>
      <c r="DA529">
        <v>1669664370.5999999</v>
      </c>
      <c r="DB529">
        <v>1669664354.0999999</v>
      </c>
      <c r="DC529">
        <v>14</v>
      </c>
      <c r="DD529">
        <v>-0.24</v>
      </c>
      <c r="DE529">
        <v>-2E-3</v>
      </c>
      <c r="DF529">
        <v>-3.524</v>
      </c>
      <c r="DG529">
        <v>0.111</v>
      </c>
      <c r="DH529">
        <v>415</v>
      </c>
      <c r="DI529">
        <v>34</v>
      </c>
      <c r="DJ529">
        <v>0.01</v>
      </c>
      <c r="DK529">
        <v>0.26</v>
      </c>
      <c r="DL529">
        <v>-31.332427500000001</v>
      </c>
      <c r="DM529">
        <v>-0.25371444652912117</v>
      </c>
      <c r="DN529">
        <v>6.7393541929104656E-2</v>
      </c>
      <c r="DO529">
        <v>0</v>
      </c>
      <c r="DP529">
        <v>2.3051067500000002</v>
      </c>
      <c r="DQ529">
        <v>0.20928664165102731</v>
      </c>
      <c r="DR529">
        <v>2.204118535690628E-2</v>
      </c>
      <c r="DS529">
        <v>0</v>
      </c>
      <c r="DT529">
        <v>0</v>
      </c>
      <c r="DU529">
        <v>0</v>
      </c>
      <c r="DV529">
        <v>0</v>
      </c>
      <c r="DW529">
        <v>-1</v>
      </c>
      <c r="DX529">
        <v>0</v>
      </c>
      <c r="DY529">
        <v>2</v>
      </c>
      <c r="DZ529" t="s">
        <v>366</v>
      </c>
      <c r="EA529">
        <v>3.2943500000000001</v>
      </c>
      <c r="EB529">
        <v>2.6254</v>
      </c>
      <c r="EC529">
        <v>0.265241</v>
      </c>
      <c r="ED529">
        <v>0.26576300000000003</v>
      </c>
      <c r="EE529">
        <v>0.14813299999999999</v>
      </c>
      <c r="EF529">
        <v>0.14033300000000001</v>
      </c>
      <c r="EG529">
        <v>22159.3</v>
      </c>
      <c r="EH529">
        <v>22532.6</v>
      </c>
      <c r="EI529">
        <v>28088.799999999999</v>
      </c>
      <c r="EJ529">
        <v>29574.1</v>
      </c>
      <c r="EK529">
        <v>32927.9</v>
      </c>
      <c r="EL529">
        <v>35302.1</v>
      </c>
      <c r="EM529">
        <v>39643.9</v>
      </c>
      <c r="EN529">
        <v>42271.8</v>
      </c>
      <c r="EO529">
        <v>2.0391499999999998</v>
      </c>
      <c r="EP529">
        <v>2.1519499999999998</v>
      </c>
      <c r="EQ529">
        <v>0.14027999999999999</v>
      </c>
      <c r="ER529">
        <v>0</v>
      </c>
      <c r="ES529">
        <v>32.774000000000001</v>
      </c>
      <c r="ET529">
        <v>999.9</v>
      </c>
      <c r="EU529">
        <v>72.3</v>
      </c>
      <c r="EV529">
        <v>34.9</v>
      </c>
      <c r="EW529">
        <v>40.299100000000003</v>
      </c>
      <c r="EX529">
        <v>57.5184</v>
      </c>
      <c r="EY529">
        <v>-3.0568900000000001</v>
      </c>
      <c r="EZ529">
        <v>2</v>
      </c>
      <c r="FA529">
        <v>0.65625500000000003</v>
      </c>
      <c r="FB529">
        <v>1.27329</v>
      </c>
      <c r="FC529">
        <v>20.265899999999998</v>
      </c>
      <c r="FD529">
        <v>5.2130999999999998</v>
      </c>
      <c r="FE529">
        <v>12.0099</v>
      </c>
      <c r="FF529">
        <v>4.9840999999999998</v>
      </c>
      <c r="FG529">
        <v>3.2839</v>
      </c>
      <c r="FH529">
        <v>9999</v>
      </c>
      <c r="FI529">
        <v>9999</v>
      </c>
      <c r="FJ529">
        <v>9999</v>
      </c>
      <c r="FK529">
        <v>999.9</v>
      </c>
      <c r="FL529">
        <v>1.8658399999999999</v>
      </c>
      <c r="FM529">
        <v>1.8621799999999999</v>
      </c>
      <c r="FN529">
        <v>1.8642399999999999</v>
      </c>
      <c r="FO529">
        <v>1.86029</v>
      </c>
      <c r="FP529">
        <v>1.86103</v>
      </c>
      <c r="FQ529">
        <v>1.8601300000000001</v>
      </c>
      <c r="FR529">
        <v>1.8618600000000001</v>
      </c>
      <c r="FS529">
        <v>1.8583799999999999</v>
      </c>
      <c r="FT529">
        <v>0</v>
      </c>
      <c r="FU529">
        <v>0</v>
      </c>
      <c r="FV529">
        <v>0</v>
      </c>
      <c r="FW529">
        <v>0</v>
      </c>
      <c r="FX529" t="s">
        <v>358</v>
      </c>
      <c r="FY529" t="s">
        <v>359</v>
      </c>
      <c r="FZ529" t="s">
        <v>360</v>
      </c>
      <c r="GA529" t="s">
        <v>360</v>
      </c>
      <c r="GB529" t="s">
        <v>360</v>
      </c>
      <c r="GC529" t="s">
        <v>360</v>
      </c>
      <c r="GD529">
        <v>0</v>
      </c>
      <c r="GE529">
        <v>100</v>
      </c>
      <c r="GF529">
        <v>100</v>
      </c>
      <c r="GG529">
        <v>-5.0199999999999996</v>
      </c>
      <c r="GH529">
        <v>0.1404</v>
      </c>
      <c r="GI529">
        <v>-2.6072369296877289</v>
      </c>
      <c r="GJ529">
        <v>-2.8314441237569559E-3</v>
      </c>
      <c r="GK529">
        <v>1.746196064066972E-6</v>
      </c>
      <c r="GL529">
        <v>-5.0840809965914505E-10</v>
      </c>
      <c r="GM529">
        <v>-0.18710776357729761</v>
      </c>
      <c r="GN529">
        <v>5.1166531179064507E-3</v>
      </c>
      <c r="GO529">
        <v>1.8935886849813399E-4</v>
      </c>
      <c r="GP529">
        <v>-2.4822471333493459E-6</v>
      </c>
      <c r="GQ529">
        <v>4</v>
      </c>
      <c r="GR529">
        <v>2082</v>
      </c>
      <c r="GS529">
        <v>4</v>
      </c>
      <c r="GT529">
        <v>36</v>
      </c>
      <c r="GU529">
        <v>22.5</v>
      </c>
      <c r="GV529">
        <v>22.8</v>
      </c>
      <c r="GW529">
        <v>4.4787600000000003</v>
      </c>
      <c r="GX529">
        <v>2.50244</v>
      </c>
      <c r="GY529">
        <v>2.04834</v>
      </c>
      <c r="GZ529">
        <v>2.6184099999999999</v>
      </c>
      <c r="HA529">
        <v>2.1972700000000001</v>
      </c>
      <c r="HB529">
        <v>2.2766099999999998</v>
      </c>
      <c r="HC529">
        <v>39.968899999999998</v>
      </c>
      <c r="HD529">
        <v>15.4367</v>
      </c>
      <c r="HE529">
        <v>18</v>
      </c>
      <c r="HF529">
        <v>583.23800000000006</v>
      </c>
      <c r="HG529">
        <v>745.04899999999998</v>
      </c>
      <c r="HH529">
        <v>31.0015</v>
      </c>
      <c r="HI529">
        <v>35.571899999999999</v>
      </c>
      <c r="HJ529">
        <v>30.0001</v>
      </c>
      <c r="HK529">
        <v>35.442599999999999</v>
      </c>
      <c r="HL529">
        <v>35.438699999999997</v>
      </c>
      <c r="HM529">
        <v>89.538399999999996</v>
      </c>
      <c r="HN529">
        <v>15.337</v>
      </c>
      <c r="HO529">
        <v>100</v>
      </c>
      <c r="HP529">
        <v>31</v>
      </c>
      <c r="HQ529">
        <v>1841.56</v>
      </c>
      <c r="HR529">
        <v>35.253100000000003</v>
      </c>
      <c r="HS529">
        <v>98.970200000000006</v>
      </c>
      <c r="HT529">
        <v>98.024500000000003</v>
      </c>
    </row>
    <row r="530" spans="1:228" x14ac:dyDescent="0.2">
      <c r="A530">
        <v>515</v>
      </c>
      <c r="B530">
        <v>1669665720.5999999</v>
      </c>
      <c r="C530">
        <v>1099</v>
      </c>
      <c r="D530" t="s">
        <v>1275</v>
      </c>
      <c r="E530" t="s">
        <v>1276</v>
      </c>
      <c r="F530">
        <v>4</v>
      </c>
      <c r="G530">
        <v>1669665718.0999999</v>
      </c>
      <c r="H530">
        <f t="shared" si="272"/>
        <v>5.7627843915507623E-3</v>
      </c>
      <c r="I530">
        <f t="shared" si="273"/>
        <v>5.7627843915507624</v>
      </c>
      <c r="J530">
        <f t="shared" si="274"/>
        <v>42.14514557079756</v>
      </c>
      <c r="K530">
        <f t="shared" si="275"/>
        <v>1797.94</v>
      </c>
      <c r="L530">
        <f t="shared" si="276"/>
        <v>1521.731176565843</v>
      </c>
      <c r="M530">
        <f t="shared" si="277"/>
        <v>153.51854292858872</v>
      </c>
      <c r="N530">
        <f t="shared" si="278"/>
        <v>181.38363288049777</v>
      </c>
      <c r="O530">
        <f t="shared" si="279"/>
        <v>0.31158965466862087</v>
      </c>
      <c r="P530">
        <f t="shared" si="280"/>
        <v>3.6743310192000984</v>
      </c>
      <c r="Q530">
        <f t="shared" si="281"/>
        <v>0.29761912660577783</v>
      </c>
      <c r="R530">
        <f t="shared" si="282"/>
        <v>0.18721494682381745</v>
      </c>
      <c r="S530">
        <f t="shared" si="283"/>
        <v>226.11494606809092</v>
      </c>
      <c r="T530">
        <f t="shared" si="284"/>
        <v>34.158015523039545</v>
      </c>
      <c r="U530">
        <f t="shared" si="285"/>
        <v>35.042785714285714</v>
      </c>
      <c r="V530">
        <f t="shared" si="286"/>
        <v>5.6617679992840637</v>
      </c>
      <c r="W530">
        <f t="shared" si="287"/>
        <v>69.975911962179097</v>
      </c>
      <c r="X530">
        <f t="shared" si="288"/>
        <v>3.7999568291920398</v>
      </c>
      <c r="Y530">
        <f t="shared" si="289"/>
        <v>5.4303784297171545</v>
      </c>
      <c r="Z530">
        <f t="shared" si="290"/>
        <v>1.8618111700920239</v>
      </c>
      <c r="AA530">
        <f t="shared" si="291"/>
        <v>-254.1387916673886</v>
      </c>
      <c r="AB530">
        <f t="shared" si="292"/>
        <v>-148.90465433798022</v>
      </c>
      <c r="AC530">
        <f t="shared" si="293"/>
        <v>-9.4337492352784569</v>
      </c>
      <c r="AD530">
        <f t="shared" si="294"/>
        <v>-186.36224917255637</v>
      </c>
      <c r="AE530">
        <f t="shared" si="295"/>
        <v>65.096186346518792</v>
      </c>
      <c r="AF530">
        <f t="shared" si="296"/>
        <v>5.803827206747509</v>
      </c>
      <c r="AG530">
        <f t="shared" si="297"/>
        <v>42.14514557079756</v>
      </c>
      <c r="AH530">
        <v>1896.437293915908</v>
      </c>
      <c r="AI530">
        <v>1871.7284242424239</v>
      </c>
      <c r="AJ530">
        <v>1.7063324867413041</v>
      </c>
      <c r="AK530">
        <v>63.387856260332732</v>
      </c>
      <c r="AL530">
        <f t="shared" si="298"/>
        <v>5.7627843915507624</v>
      </c>
      <c r="AM530">
        <v>35.346151510325193</v>
      </c>
      <c r="AN530">
        <v>37.658424242424239</v>
      </c>
      <c r="AO530">
        <v>-1.5595009711166889E-3</v>
      </c>
      <c r="AP530">
        <v>91.539313711624942</v>
      </c>
      <c r="AQ530">
        <v>95</v>
      </c>
      <c r="AR530">
        <v>15</v>
      </c>
      <c r="AS530">
        <f t="shared" si="299"/>
        <v>1</v>
      </c>
      <c r="AT530">
        <f t="shared" si="300"/>
        <v>0</v>
      </c>
      <c r="AU530">
        <f t="shared" si="301"/>
        <v>47027.117062951394</v>
      </c>
      <c r="AV530">
        <f t="shared" si="302"/>
        <v>1200</v>
      </c>
      <c r="AW530">
        <f t="shared" si="303"/>
        <v>1025.9248425223268</v>
      </c>
      <c r="AX530">
        <f t="shared" si="304"/>
        <v>0.85493736876860571</v>
      </c>
      <c r="AY530">
        <f t="shared" si="305"/>
        <v>0.18842912172340909</v>
      </c>
      <c r="AZ530">
        <v>2.7</v>
      </c>
      <c r="BA530">
        <v>0.5</v>
      </c>
      <c r="BB530" t="s">
        <v>355</v>
      </c>
      <c r="BC530">
        <v>2</v>
      </c>
      <c r="BD530" t="b">
        <v>1</v>
      </c>
      <c r="BE530">
        <v>1669665718.0999999</v>
      </c>
      <c r="BF530">
        <v>1797.94</v>
      </c>
      <c r="BG530">
        <v>1829.3142857142859</v>
      </c>
      <c r="BH530">
        <v>37.666542857142858</v>
      </c>
      <c r="BI530">
        <v>35.346542857142857</v>
      </c>
      <c r="BJ530">
        <v>1802.954285714286</v>
      </c>
      <c r="BK530">
        <v>37.526157142857137</v>
      </c>
      <c r="BL530">
        <v>650.0037142857143</v>
      </c>
      <c r="BM530">
        <v>100.7841428571429</v>
      </c>
      <c r="BN530">
        <v>9.9998371428571445E-2</v>
      </c>
      <c r="BO530">
        <v>34.291085714285707</v>
      </c>
      <c r="BP530">
        <v>35.042785714285714</v>
      </c>
      <c r="BQ530">
        <v>999.89999999999986</v>
      </c>
      <c r="BR530">
        <v>0</v>
      </c>
      <c r="BS530">
        <v>0</v>
      </c>
      <c r="BT530">
        <v>9012.41</v>
      </c>
      <c r="BU530">
        <v>0</v>
      </c>
      <c r="BV530">
        <v>1447.274285714286</v>
      </c>
      <c r="BW530">
        <v>-31.374171428571429</v>
      </c>
      <c r="BX530">
        <v>1868.3114285714289</v>
      </c>
      <c r="BY530">
        <v>1896.3428571428569</v>
      </c>
      <c r="BZ530">
        <v>2.3200242857142861</v>
      </c>
      <c r="CA530">
        <v>1829.3142857142859</v>
      </c>
      <c r="CB530">
        <v>35.346542857142857</v>
      </c>
      <c r="CC530">
        <v>3.7961971428571428</v>
      </c>
      <c r="CD530">
        <v>3.5623742857142862</v>
      </c>
      <c r="CE530">
        <v>28.006128571428569</v>
      </c>
      <c r="CF530">
        <v>26.919985714285708</v>
      </c>
      <c r="CG530">
        <v>1200</v>
      </c>
      <c r="CH530">
        <v>0.50000385714285733</v>
      </c>
      <c r="CI530">
        <v>0.49999599999999988</v>
      </c>
      <c r="CJ530">
        <v>0</v>
      </c>
      <c r="CK530">
        <v>768.58214285714268</v>
      </c>
      <c r="CL530">
        <v>4.9990899999999998</v>
      </c>
      <c r="CM530">
        <v>8159.7071428571426</v>
      </c>
      <c r="CN530">
        <v>9557.8671428571415</v>
      </c>
      <c r="CO530">
        <v>45.5</v>
      </c>
      <c r="CP530">
        <v>47.811999999999998</v>
      </c>
      <c r="CQ530">
        <v>46.311999999999998</v>
      </c>
      <c r="CR530">
        <v>46.686999999999998</v>
      </c>
      <c r="CS530">
        <v>46.811999999999998</v>
      </c>
      <c r="CT530">
        <v>597.50857142857149</v>
      </c>
      <c r="CU530">
        <v>597.49714285714276</v>
      </c>
      <c r="CV530">
        <v>0</v>
      </c>
      <c r="CW530">
        <v>1669665736</v>
      </c>
      <c r="CX530">
        <v>0</v>
      </c>
      <c r="CY530">
        <v>1669664370.5999999</v>
      </c>
      <c r="CZ530" t="s">
        <v>356</v>
      </c>
      <c r="DA530">
        <v>1669664370.5999999</v>
      </c>
      <c r="DB530">
        <v>1669664354.0999999</v>
      </c>
      <c r="DC530">
        <v>14</v>
      </c>
      <c r="DD530">
        <v>-0.24</v>
      </c>
      <c r="DE530">
        <v>-2E-3</v>
      </c>
      <c r="DF530">
        <v>-3.524</v>
      </c>
      <c r="DG530">
        <v>0.111</v>
      </c>
      <c r="DH530">
        <v>415</v>
      </c>
      <c r="DI530">
        <v>34</v>
      </c>
      <c r="DJ530">
        <v>0.01</v>
      </c>
      <c r="DK530">
        <v>0.26</v>
      </c>
      <c r="DL530">
        <v>-31.33844634146342</v>
      </c>
      <c r="DM530">
        <v>-0.22856655052270419</v>
      </c>
      <c r="DN530">
        <v>6.537308724081789E-2</v>
      </c>
      <c r="DO530">
        <v>0</v>
      </c>
      <c r="DP530">
        <v>2.307276829268293</v>
      </c>
      <c r="DQ530">
        <v>0.1815790243902477</v>
      </c>
      <c r="DR530">
        <v>2.0952133768632149E-2</v>
      </c>
      <c r="DS530">
        <v>0</v>
      </c>
      <c r="DT530">
        <v>0</v>
      </c>
      <c r="DU530">
        <v>0</v>
      </c>
      <c r="DV530">
        <v>0</v>
      </c>
      <c r="DW530">
        <v>-1</v>
      </c>
      <c r="DX530">
        <v>0</v>
      </c>
      <c r="DY530">
        <v>2</v>
      </c>
      <c r="DZ530" t="s">
        <v>366</v>
      </c>
      <c r="EA530">
        <v>3.2944499999999999</v>
      </c>
      <c r="EB530">
        <v>2.6253500000000001</v>
      </c>
      <c r="EC530">
        <v>0.26538400000000001</v>
      </c>
      <c r="ED530">
        <v>0.26590599999999998</v>
      </c>
      <c r="EE530">
        <v>0.148122</v>
      </c>
      <c r="EF530">
        <v>0.14033499999999999</v>
      </c>
      <c r="EG530">
        <v>22154.9</v>
      </c>
      <c r="EH530">
        <v>22528.1</v>
      </c>
      <c r="EI530">
        <v>28088.7</v>
      </c>
      <c r="EJ530">
        <v>29574</v>
      </c>
      <c r="EK530">
        <v>32928.199999999997</v>
      </c>
      <c r="EL530">
        <v>35301.800000000003</v>
      </c>
      <c r="EM530">
        <v>39643.800000000003</v>
      </c>
      <c r="EN530">
        <v>42271.6</v>
      </c>
      <c r="EO530">
        <v>2.03932</v>
      </c>
      <c r="EP530">
        <v>2.1519499999999998</v>
      </c>
      <c r="EQ530">
        <v>0.14048099999999999</v>
      </c>
      <c r="ER530">
        <v>0</v>
      </c>
      <c r="ES530">
        <v>32.775300000000001</v>
      </c>
      <c r="ET530">
        <v>999.9</v>
      </c>
      <c r="EU530">
        <v>72.3</v>
      </c>
      <c r="EV530">
        <v>34.9</v>
      </c>
      <c r="EW530">
        <v>40.295699999999997</v>
      </c>
      <c r="EX530">
        <v>57.038400000000003</v>
      </c>
      <c r="EY530">
        <v>-3.2532000000000001</v>
      </c>
      <c r="EZ530">
        <v>2</v>
      </c>
      <c r="FA530">
        <v>0.65610299999999999</v>
      </c>
      <c r="FB530">
        <v>1.2748299999999999</v>
      </c>
      <c r="FC530">
        <v>20.265899999999998</v>
      </c>
      <c r="FD530">
        <v>5.2130999999999998</v>
      </c>
      <c r="FE530">
        <v>12.0099</v>
      </c>
      <c r="FF530">
        <v>4.9839000000000002</v>
      </c>
      <c r="FG530">
        <v>3.2839</v>
      </c>
      <c r="FH530">
        <v>9999</v>
      </c>
      <c r="FI530">
        <v>9999</v>
      </c>
      <c r="FJ530">
        <v>9999</v>
      </c>
      <c r="FK530">
        <v>999.9</v>
      </c>
      <c r="FL530">
        <v>1.8658399999999999</v>
      </c>
      <c r="FM530">
        <v>1.8621799999999999</v>
      </c>
      <c r="FN530">
        <v>1.86425</v>
      </c>
      <c r="FO530">
        <v>1.8603099999999999</v>
      </c>
      <c r="FP530">
        <v>1.86103</v>
      </c>
      <c r="FQ530">
        <v>1.8601300000000001</v>
      </c>
      <c r="FR530">
        <v>1.8618600000000001</v>
      </c>
      <c r="FS530">
        <v>1.8583799999999999</v>
      </c>
      <c r="FT530">
        <v>0</v>
      </c>
      <c r="FU530">
        <v>0</v>
      </c>
      <c r="FV530">
        <v>0</v>
      </c>
      <c r="FW530">
        <v>0</v>
      </c>
      <c r="FX530" t="s">
        <v>358</v>
      </c>
      <c r="FY530" t="s">
        <v>359</v>
      </c>
      <c r="FZ530" t="s">
        <v>360</v>
      </c>
      <c r="GA530" t="s">
        <v>360</v>
      </c>
      <c r="GB530" t="s">
        <v>360</v>
      </c>
      <c r="GC530" t="s">
        <v>360</v>
      </c>
      <c r="GD530">
        <v>0</v>
      </c>
      <c r="GE530">
        <v>100</v>
      </c>
      <c r="GF530">
        <v>100</v>
      </c>
      <c r="GG530">
        <v>-5.0199999999999996</v>
      </c>
      <c r="GH530">
        <v>0.14030000000000001</v>
      </c>
      <c r="GI530">
        <v>-2.6072369296877289</v>
      </c>
      <c r="GJ530">
        <v>-2.8314441237569559E-3</v>
      </c>
      <c r="GK530">
        <v>1.746196064066972E-6</v>
      </c>
      <c r="GL530">
        <v>-5.0840809965914505E-10</v>
      </c>
      <c r="GM530">
        <v>-0.18710776357729761</v>
      </c>
      <c r="GN530">
        <v>5.1166531179064507E-3</v>
      </c>
      <c r="GO530">
        <v>1.8935886849813399E-4</v>
      </c>
      <c r="GP530">
        <v>-2.4822471333493459E-6</v>
      </c>
      <c r="GQ530">
        <v>4</v>
      </c>
      <c r="GR530">
        <v>2082</v>
      </c>
      <c r="GS530">
        <v>4</v>
      </c>
      <c r="GT530">
        <v>36</v>
      </c>
      <c r="GU530">
        <v>22.5</v>
      </c>
      <c r="GV530">
        <v>22.8</v>
      </c>
      <c r="GW530">
        <v>4.4824200000000003</v>
      </c>
      <c r="GX530">
        <v>2.50122</v>
      </c>
      <c r="GY530">
        <v>2.04834</v>
      </c>
      <c r="GZ530">
        <v>2.6171899999999999</v>
      </c>
      <c r="HA530">
        <v>2.1972700000000001</v>
      </c>
      <c r="HB530">
        <v>2.2936999999999999</v>
      </c>
      <c r="HC530">
        <v>39.968899999999998</v>
      </c>
      <c r="HD530">
        <v>15.410399999999999</v>
      </c>
      <c r="HE530">
        <v>18</v>
      </c>
      <c r="HF530">
        <v>583.36</v>
      </c>
      <c r="HG530">
        <v>745.04899999999998</v>
      </c>
      <c r="HH530">
        <v>31.0016</v>
      </c>
      <c r="HI530">
        <v>35.571100000000001</v>
      </c>
      <c r="HJ530">
        <v>30</v>
      </c>
      <c r="HK530">
        <v>35.441899999999997</v>
      </c>
      <c r="HL530">
        <v>35.438699999999997</v>
      </c>
      <c r="HM530">
        <v>89.610200000000006</v>
      </c>
      <c r="HN530">
        <v>15.623100000000001</v>
      </c>
      <c r="HO530">
        <v>100</v>
      </c>
      <c r="HP530">
        <v>31</v>
      </c>
      <c r="HQ530">
        <v>1844.9</v>
      </c>
      <c r="HR530">
        <v>35.244799999999998</v>
      </c>
      <c r="HS530">
        <v>98.97</v>
      </c>
      <c r="HT530">
        <v>98.024100000000004</v>
      </c>
    </row>
    <row r="531" spans="1:228" x14ac:dyDescent="0.2">
      <c r="A531">
        <v>516</v>
      </c>
      <c r="B531">
        <v>1669665723.5999999</v>
      </c>
      <c r="C531">
        <v>1102</v>
      </c>
      <c r="D531" t="s">
        <v>1277</v>
      </c>
      <c r="E531" t="s">
        <v>1278</v>
      </c>
      <c r="F531">
        <v>4</v>
      </c>
      <c r="G531">
        <v>1669665721.7666669</v>
      </c>
      <c r="H531">
        <f t="shared" si="272"/>
        <v>5.748902294741608E-3</v>
      </c>
      <c r="I531">
        <f t="shared" si="273"/>
        <v>5.7489022947416082</v>
      </c>
      <c r="J531">
        <f t="shared" si="274"/>
        <v>41.513413015931469</v>
      </c>
      <c r="K531">
        <f t="shared" si="275"/>
        <v>1804.095</v>
      </c>
      <c r="L531">
        <f t="shared" si="276"/>
        <v>1530.0597766707515</v>
      </c>
      <c r="M531">
        <f t="shared" si="277"/>
        <v>154.35644805451301</v>
      </c>
      <c r="N531">
        <f t="shared" si="278"/>
        <v>182.00184097306058</v>
      </c>
      <c r="O531">
        <f t="shared" si="279"/>
        <v>0.31028261706092042</v>
      </c>
      <c r="P531">
        <f t="shared" si="280"/>
        <v>3.6757029567323087</v>
      </c>
      <c r="Q531">
        <f t="shared" si="281"/>
        <v>0.29643117118642481</v>
      </c>
      <c r="R531">
        <f t="shared" si="282"/>
        <v>0.18646244602596979</v>
      </c>
      <c r="S531">
        <f t="shared" si="283"/>
        <v>226.11486568581716</v>
      </c>
      <c r="T531">
        <f t="shared" si="284"/>
        <v>34.166099191132382</v>
      </c>
      <c r="U531">
        <f t="shared" si="285"/>
        <v>35.048133333333332</v>
      </c>
      <c r="V531">
        <f t="shared" si="286"/>
        <v>5.6634443336880205</v>
      </c>
      <c r="W531">
        <f t="shared" si="287"/>
        <v>69.932946430832345</v>
      </c>
      <c r="X531">
        <f t="shared" si="288"/>
        <v>3.7987083762309282</v>
      </c>
      <c r="Y531">
        <f t="shared" si="289"/>
        <v>5.4319295412328534</v>
      </c>
      <c r="Z531">
        <f t="shared" si="290"/>
        <v>1.8647359574570923</v>
      </c>
      <c r="AA531">
        <f t="shared" si="291"/>
        <v>-253.52659119810491</v>
      </c>
      <c r="AB531">
        <f t="shared" si="292"/>
        <v>-149.00318863996915</v>
      </c>
      <c r="AC531">
        <f t="shared" si="293"/>
        <v>-9.4369504762771257</v>
      </c>
      <c r="AD531">
        <f t="shared" si="294"/>
        <v>-185.85186462853403</v>
      </c>
      <c r="AE531">
        <f t="shared" si="295"/>
        <v>65.096759155031293</v>
      </c>
      <c r="AF531">
        <f t="shared" si="296"/>
        <v>5.7775230345640649</v>
      </c>
      <c r="AG531">
        <f t="shared" si="297"/>
        <v>41.513413015931469</v>
      </c>
      <c r="AH531">
        <v>1901.653187592666</v>
      </c>
      <c r="AI531">
        <v>1877.0287878787869</v>
      </c>
      <c r="AJ531">
        <v>1.755439754984746</v>
      </c>
      <c r="AK531">
        <v>63.387856260332732</v>
      </c>
      <c r="AL531">
        <f t="shared" si="298"/>
        <v>5.7489022947416082</v>
      </c>
      <c r="AM531">
        <v>35.349349749943222</v>
      </c>
      <c r="AN531">
        <v>37.651859393939397</v>
      </c>
      <c r="AO531">
        <v>-8.1523783164922509E-4</v>
      </c>
      <c r="AP531">
        <v>91.539313711624942</v>
      </c>
      <c r="AQ531">
        <v>95</v>
      </c>
      <c r="AR531">
        <v>15</v>
      </c>
      <c r="AS531">
        <f t="shared" si="299"/>
        <v>1</v>
      </c>
      <c r="AT531">
        <f t="shared" si="300"/>
        <v>0</v>
      </c>
      <c r="AU531">
        <f t="shared" si="301"/>
        <v>47050.718136539377</v>
      </c>
      <c r="AV531">
        <f t="shared" si="302"/>
        <v>1199.998333333333</v>
      </c>
      <c r="AW531">
        <f t="shared" si="303"/>
        <v>1025.9235386973144</v>
      </c>
      <c r="AX531">
        <f t="shared" si="304"/>
        <v>0.85493746966091444</v>
      </c>
      <c r="AY531">
        <f t="shared" si="305"/>
        <v>0.18842931644556499</v>
      </c>
      <c r="AZ531">
        <v>2.7</v>
      </c>
      <c r="BA531">
        <v>0.5</v>
      </c>
      <c r="BB531" t="s">
        <v>355</v>
      </c>
      <c r="BC531">
        <v>2</v>
      </c>
      <c r="BD531" t="b">
        <v>1</v>
      </c>
      <c r="BE531">
        <v>1669665721.7666669</v>
      </c>
      <c r="BF531">
        <v>1804.095</v>
      </c>
      <c r="BG531">
        <v>1835.4633333333329</v>
      </c>
      <c r="BH531">
        <v>37.654733333333333</v>
      </c>
      <c r="BI531">
        <v>35.345316666666669</v>
      </c>
      <c r="BJ531">
        <v>1809.12</v>
      </c>
      <c r="BK531">
        <v>37.514449999999997</v>
      </c>
      <c r="BL531">
        <v>650.03100000000006</v>
      </c>
      <c r="BM531">
        <v>100.7826666666667</v>
      </c>
      <c r="BN531">
        <v>9.9959233333333328E-2</v>
      </c>
      <c r="BO531">
        <v>34.296216666666673</v>
      </c>
      <c r="BP531">
        <v>35.048133333333332</v>
      </c>
      <c r="BQ531">
        <v>999.9</v>
      </c>
      <c r="BR531">
        <v>0</v>
      </c>
      <c r="BS531">
        <v>0</v>
      </c>
      <c r="BT531">
        <v>9017.2916666666661</v>
      </c>
      <c r="BU531">
        <v>0</v>
      </c>
      <c r="BV531">
        <v>1448.466666666666</v>
      </c>
      <c r="BW531">
        <v>-31.36633333333333</v>
      </c>
      <c r="BX531">
        <v>1874.688333333333</v>
      </c>
      <c r="BY531">
        <v>1902.7149999999999</v>
      </c>
      <c r="BZ531">
        <v>2.309423333333334</v>
      </c>
      <c r="CA531">
        <v>1835.4633333333329</v>
      </c>
      <c r="CB531">
        <v>35.345316666666669</v>
      </c>
      <c r="CC531">
        <v>3.7949466666666671</v>
      </c>
      <c r="CD531">
        <v>3.562196666666666</v>
      </c>
      <c r="CE531">
        <v>28.000450000000001</v>
      </c>
      <c r="CF531">
        <v>26.919133333333331</v>
      </c>
      <c r="CG531">
        <v>1199.998333333333</v>
      </c>
      <c r="CH531">
        <v>0.50000066666666665</v>
      </c>
      <c r="CI531">
        <v>0.49999900000000003</v>
      </c>
      <c r="CJ531">
        <v>0</v>
      </c>
      <c r="CK531">
        <v>768.53750000000002</v>
      </c>
      <c r="CL531">
        <v>4.9990899999999998</v>
      </c>
      <c r="CM531">
        <v>8159.0133333333333</v>
      </c>
      <c r="CN531">
        <v>9557.8616666666676</v>
      </c>
      <c r="CO531">
        <v>45.5</v>
      </c>
      <c r="CP531">
        <v>47.811999999999998</v>
      </c>
      <c r="CQ531">
        <v>46.311999999999998</v>
      </c>
      <c r="CR531">
        <v>46.686999999999998</v>
      </c>
      <c r="CS531">
        <v>46.811999999999998</v>
      </c>
      <c r="CT531">
        <v>597.50166666666667</v>
      </c>
      <c r="CU531">
        <v>597.49833333333333</v>
      </c>
      <c r="CV531">
        <v>0</v>
      </c>
      <c r="CW531">
        <v>1669665739</v>
      </c>
      <c r="CX531">
        <v>0</v>
      </c>
      <c r="CY531">
        <v>1669664370.5999999</v>
      </c>
      <c r="CZ531" t="s">
        <v>356</v>
      </c>
      <c r="DA531">
        <v>1669664370.5999999</v>
      </c>
      <c r="DB531">
        <v>1669664354.0999999</v>
      </c>
      <c r="DC531">
        <v>14</v>
      </c>
      <c r="DD531">
        <v>-0.24</v>
      </c>
      <c r="DE531">
        <v>-2E-3</v>
      </c>
      <c r="DF531">
        <v>-3.524</v>
      </c>
      <c r="DG531">
        <v>0.111</v>
      </c>
      <c r="DH531">
        <v>415</v>
      </c>
      <c r="DI531">
        <v>34</v>
      </c>
      <c r="DJ531">
        <v>0.01</v>
      </c>
      <c r="DK531">
        <v>0.26</v>
      </c>
      <c r="DL531">
        <v>-31.343867500000002</v>
      </c>
      <c r="DM531">
        <v>-0.294437898686638</v>
      </c>
      <c r="DN531">
        <v>6.5269837549590884E-2</v>
      </c>
      <c r="DO531">
        <v>0</v>
      </c>
      <c r="DP531">
        <v>2.3122760000000002</v>
      </c>
      <c r="DQ531">
        <v>9.6337936210126651E-2</v>
      </c>
      <c r="DR531">
        <v>1.6320496744891059E-2</v>
      </c>
      <c r="DS531">
        <v>1</v>
      </c>
      <c r="DT531">
        <v>0</v>
      </c>
      <c r="DU531">
        <v>0</v>
      </c>
      <c r="DV531">
        <v>0</v>
      </c>
      <c r="DW531">
        <v>-1</v>
      </c>
      <c r="DX531">
        <v>1</v>
      </c>
      <c r="DY531">
        <v>2</v>
      </c>
      <c r="DZ531" t="s">
        <v>363</v>
      </c>
      <c r="EA531">
        <v>3.2944200000000001</v>
      </c>
      <c r="EB531">
        <v>2.6254</v>
      </c>
      <c r="EC531">
        <v>0.26580799999999999</v>
      </c>
      <c r="ED531">
        <v>0.26631899999999997</v>
      </c>
      <c r="EE531">
        <v>0.14810300000000001</v>
      </c>
      <c r="EF531">
        <v>0.140291</v>
      </c>
      <c r="EG531">
        <v>22141.8</v>
      </c>
      <c r="EH531">
        <v>22515.3</v>
      </c>
      <c r="EI531">
        <v>28088.400000000001</v>
      </c>
      <c r="EJ531">
        <v>29573.9</v>
      </c>
      <c r="EK531">
        <v>32928.699999999997</v>
      </c>
      <c r="EL531">
        <v>35303.5</v>
      </c>
      <c r="EM531">
        <v>39643.4</v>
      </c>
      <c r="EN531">
        <v>42271.4</v>
      </c>
      <c r="EO531">
        <v>2.03905</v>
      </c>
      <c r="EP531">
        <v>2.15205</v>
      </c>
      <c r="EQ531">
        <v>0.14061100000000001</v>
      </c>
      <c r="ER531">
        <v>0</v>
      </c>
      <c r="ES531">
        <v>32.779800000000002</v>
      </c>
      <c r="ET531">
        <v>999.9</v>
      </c>
      <c r="EU531">
        <v>72.3</v>
      </c>
      <c r="EV531">
        <v>34.9</v>
      </c>
      <c r="EW531">
        <v>40.294400000000003</v>
      </c>
      <c r="EX531">
        <v>57.578400000000002</v>
      </c>
      <c r="EY531">
        <v>-3.0809299999999999</v>
      </c>
      <c r="EZ531">
        <v>2</v>
      </c>
      <c r="FA531">
        <v>0.65595999999999999</v>
      </c>
      <c r="FB531">
        <v>1.2783</v>
      </c>
      <c r="FC531">
        <v>20.265999999999998</v>
      </c>
      <c r="FD531">
        <v>5.2130999999999998</v>
      </c>
      <c r="FE531">
        <v>12.0099</v>
      </c>
      <c r="FF531">
        <v>4.9837999999999996</v>
      </c>
      <c r="FG531">
        <v>3.2839</v>
      </c>
      <c r="FH531">
        <v>9999</v>
      </c>
      <c r="FI531">
        <v>9999</v>
      </c>
      <c r="FJ531">
        <v>9999</v>
      </c>
      <c r="FK531">
        <v>999.9</v>
      </c>
      <c r="FL531">
        <v>1.8658399999999999</v>
      </c>
      <c r="FM531">
        <v>1.8621799999999999</v>
      </c>
      <c r="FN531">
        <v>1.8642399999999999</v>
      </c>
      <c r="FO531">
        <v>1.86029</v>
      </c>
      <c r="FP531">
        <v>1.86103</v>
      </c>
      <c r="FQ531">
        <v>1.8601399999999999</v>
      </c>
      <c r="FR531">
        <v>1.8618699999999999</v>
      </c>
      <c r="FS531">
        <v>1.8583799999999999</v>
      </c>
      <c r="FT531">
        <v>0</v>
      </c>
      <c r="FU531">
        <v>0</v>
      </c>
      <c r="FV531">
        <v>0</v>
      </c>
      <c r="FW531">
        <v>0</v>
      </c>
      <c r="FX531" t="s">
        <v>358</v>
      </c>
      <c r="FY531" t="s">
        <v>359</v>
      </c>
      <c r="FZ531" t="s">
        <v>360</v>
      </c>
      <c r="GA531" t="s">
        <v>360</v>
      </c>
      <c r="GB531" t="s">
        <v>360</v>
      </c>
      <c r="GC531" t="s">
        <v>360</v>
      </c>
      <c r="GD531">
        <v>0</v>
      </c>
      <c r="GE531">
        <v>100</v>
      </c>
      <c r="GF531">
        <v>100</v>
      </c>
      <c r="GG531">
        <v>-5.03</v>
      </c>
      <c r="GH531">
        <v>0.14019999999999999</v>
      </c>
      <c r="GI531">
        <v>-2.6072369296877289</v>
      </c>
      <c r="GJ531">
        <v>-2.8314441237569559E-3</v>
      </c>
      <c r="GK531">
        <v>1.746196064066972E-6</v>
      </c>
      <c r="GL531">
        <v>-5.0840809965914505E-10</v>
      </c>
      <c r="GM531">
        <v>-0.18710776357729761</v>
      </c>
      <c r="GN531">
        <v>5.1166531179064507E-3</v>
      </c>
      <c r="GO531">
        <v>1.8935886849813399E-4</v>
      </c>
      <c r="GP531">
        <v>-2.4822471333493459E-6</v>
      </c>
      <c r="GQ531">
        <v>4</v>
      </c>
      <c r="GR531">
        <v>2082</v>
      </c>
      <c r="GS531">
        <v>4</v>
      </c>
      <c r="GT531">
        <v>36</v>
      </c>
      <c r="GU531">
        <v>22.6</v>
      </c>
      <c r="GV531">
        <v>22.8</v>
      </c>
      <c r="GW531">
        <v>4.4909699999999999</v>
      </c>
      <c r="GX531">
        <v>2.49878</v>
      </c>
      <c r="GY531">
        <v>2.04834</v>
      </c>
      <c r="GZ531">
        <v>2.6184099999999999</v>
      </c>
      <c r="HA531">
        <v>2.1972700000000001</v>
      </c>
      <c r="HB531">
        <v>2.34131</v>
      </c>
      <c r="HC531">
        <v>39.968899999999998</v>
      </c>
      <c r="HD531">
        <v>15.4717</v>
      </c>
      <c r="HE531">
        <v>18</v>
      </c>
      <c r="HF531">
        <v>583.15800000000002</v>
      </c>
      <c r="HG531">
        <v>745.14599999999996</v>
      </c>
      <c r="HH531">
        <v>31.0014</v>
      </c>
      <c r="HI531">
        <v>35.569499999999998</v>
      </c>
      <c r="HJ531">
        <v>30.0001</v>
      </c>
      <c r="HK531">
        <v>35.441899999999997</v>
      </c>
      <c r="HL531">
        <v>35.438699999999997</v>
      </c>
      <c r="HM531">
        <v>89.783500000000004</v>
      </c>
      <c r="HN531">
        <v>15.623100000000001</v>
      </c>
      <c r="HO531">
        <v>100</v>
      </c>
      <c r="HP531">
        <v>31</v>
      </c>
      <c r="HQ531">
        <v>1848.25</v>
      </c>
      <c r="HR531">
        <v>35.250599999999999</v>
      </c>
      <c r="HS531">
        <v>98.968900000000005</v>
      </c>
      <c r="HT531">
        <v>98.023700000000005</v>
      </c>
    </row>
    <row r="532" spans="1:228" x14ac:dyDescent="0.2">
      <c r="A532">
        <v>517</v>
      </c>
      <c r="B532">
        <v>1669665724.5999999</v>
      </c>
      <c r="C532">
        <v>1103</v>
      </c>
      <c r="D532" t="s">
        <v>1279</v>
      </c>
      <c r="E532" t="s">
        <v>1280</v>
      </c>
      <c r="F532">
        <v>4</v>
      </c>
      <c r="G532">
        <v>1669665722.0999999</v>
      </c>
      <c r="H532">
        <f t="shared" si="272"/>
        <v>5.748163883373604E-3</v>
      </c>
      <c r="I532">
        <f t="shared" si="273"/>
        <v>5.7481638833736044</v>
      </c>
      <c r="J532">
        <f t="shared" si="274"/>
        <v>41.739466125013031</v>
      </c>
      <c r="K532">
        <f t="shared" si="275"/>
        <v>1804.6571428571431</v>
      </c>
      <c r="L532">
        <f t="shared" si="276"/>
        <v>1529.3351079850131</v>
      </c>
      <c r="M532">
        <f t="shared" si="277"/>
        <v>154.28326185253374</v>
      </c>
      <c r="N532">
        <f t="shared" si="278"/>
        <v>182.05845734642119</v>
      </c>
      <c r="O532">
        <f t="shared" si="279"/>
        <v>0.31019088467842099</v>
      </c>
      <c r="P532">
        <f t="shared" si="280"/>
        <v>3.673852138738388</v>
      </c>
      <c r="Q532">
        <f t="shared" si="281"/>
        <v>0.29634079196547075</v>
      </c>
      <c r="R532">
        <f t="shared" si="282"/>
        <v>0.1864058322491986</v>
      </c>
      <c r="S532">
        <f t="shared" si="283"/>
        <v>226.11461362138076</v>
      </c>
      <c r="T532">
        <f t="shared" si="284"/>
        <v>34.166902941613031</v>
      </c>
      <c r="U532">
        <f t="shared" si="285"/>
        <v>35.048828571428572</v>
      </c>
      <c r="V532">
        <f t="shared" si="286"/>
        <v>5.66366230377061</v>
      </c>
      <c r="W532">
        <f t="shared" si="287"/>
        <v>69.928167174892536</v>
      </c>
      <c r="X532">
        <f t="shared" si="288"/>
        <v>3.7985992856579882</v>
      </c>
      <c r="Y532">
        <f t="shared" si="289"/>
        <v>5.432144783885974</v>
      </c>
      <c r="Z532">
        <f t="shared" si="290"/>
        <v>1.8650630181126218</v>
      </c>
      <c r="AA532">
        <f t="shared" si="291"/>
        <v>-253.49402725677595</v>
      </c>
      <c r="AB532">
        <f t="shared" si="292"/>
        <v>-148.92486033910478</v>
      </c>
      <c r="AC532">
        <f t="shared" si="293"/>
        <v>-9.4368060388807145</v>
      </c>
      <c r="AD532">
        <f t="shared" si="294"/>
        <v>-185.7410800133807</v>
      </c>
      <c r="AE532">
        <f t="shared" si="295"/>
        <v>65.083352382896692</v>
      </c>
      <c r="AF532">
        <f t="shared" si="296"/>
        <v>5.781049180316284</v>
      </c>
      <c r="AG532">
        <f t="shared" si="297"/>
        <v>41.739466125013031</v>
      </c>
      <c r="AH532">
        <v>1903.392429396705</v>
      </c>
      <c r="AI532">
        <v>1878.7436363636371</v>
      </c>
      <c r="AJ532">
        <v>1.7364073852703921</v>
      </c>
      <c r="AK532">
        <v>63.387856260332732</v>
      </c>
      <c r="AL532">
        <f t="shared" si="298"/>
        <v>5.7481638833736044</v>
      </c>
      <c r="AM532">
        <v>35.347646588251862</v>
      </c>
      <c r="AN532">
        <v>37.647893333333343</v>
      </c>
      <c r="AO532">
        <v>-4.5404091604753851E-4</v>
      </c>
      <c r="AP532">
        <v>91.539313711624942</v>
      </c>
      <c r="AQ532">
        <v>95</v>
      </c>
      <c r="AR532">
        <v>15</v>
      </c>
      <c r="AS532">
        <f t="shared" si="299"/>
        <v>1</v>
      </c>
      <c r="AT532">
        <f t="shared" si="300"/>
        <v>0</v>
      </c>
      <c r="AU532">
        <f t="shared" si="301"/>
        <v>47017.696025245277</v>
      </c>
      <c r="AV532">
        <f t="shared" si="302"/>
        <v>1199.997142857143</v>
      </c>
      <c r="AW532">
        <f t="shared" si="303"/>
        <v>1025.9225065395756</v>
      </c>
      <c r="AX532">
        <f t="shared" si="304"/>
        <v>0.85493745768168838</v>
      </c>
      <c r="AY532">
        <f t="shared" si="305"/>
        <v>0.18842929332565853</v>
      </c>
      <c r="AZ532">
        <v>2.7</v>
      </c>
      <c r="BA532">
        <v>0.5</v>
      </c>
      <c r="BB532" t="s">
        <v>355</v>
      </c>
      <c r="BC532">
        <v>2</v>
      </c>
      <c r="BD532" t="b">
        <v>1</v>
      </c>
      <c r="BE532">
        <v>1669665722.0999999</v>
      </c>
      <c r="BF532">
        <v>1804.6571428571431</v>
      </c>
      <c r="BG532">
        <v>1836.024285714285</v>
      </c>
      <c r="BH532">
        <v>37.653671428571428</v>
      </c>
      <c r="BI532">
        <v>35.34281428571429</v>
      </c>
      <c r="BJ532">
        <v>1809.6828571428571</v>
      </c>
      <c r="BK532">
        <v>37.513399999999997</v>
      </c>
      <c r="BL532">
        <v>650.02300000000002</v>
      </c>
      <c r="BM532">
        <v>100.7825714285714</v>
      </c>
      <c r="BN532">
        <v>0.10000234285714291</v>
      </c>
      <c r="BO532">
        <v>34.296928571428573</v>
      </c>
      <c r="BP532">
        <v>35.048828571428572</v>
      </c>
      <c r="BQ532">
        <v>999.89999999999986</v>
      </c>
      <c r="BR532">
        <v>0</v>
      </c>
      <c r="BS532">
        <v>0</v>
      </c>
      <c r="BT532">
        <v>9010.8928571428569</v>
      </c>
      <c r="BU532">
        <v>0</v>
      </c>
      <c r="BV532">
        <v>1448.687142857143</v>
      </c>
      <c r="BW532">
        <v>-31.36532857142857</v>
      </c>
      <c r="BX532">
        <v>1875.27</v>
      </c>
      <c r="BY532">
        <v>1903.2914285714289</v>
      </c>
      <c r="BZ532">
        <v>2.310872857142857</v>
      </c>
      <c r="CA532">
        <v>1836.024285714285</v>
      </c>
      <c r="CB532">
        <v>35.34281428571429</v>
      </c>
      <c r="CC532">
        <v>3.7948371428571428</v>
      </c>
      <c r="CD532">
        <v>3.561941428571429</v>
      </c>
      <c r="CE532">
        <v>27.999957142857141</v>
      </c>
      <c r="CF532">
        <v>26.917914285714289</v>
      </c>
      <c r="CG532">
        <v>1199.997142857143</v>
      </c>
      <c r="CH532">
        <v>0.50000157142857138</v>
      </c>
      <c r="CI532">
        <v>0.49999814285714278</v>
      </c>
      <c r="CJ532">
        <v>0</v>
      </c>
      <c r="CK532">
        <v>768.51057142857155</v>
      </c>
      <c r="CL532">
        <v>4.9990899999999998</v>
      </c>
      <c r="CM532">
        <v>8159.0657142857144</v>
      </c>
      <c r="CN532">
        <v>9557.8528571428578</v>
      </c>
      <c r="CO532">
        <v>45.5</v>
      </c>
      <c r="CP532">
        <v>47.811999999999998</v>
      </c>
      <c r="CQ532">
        <v>46.311999999999998</v>
      </c>
      <c r="CR532">
        <v>46.686999999999998</v>
      </c>
      <c r="CS532">
        <v>46.811999999999998</v>
      </c>
      <c r="CT532">
        <v>597.50142857142862</v>
      </c>
      <c r="CU532">
        <v>597.49714285714288</v>
      </c>
      <c r="CV532">
        <v>0</v>
      </c>
      <c r="CW532">
        <v>1669665740.2</v>
      </c>
      <c r="CX532">
        <v>0</v>
      </c>
      <c r="CY532">
        <v>1669664370.5999999</v>
      </c>
      <c r="CZ532" t="s">
        <v>356</v>
      </c>
      <c r="DA532">
        <v>1669664370.5999999</v>
      </c>
      <c r="DB532">
        <v>1669664354.0999999</v>
      </c>
      <c r="DC532">
        <v>14</v>
      </c>
      <c r="DD532">
        <v>-0.24</v>
      </c>
      <c r="DE532">
        <v>-2E-3</v>
      </c>
      <c r="DF532">
        <v>-3.524</v>
      </c>
      <c r="DG532">
        <v>0.111</v>
      </c>
      <c r="DH532">
        <v>415</v>
      </c>
      <c r="DI532">
        <v>34</v>
      </c>
      <c r="DJ532">
        <v>0.01</v>
      </c>
      <c r="DK532">
        <v>0.26</v>
      </c>
      <c r="DL532">
        <v>-31.343224390243911</v>
      </c>
      <c r="DM532">
        <v>-0.32358815331000562</v>
      </c>
      <c r="DN532">
        <v>6.4223234077395164E-2</v>
      </c>
      <c r="DO532">
        <v>0</v>
      </c>
      <c r="DP532">
        <v>2.3137814634146339</v>
      </c>
      <c r="DQ532">
        <v>6.5772334494775556E-2</v>
      </c>
      <c r="DR532">
        <v>1.478733679760269E-2</v>
      </c>
      <c r="DS532">
        <v>1</v>
      </c>
      <c r="DT532">
        <v>0</v>
      </c>
      <c r="DU532">
        <v>0</v>
      </c>
      <c r="DV532">
        <v>0</v>
      </c>
      <c r="DW532">
        <v>-1</v>
      </c>
      <c r="DX532">
        <v>1</v>
      </c>
      <c r="DY532">
        <v>2</v>
      </c>
      <c r="DZ532" t="s">
        <v>363</v>
      </c>
      <c r="EA532">
        <v>3.2944800000000001</v>
      </c>
      <c r="EB532">
        <v>2.6253799999999998</v>
      </c>
      <c r="EC532">
        <v>0.26594899999999999</v>
      </c>
      <c r="ED532">
        <v>0.26645799999999997</v>
      </c>
      <c r="EE532">
        <v>0.148088</v>
      </c>
      <c r="EF532">
        <v>0.140263</v>
      </c>
      <c r="EG532">
        <v>22137.5</v>
      </c>
      <c r="EH532">
        <v>22511.1</v>
      </c>
      <c r="EI532">
        <v>28088.400000000001</v>
      </c>
      <c r="EJ532">
        <v>29574</v>
      </c>
      <c r="EK532">
        <v>32929.199999999997</v>
      </c>
      <c r="EL532">
        <v>35304.800000000003</v>
      </c>
      <c r="EM532">
        <v>39643.300000000003</v>
      </c>
      <c r="EN532">
        <v>42271.6</v>
      </c>
      <c r="EO532">
        <v>2.0391499999999998</v>
      </c>
      <c r="EP532">
        <v>2.1520000000000001</v>
      </c>
      <c r="EQ532">
        <v>0.14044300000000001</v>
      </c>
      <c r="ER532">
        <v>0</v>
      </c>
      <c r="ES532">
        <v>32.781100000000002</v>
      </c>
      <c r="ET532">
        <v>999.9</v>
      </c>
      <c r="EU532">
        <v>72.3</v>
      </c>
      <c r="EV532">
        <v>34.9</v>
      </c>
      <c r="EW532">
        <v>40.2941</v>
      </c>
      <c r="EX532">
        <v>57.548400000000001</v>
      </c>
      <c r="EY532">
        <v>-3.24119</v>
      </c>
      <c r="EZ532">
        <v>2</v>
      </c>
      <c r="FA532">
        <v>0.65610000000000002</v>
      </c>
      <c r="FB532">
        <v>1.27864</v>
      </c>
      <c r="FC532">
        <v>20.266100000000002</v>
      </c>
      <c r="FD532">
        <v>5.2130999999999998</v>
      </c>
      <c r="FE532">
        <v>12.0099</v>
      </c>
      <c r="FF532">
        <v>4.9837499999999997</v>
      </c>
      <c r="FG532">
        <v>3.2839</v>
      </c>
      <c r="FH532">
        <v>9999</v>
      </c>
      <c r="FI532">
        <v>9999</v>
      </c>
      <c r="FJ532">
        <v>9999</v>
      </c>
      <c r="FK532">
        <v>999.9</v>
      </c>
      <c r="FL532">
        <v>1.8658300000000001</v>
      </c>
      <c r="FM532">
        <v>1.8621799999999999</v>
      </c>
      <c r="FN532">
        <v>1.8642300000000001</v>
      </c>
      <c r="FO532">
        <v>1.8602700000000001</v>
      </c>
      <c r="FP532">
        <v>1.86103</v>
      </c>
      <c r="FQ532">
        <v>1.8601399999999999</v>
      </c>
      <c r="FR532">
        <v>1.86188</v>
      </c>
      <c r="FS532">
        <v>1.8583799999999999</v>
      </c>
      <c r="FT532">
        <v>0</v>
      </c>
      <c r="FU532">
        <v>0</v>
      </c>
      <c r="FV532">
        <v>0</v>
      </c>
      <c r="FW532">
        <v>0</v>
      </c>
      <c r="FX532" t="s">
        <v>358</v>
      </c>
      <c r="FY532" t="s">
        <v>359</v>
      </c>
      <c r="FZ532" t="s">
        <v>360</v>
      </c>
      <c r="GA532" t="s">
        <v>360</v>
      </c>
      <c r="GB532" t="s">
        <v>360</v>
      </c>
      <c r="GC532" t="s">
        <v>360</v>
      </c>
      <c r="GD532">
        <v>0</v>
      </c>
      <c r="GE532">
        <v>100</v>
      </c>
      <c r="GF532">
        <v>100</v>
      </c>
      <c r="GG532">
        <v>-5.03</v>
      </c>
      <c r="GH532">
        <v>0.14019999999999999</v>
      </c>
      <c r="GI532">
        <v>-2.6072369296877289</v>
      </c>
      <c r="GJ532">
        <v>-2.8314441237569559E-3</v>
      </c>
      <c r="GK532">
        <v>1.746196064066972E-6</v>
      </c>
      <c r="GL532">
        <v>-5.0840809965914505E-10</v>
      </c>
      <c r="GM532">
        <v>-0.18710776357729761</v>
      </c>
      <c r="GN532">
        <v>5.1166531179064507E-3</v>
      </c>
      <c r="GO532">
        <v>1.8935886849813399E-4</v>
      </c>
      <c r="GP532">
        <v>-2.4822471333493459E-6</v>
      </c>
      <c r="GQ532">
        <v>4</v>
      </c>
      <c r="GR532">
        <v>2082</v>
      </c>
      <c r="GS532">
        <v>4</v>
      </c>
      <c r="GT532">
        <v>36</v>
      </c>
      <c r="GU532">
        <v>22.6</v>
      </c>
      <c r="GV532">
        <v>22.8</v>
      </c>
      <c r="GW532">
        <v>4.4946299999999999</v>
      </c>
      <c r="GX532">
        <v>2.50122</v>
      </c>
      <c r="GY532">
        <v>2.04834</v>
      </c>
      <c r="GZ532">
        <v>2.6184099999999999</v>
      </c>
      <c r="HA532">
        <v>2.1972700000000001</v>
      </c>
      <c r="HB532">
        <v>2.3339799999999999</v>
      </c>
      <c r="HC532">
        <v>39.968899999999998</v>
      </c>
      <c r="HD532">
        <v>15.4367</v>
      </c>
      <c r="HE532">
        <v>18</v>
      </c>
      <c r="HF532">
        <v>583.23099999999999</v>
      </c>
      <c r="HG532">
        <v>745.09799999999996</v>
      </c>
      <c r="HH532">
        <v>31.001300000000001</v>
      </c>
      <c r="HI532">
        <v>35.569499999999998</v>
      </c>
      <c r="HJ532">
        <v>30.0001</v>
      </c>
      <c r="HK532">
        <v>35.441899999999997</v>
      </c>
      <c r="HL532">
        <v>35.438699999999997</v>
      </c>
      <c r="HM532">
        <v>89.854699999999994</v>
      </c>
      <c r="HN532">
        <v>15.623100000000001</v>
      </c>
      <c r="HO532">
        <v>100</v>
      </c>
      <c r="HP532">
        <v>31</v>
      </c>
      <c r="HQ532">
        <v>1851.59</v>
      </c>
      <c r="HR532">
        <v>35.258699999999997</v>
      </c>
      <c r="HS532">
        <v>98.968900000000005</v>
      </c>
      <c r="HT532">
        <v>98.024100000000004</v>
      </c>
    </row>
    <row r="533" spans="1:228" x14ac:dyDescent="0.2">
      <c r="A533">
        <v>518</v>
      </c>
      <c r="B533">
        <v>1669665727.5999999</v>
      </c>
      <c r="C533">
        <v>1106</v>
      </c>
      <c r="D533" t="s">
        <v>1281</v>
      </c>
      <c r="E533" t="s">
        <v>1282</v>
      </c>
      <c r="F533">
        <v>4</v>
      </c>
      <c r="G533">
        <v>1669665725.7666669</v>
      </c>
      <c r="H533">
        <f t="shared" si="272"/>
        <v>5.7093140405453527E-3</v>
      </c>
      <c r="I533">
        <f t="shared" si="273"/>
        <v>5.7093140405453529</v>
      </c>
      <c r="J533">
        <f t="shared" si="274"/>
        <v>42.252630808463358</v>
      </c>
      <c r="K533">
        <f t="shared" si="275"/>
        <v>1810.7483333333339</v>
      </c>
      <c r="L533">
        <f t="shared" si="276"/>
        <v>1530.4727932508904</v>
      </c>
      <c r="M533">
        <f t="shared" si="277"/>
        <v>154.39904176918611</v>
      </c>
      <c r="N533">
        <f t="shared" si="278"/>
        <v>182.67414408456358</v>
      </c>
      <c r="O533">
        <f t="shared" si="279"/>
        <v>0.30740053328198402</v>
      </c>
      <c r="P533">
        <f t="shared" si="280"/>
        <v>3.66969612476128</v>
      </c>
      <c r="Q533">
        <f t="shared" si="281"/>
        <v>0.2937779473273428</v>
      </c>
      <c r="R533">
        <f t="shared" si="282"/>
        <v>0.1847848411549439</v>
      </c>
      <c r="S533">
        <f t="shared" si="283"/>
        <v>226.11520468599957</v>
      </c>
      <c r="T533">
        <f t="shared" si="284"/>
        <v>34.181550888222027</v>
      </c>
      <c r="U533">
        <f t="shared" si="285"/>
        <v>35.055266666666668</v>
      </c>
      <c r="V533">
        <f t="shared" si="286"/>
        <v>5.6656811128471576</v>
      </c>
      <c r="W533">
        <f t="shared" si="287"/>
        <v>69.873914946991505</v>
      </c>
      <c r="X533">
        <f t="shared" si="288"/>
        <v>3.7970548532171935</v>
      </c>
      <c r="Y533">
        <f t="shared" si="289"/>
        <v>5.4341521526277097</v>
      </c>
      <c r="Z533">
        <f t="shared" si="290"/>
        <v>1.8686262596299641</v>
      </c>
      <c r="AA533">
        <f t="shared" si="291"/>
        <v>-251.78074918805007</v>
      </c>
      <c r="AB533">
        <f t="shared" si="292"/>
        <v>-148.71682222631176</v>
      </c>
      <c r="AC533">
        <f t="shared" si="293"/>
        <v>-9.4348973615860157</v>
      </c>
      <c r="AD533">
        <f t="shared" si="294"/>
        <v>-183.81726408994828</v>
      </c>
      <c r="AE533">
        <f t="shared" si="295"/>
        <v>65.019561887766528</v>
      </c>
      <c r="AF533">
        <f t="shared" si="296"/>
        <v>5.8160771064527754</v>
      </c>
      <c r="AG533">
        <f t="shared" si="297"/>
        <v>42.252630808463358</v>
      </c>
      <c r="AH533">
        <v>1908.4976210024181</v>
      </c>
      <c r="AI533">
        <v>1883.8104848484861</v>
      </c>
      <c r="AJ533">
        <v>1.68907235875393</v>
      </c>
      <c r="AK533">
        <v>63.387856260332732</v>
      </c>
      <c r="AL533">
        <f t="shared" si="298"/>
        <v>5.7093140405453529</v>
      </c>
      <c r="AM533">
        <v>35.320144032522613</v>
      </c>
      <c r="AN533">
        <v>37.630523636363641</v>
      </c>
      <c r="AO533">
        <v>-5.0678801496401296E-3</v>
      </c>
      <c r="AP533">
        <v>91.539313711624942</v>
      </c>
      <c r="AQ533">
        <v>95</v>
      </c>
      <c r="AR533">
        <v>15</v>
      </c>
      <c r="AS533">
        <f t="shared" si="299"/>
        <v>1</v>
      </c>
      <c r="AT533">
        <f t="shared" si="300"/>
        <v>0</v>
      </c>
      <c r="AU533">
        <f t="shared" si="301"/>
        <v>46942.790806952966</v>
      </c>
      <c r="AV533">
        <f t="shared" si="302"/>
        <v>1200.001666666667</v>
      </c>
      <c r="AW533">
        <f t="shared" si="303"/>
        <v>1025.9262386974094</v>
      </c>
      <c r="AX533">
        <f t="shared" si="304"/>
        <v>0.85493734483486195</v>
      </c>
      <c r="AY533">
        <f t="shared" si="305"/>
        <v>0.18842907553128357</v>
      </c>
      <c r="AZ533">
        <v>2.7</v>
      </c>
      <c r="BA533">
        <v>0.5</v>
      </c>
      <c r="BB533" t="s">
        <v>355</v>
      </c>
      <c r="BC533">
        <v>2</v>
      </c>
      <c r="BD533" t="b">
        <v>1</v>
      </c>
      <c r="BE533">
        <v>1669665725.7666669</v>
      </c>
      <c r="BF533">
        <v>1810.7483333333339</v>
      </c>
      <c r="BG533">
        <v>1842.13</v>
      </c>
      <c r="BH533">
        <v>37.638116666666669</v>
      </c>
      <c r="BI533">
        <v>35.313216666666669</v>
      </c>
      <c r="BJ533">
        <v>1815.778333333333</v>
      </c>
      <c r="BK533">
        <v>37.497999999999998</v>
      </c>
      <c r="BL533">
        <v>650.02200000000005</v>
      </c>
      <c r="BM533">
        <v>100.7831666666667</v>
      </c>
      <c r="BN533">
        <v>0.10006526666666669</v>
      </c>
      <c r="BO533">
        <v>34.303566666666661</v>
      </c>
      <c r="BP533">
        <v>35.055266666666668</v>
      </c>
      <c r="BQ533">
        <v>999.9</v>
      </c>
      <c r="BR533">
        <v>0</v>
      </c>
      <c r="BS533">
        <v>0</v>
      </c>
      <c r="BT533">
        <v>8996.4583333333339</v>
      </c>
      <c r="BU533">
        <v>0</v>
      </c>
      <c r="BV533">
        <v>1450.05</v>
      </c>
      <c r="BW533">
        <v>-31.384383333333329</v>
      </c>
      <c r="BX533">
        <v>1881.5650000000001</v>
      </c>
      <c r="BY533">
        <v>1909.561666666666</v>
      </c>
      <c r="BZ533">
        <v>2.324945</v>
      </c>
      <c r="CA533">
        <v>1842.13</v>
      </c>
      <c r="CB533">
        <v>35.313216666666669</v>
      </c>
      <c r="CC533">
        <v>3.793298333333333</v>
      </c>
      <c r="CD533">
        <v>3.558981666666666</v>
      </c>
      <c r="CE533">
        <v>27.993016666666669</v>
      </c>
      <c r="CF533">
        <v>26.903766666666669</v>
      </c>
      <c r="CG533">
        <v>1200.001666666667</v>
      </c>
      <c r="CH533">
        <v>0.50000516666666661</v>
      </c>
      <c r="CI533">
        <v>0.49999466666666659</v>
      </c>
      <c r="CJ533">
        <v>0</v>
      </c>
      <c r="CK533">
        <v>768.60716666666667</v>
      </c>
      <c r="CL533">
        <v>4.9990899999999998</v>
      </c>
      <c r="CM533">
        <v>8158.8</v>
      </c>
      <c r="CN533">
        <v>9557.8883333333342</v>
      </c>
      <c r="CO533">
        <v>45.5</v>
      </c>
      <c r="CP533">
        <v>47.811999999999998</v>
      </c>
      <c r="CQ533">
        <v>46.311999999999998</v>
      </c>
      <c r="CR533">
        <v>46.686999999999998</v>
      </c>
      <c r="CS533">
        <v>46.811999999999998</v>
      </c>
      <c r="CT533">
        <v>597.50833333333333</v>
      </c>
      <c r="CU533">
        <v>597.495</v>
      </c>
      <c r="CV533">
        <v>0</v>
      </c>
      <c r="CW533">
        <v>1669665742.5999999</v>
      </c>
      <c r="CX533">
        <v>0</v>
      </c>
      <c r="CY533">
        <v>1669664370.5999999</v>
      </c>
      <c r="CZ533" t="s">
        <v>356</v>
      </c>
      <c r="DA533">
        <v>1669664370.5999999</v>
      </c>
      <c r="DB533">
        <v>1669664354.0999999</v>
      </c>
      <c r="DC533">
        <v>14</v>
      </c>
      <c r="DD533">
        <v>-0.24</v>
      </c>
      <c r="DE533">
        <v>-2E-3</v>
      </c>
      <c r="DF533">
        <v>-3.524</v>
      </c>
      <c r="DG533">
        <v>0.111</v>
      </c>
      <c r="DH533">
        <v>415</v>
      </c>
      <c r="DI533">
        <v>34</v>
      </c>
      <c r="DJ533">
        <v>0.01</v>
      </c>
      <c r="DK533">
        <v>0.26</v>
      </c>
      <c r="DL533">
        <v>-31.349127500000002</v>
      </c>
      <c r="DM533">
        <v>-0.30895272045025779</v>
      </c>
      <c r="DN533">
        <v>6.4348243905719651E-2</v>
      </c>
      <c r="DO533">
        <v>0</v>
      </c>
      <c r="DP533">
        <v>2.31769625</v>
      </c>
      <c r="DQ533">
        <v>3.8779924953090961E-2</v>
      </c>
      <c r="DR533">
        <v>1.335169590117675E-2</v>
      </c>
      <c r="DS533">
        <v>1</v>
      </c>
      <c r="DT533">
        <v>0</v>
      </c>
      <c r="DU533">
        <v>0</v>
      </c>
      <c r="DV533">
        <v>0</v>
      </c>
      <c r="DW533">
        <v>-1</v>
      </c>
      <c r="DX533">
        <v>1</v>
      </c>
      <c r="DY533">
        <v>2</v>
      </c>
      <c r="DZ533" t="s">
        <v>363</v>
      </c>
      <c r="EA533">
        <v>3.29453</v>
      </c>
      <c r="EB533">
        <v>2.62527</v>
      </c>
      <c r="EC533">
        <v>0.26636900000000002</v>
      </c>
      <c r="ED533">
        <v>0.26687899999999998</v>
      </c>
      <c r="EE533">
        <v>0.14804400000000001</v>
      </c>
      <c r="EF533">
        <v>0.14022299999999999</v>
      </c>
      <c r="EG533">
        <v>22124.6</v>
      </c>
      <c r="EH533">
        <v>22498.2</v>
      </c>
      <c r="EI533">
        <v>28088.2</v>
      </c>
      <c r="EJ533">
        <v>29574.3</v>
      </c>
      <c r="EK533">
        <v>32930.6</v>
      </c>
      <c r="EL533">
        <v>35306.699999999997</v>
      </c>
      <c r="EM533">
        <v>39643</v>
      </c>
      <c r="EN533">
        <v>42271.9</v>
      </c>
      <c r="EO533">
        <v>2.0395500000000002</v>
      </c>
      <c r="EP533">
        <v>2.1519300000000001</v>
      </c>
      <c r="EQ533">
        <v>0.140406</v>
      </c>
      <c r="ER533">
        <v>0</v>
      </c>
      <c r="ES533">
        <v>32.784300000000002</v>
      </c>
      <c r="ET533">
        <v>999.9</v>
      </c>
      <c r="EU533">
        <v>72.3</v>
      </c>
      <c r="EV533">
        <v>34.9</v>
      </c>
      <c r="EW533">
        <v>40.300899999999999</v>
      </c>
      <c r="EX533">
        <v>57.038400000000003</v>
      </c>
      <c r="EY533">
        <v>-3.2652199999999998</v>
      </c>
      <c r="EZ533">
        <v>2</v>
      </c>
      <c r="FA533">
        <v>0.65593000000000001</v>
      </c>
      <c r="FB533">
        <v>1.2806500000000001</v>
      </c>
      <c r="FC533">
        <v>20.265999999999998</v>
      </c>
      <c r="FD533">
        <v>5.2129500000000002</v>
      </c>
      <c r="FE533">
        <v>12.0099</v>
      </c>
      <c r="FF533">
        <v>4.9836</v>
      </c>
      <c r="FG533">
        <v>3.2837999999999998</v>
      </c>
      <c r="FH533">
        <v>9999</v>
      </c>
      <c r="FI533">
        <v>9999</v>
      </c>
      <c r="FJ533">
        <v>9999</v>
      </c>
      <c r="FK533">
        <v>999.9</v>
      </c>
      <c r="FL533">
        <v>1.8658300000000001</v>
      </c>
      <c r="FM533">
        <v>1.8621799999999999</v>
      </c>
      <c r="FN533">
        <v>1.86422</v>
      </c>
      <c r="FO533">
        <v>1.8602799999999999</v>
      </c>
      <c r="FP533">
        <v>1.8610100000000001</v>
      </c>
      <c r="FQ533">
        <v>1.8601399999999999</v>
      </c>
      <c r="FR533">
        <v>1.86188</v>
      </c>
      <c r="FS533">
        <v>1.8583700000000001</v>
      </c>
      <c r="FT533">
        <v>0</v>
      </c>
      <c r="FU533">
        <v>0</v>
      </c>
      <c r="FV533">
        <v>0</v>
      </c>
      <c r="FW533">
        <v>0</v>
      </c>
      <c r="FX533" t="s">
        <v>358</v>
      </c>
      <c r="FY533" t="s">
        <v>359</v>
      </c>
      <c r="FZ533" t="s">
        <v>360</v>
      </c>
      <c r="GA533" t="s">
        <v>360</v>
      </c>
      <c r="GB533" t="s">
        <v>360</v>
      </c>
      <c r="GC533" t="s">
        <v>360</v>
      </c>
      <c r="GD533">
        <v>0</v>
      </c>
      <c r="GE533">
        <v>100</v>
      </c>
      <c r="GF533">
        <v>100</v>
      </c>
      <c r="GG533">
        <v>-5.04</v>
      </c>
      <c r="GH533">
        <v>0.1401</v>
      </c>
      <c r="GI533">
        <v>-2.6072369296877289</v>
      </c>
      <c r="GJ533">
        <v>-2.8314441237569559E-3</v>
      </c>
      <c r="GK533">
        <v>1.746196064066972E-6</v>
      </c>
      <c r="GL533">
        <v>-5.0840809965914505E-10</v>
      </c>
      <c r="GM533">
        <v>-0.18710776357729761</v>
      </c>
      <c r="GN533">
        <v>5.1166531179064507E-3</v>
      </c>
      <c r="GO533">
        <v>1.8935886849813399E-4</v>
      </c>
      <c r="GP533">
        <v>-2.4822471333493459E-6</v>
      </c>
      <c r="GQ533">
        <v>4</v>
      </c>
      <c r="GR533">
        <v>2082</v>
      </c>
      <c r="GS533">
        <v>4</v>
      </c>
      <c r="GT533">
        <v>36</v>
      </c>
      <c r="GU533">
        <v>22.6</v>
      </c>
      <c r="GV533">
        <v>22.9</v>
      </c>
      <c r="GW533">
        <v>4.5031699999999999</v>
      </c>
      <c r="GX533">
        <v>2.4890099999999999</v>
      </c>
      <c r="GY533">
        <v>2.04834</v>
      </c>
      <c r="GZ533">
        <v>2.6171899999999999</v>
      </c>
      <c r="HA533">
        <v>2.1972700000000001</v>
      </c>
      <c r="HB533">
        <v>2.3596200000000001</v>
      </c>
      <c r="HC533">
        <v>39.968899999999998</v>
      </c>
      <c r="HD533">
        <v>15.4542</v>
      </c>
      <c r="HE533">
        <v>18</v>
      </c>
      <c r="HF533">
        <v>583.524</v>
      </c>
      <c r="HG533">
        <v>745.02499999999998</v>
      </c>
      <c r="HH533">
        <v>31.001000000000001</v>
      </c>
      <c r="HI533">
        <v>35.572000000000003</v>
      </c>
      <c r="HJ533">
        <v>30</v>
      </c>
      <c r="HK533">
        <v>35.441899999999997</v>
      </c>
      <c r="HL533">
        <v>35.438699999999997</v>
      </c>
      <c r="HM533">
        <v>90.031400000000005</v>
      </c>
      <c r="HN533">
        <v>15.623100000000001</v>
      </c>
      <c r="HO533">
        <v>100</v>
      </c>
      <c r="HP533">
        <v>31</v>
      </c>
      <c r="HQ533">
        <v>1854.96</v>
      </c>
      <c r="HR533">
        <v>35.2624</v>
      </c>
      <c r="HS533">
        <v>98.968100000000007</v>
      </c>
      <c r="HT533">
        <v>98.024799999999999</v>
      </c>
    </row>
    <row r="534" spans="1:228" x14ac:dyDescent="0.2">
      <c r="A534">
        <v>519</v>
      </c>
      <c r="B534">
        <v>1669665728.5999999</v>
      </c>
      <c r="C534">
        <v>1107</v>
      </c>
      <c r="D534" t="s">
        <v>1283</v>
      </c>
      <c r="E534" t="s">
        <v>1284</v>
      </c>
      <c r="F534">
        <v>4</v>
      </c>
      <c r="G534">
        <v>1669665726.0999999</v>
      </c>
      <c r="H534">
        <f t="shared" si="272"/>
        <v>5.712729978866047E-3</v>
      </c>
      <c r="I534">
        <f t="shared" si="273"/>
        <v>5.7127299788660473</v>
      </c>
      <c r="J534">
        <f t="shared" si="274"/>
        <v>41.501773369314556</v>
      </c>
      <c r="K534">
        <f t="shared" si="275"/>
        <v>1811.3114285714289</v>
      </c>
      <c r="L534">
        <f t="shared" si="276"/>
        <v>1535.1480322961984</v>
      </c>
      <c r="M534">
        <f t="shared" si="277"/>
        <v>154.87039179509108</v>
      </c>
      <c r="N534">
        <f t="shared" si="278"/>
        <v>182.73059320943636</v>
      </c>
      <c r="O534">
        <f t="shared" si="279"/>
        <v>0.30758315173823969</v>
      </c>
      <c r="P534">
        <f t="shared" si="280"/>
        <v>3.6706639395826151</v>
      </c>
      <c r="Q534">
        <f t="shared" si="281"/>
        <v>0.29394818587250859</v>
      </c>
      <c r="R534">
        <f t="shared" si="282"/>
        <v>0.18489229094288007</v>
      </c>
      <c r="S534">
        <f t="shared" si="283"/>
        <v>226.11540172285859</v>
      </c>
      <c r="T534">
        <f t="shared" si="284"/>
        <v>34.181070870890601</v>
      </c>
      <c r="U534">
        <f t="shared" si="285"/>
        <v>35.054814285714293</v>
      </c>
      <c r="V534">
        <f t="shared" si="286"/>
        <v>5.6655392382332623</v>
      </c>
      <c r="W534">
        <f t="shared" si="287"/>
        <v>69.869874510447573</v>
      </c>
      <c r="X534">
        <f t="shared" si="288"/>
        <v>3.7968785605261046</v>
      </c>
      <c r="Y534">
        <f t="shared" si="289"/>
        <v>5.4342140831501871</v>
      </c>
      <c r="Z534">
        <f t="shared" si="290"/>
        <v>1.8686606777071577</v>
      </c>
      <c r="AA534">
        <f t="shared" si="291"/>
        <v>-251.93139206799268</v>
      </c>
      <c r="AB534">
        <f t="shared" si="292"/>
        <v>-148.62599968886593</v>
      </c>
      <c r="AC534">
        <f t="shared" si="293"/>
        <v>-9.4266378856462065</v>
      </c>
      <c r="AD534">
        <f t="shared" si="294"/>
        <v>-183.86862791964623</v>
      </c>
      <c r="AE534">
        <f t="shared" si="295"/>
        <v>65.03018509758779</v>
      </c>
      <c r="AF534">
        <f t="shared" si="296"/>
        <v>5.8138206239928785</v>
      </c>
      <c r="AG534">
        <f t="shared" si="297"/>
        <v>41.501773369314556</v>
      </c>
      <c r="AH534">
        <v>1910.2012644209699</v>
      </c>
      <c r="AI534">
        <v>1885.630909090909</v>
      </c>
      <c r="AJ534">
        <v>1.7427995318913081</v>
      </c>
      <c r="AK534">
        <v>63.387856260332732</v>
      </c>
      <c r="AL534">
        <f t="shared" si="298"/>
        <v>5.7127299788660473</v>
      </c>
      <c r="AM534">
        <v>35.311622638417759</v>
      </c>
      <c r="AN534">
        <v>37.626061212121208</v>
      </c>
      <c r="AO534">
        <v>-5.551457846821076E-3</v>
      </c>
      <c r="AP534">
        <v>91.539313711624942</v>
      </c>
      <c r="AQ534">
        <v>95</v>
      </c>
      <c r="AR534">
        <v>15</v>
      </c>
      <c r="AS534">
        <f t="shared" si="299"/>
        <v>1</v>
      </c>
      <c r="AT534">
        <f t="shared" si="300"/>
        <v>0</v>
      </c>
      <c r="AU534">
        <f t="shared" si="301"/>
        <v>46959.964901696701</v>
      </c>
      <c r="AV534">
        <f t="shared" si="302"/>
        <v>1200.002857142857</v>
      </c>
      <c r="AW534">
        <f t="shared" si="303"/>
        <v>1025.92724234345</v>
      </c>
      <c r="AX534">
        <f t="shared" si="304"/>
        <v>0.85493733305446296</v>
      </c>
      <c r="AY534">
        <f t="shared" si="305"/>
        <v>0.18842905279511363</v>
      </c>
      <c r="AZ534">
        <v>2.7</v>
      </c>
      <c r="BA534">
        <v>0.5</v>
      </c>
      <c r="BB534" t="s">
        <v>355</v>
      </c>
      <c r="BC534">
        <v>2</v>
      </c>
      <c r="BD534" t="b">
        <v>1</v>
      </c>
      <c r="BE534">
        <v>1669665726.0999999</v>
      </c>
      <c r="BF534">
        <v>1811.3114285714289</v>
      </c>
      <c r="BG534">
        <v>1842.697142857143</v>
      </c>
      <c r="BH534">
        <v>37.63644285714286</v>
      </c>
      <c r="BI534">
        <v>35.312442857142862</v>
      </c>
      <c r="BJ534">
        <v>1816.3428571428569</v>
      </c>
      <c r="BK534">
        <v>37.496342857142857</v>
      </c>
      <c r="BL534">
        <v>650.0225714285715</v>
      </c>
      <c r="BM534">
        <v>100.783</v>
      </c>
      <c r="BN534">
        <v>0.10003442857142859</v>
      </c>
      <c r="BO534">
        <v>34.30377142857143</v>
      </c>
      <c r="BP534">
        <v>35.054814285714293</v>
      </c>
      <c r="BQ534">
        <v>999.89999999999986</v>
      </c>
      <c r="BR534">
        <v>0</v>
      </c>
      <c r="BS534">
        <v>0</v>
      </c>
      <c r="BT534">
        <v>8999.8214285714294</v>
      </c>
      <c r="BU534">
        <v>0</v>
      </c>
      <c r="BV534">
        <v>1449.9</v>
      </c>
      <c r="BW534">
        <v>-31.389057142857141</v>
      </c>
      <c r="BX534">
        <v>1882.1457142857139</v>
      </c>
      <c r="BY534">
        <v>1910.1485714285709</v>
      </c>
      <c r="BZ534">
        <v>2.324035714285714</v>
      </c>
      <c r="CA534">
        <v>1842.697142857143</v>
      </c>
      <c r="CB534">
        <v>35.312442857142862</v>
      </c>
      <c r="CC534">
        <v>3.79312</v>
      </c>
      <c r="CD534">
        <v>3.5588957142857138</v>
      </c>
      <c r="CE534">
        <v>27.99221428571429</v>
      </c>
      <c r="CF534">
        <v>26.90335714285715</v>
      </c>
      <c r="CG534">
        <v>1200.002857142857</v>
      </c>
      <c r="CH534">
        <v>0.50000557142857149</v>
      </c>
      <c r="CI534">
        <v>0.49999428571428572</v>
      </c>
      <c r="CJ534">
        <v>0</v>
      </c>
      <c r="CK534">
        <v>768.54528571428568</v>
      </c>
      <c r="CL534">
        <v>4.9990899999999998</v>
      </c>
      <c r="CM534">
        <v>8158.6885714285727</v>
      </c>
      <c r="CN534">
        <v>9557.8942857142865</v>
      </c>
      <c r="CO534">
        <v>45.5</v>
      </c>
      <c r="CP534">
        <v>47.811999999999998</v>
      </c>
      <c r="CQ534">
        <v>46.311999999999998</v>
      </c>
      <c r="CR534">
        <v>46.686999999999998</v>
      </c>
      <c r="CS534">
        <v>46.811999999999998</v>
      </c>
      <c r="CT534">
        <v>597.51</v>
      </c>
      <c r="CU534">
        <v>597.49571428571437</v>
      </c>
      <c r="CV534">
        <v>0</v>
      </c>
      <c r="CW534">
        <v>1669665744.4000001</v>
      </c>
      <c r="CX534">
        <v>0</v>
      </c>
      <c r="CY534">
        <v>1669664370.5999999</v>
      </c>
      <c r="CZ534" t="s">
        <v>356</v>
      </c>
      <c r="DA534">
        <v>1669664370.5999999</v>
      </c>
      <c r="DB534">
        <v>1669664354.0999999</v>
      </c>
      <c r="DC534">
        <v>14</v>
      </c>
      <c r="DD534">
        <v>-0.24</v>
      </c>
      <c r="DE534">
        <v>-2E-3</v>
      </c>
      <c r="DF534">
        <v>-3.524</v>
      </c>
      <c r="DG534">
        <v>0.111</v>
      </c>
      <c r="DH534">
        <v>415</v>
      </c>
      <c r="DI534">
        <v>34</v>
      </c>
      <c r="DJ534">
        <v>0.01</v>
      </c>
      <c r="DK534">
        <v>0.26</v>
      </c>
      <c r="DL534">
        <v>-31.35826585365853</v>
      </c>
      <c r="DM534">
        <v>-0.32266411149826191</v>
      </c>
      <c r="DN534">
        <v>6.4862133753084E-2</v>
      </c>
      <c r="DO534">
        <v>0</v>
      </c>
      <c r="DP534">
        <v>2.3190990243902441</v>
      </c>
      <c r="DQ534">
        <v>2.3854912891982969E-2</v>
      </c>
      <c r="DR534">
        <v>1.239784930303916E-2</v>
      </c>
      <c r="DS534">
        <v>1</v>
      </c>
      <c r="DT534">
        <v>0</v>
      </c>
      <c r="DU534">
        <v>0</v>
      </c>
      <c r="DV534">
        <v>0</v>
      </c>
      <c r="DW534">
        <v>-1</v>
      </c>
      <c r="DX534">
        <v>1</v>
      </c>
      <c r="DY534">
        <v>2</v>
      </c>
      <c r="DZ534" t="s">
        <v>363</v>
      </c>
      <c r="EA534">
        <v>3.2944100000000001</v>
      </c>
      <c r="EB534">
        <v>2.6253099999999998</v>
      </c>
      <c r="EC534">
        <v>0.266509</v>
      </c>
      <c r="ED534">
        <v>0.26701999999999998</v>
      </c>
      <c r="EE534">
        <v>0.148032</v>
      </c>
      <c r="EF534">
        <v>0.14022499999999999</v>
      </c>
      <c r="EG534">
        <v>22120.400000000001</v>
      </c>
      <c r="EH534">
        <v>22494</v>
      </c>
      <c r="EI534">
        <v>28088.2</v>
      </c>
      <c r="EJ534">
        <v>29574.400000000001</v>
      </c>
      <c r="EK534">
        <v>32931.1</v>
      </c>
      <c r="EL534">
        <v>35306.699999999997</v>
      </c>
      <c r="EM534">
        <v>39643</v>
      </c>
      <c r="EN534">
        <v>42271.9</v>
      </c>
      <c r="EO534">
        <v>2.0394700000000001</v>
      </c>
      <c r="EP534">
        <v>2.1519300000000001</v>
      </c>
      <c r="EQ534">
        <v>0.14005999999999999</v>
      </c>
      <c r="ER534">
        <v>0</v>
      </c>
      <c r="ES534">
        <v>32.784999999999997</v>
      </c>
      <c r="ET534">
        <v>999.9</v>
      </c>
      <c r="EU534">
        <v>72.3</v>
      </c>
      <c r="EV534">
        <v>34.9</v>
      </c>
      <c r="EW534">
        <v>40.295699999999997</v>
      </c>
      <c r="EX534">
        <v>57.488399999999999</v>
      </c>
      <c r="EY534">
        <v>-3.16506</v>
      </c>
      <c r="EZ534">
        <v>2</v>
      </c>
      <c r="FA534">
        <v>0.65584100000000001</v>
      </c>
      <c r="FB534">
        <v>1.28135</v>
      </c>
      <c r="FC534">
        <v>20.266100000000002</v>
      </c>
      <c r="FD534">
        <v>5.2135499999999997</v>
      </c>
      <c r="FE534">
        <v>12.0099</v>
      </c>
      <c r="FF534">
        <v>4.9833999999999996</v>
      </c>
      <c r="FG534">
        <v>3.28383</v>
      </c>
      <c r="FH534">
        <v>9999</v>
      </c>
      <c r="FI534">
        <v>9999</v>
      </c>
      <c r="FJ534">
        <v>9999</v>
      </c>
      <c r="FK534">
        <v>999.9</v>
      </c>
      <c r="FL534">
        <v>1.8658399999999999</v>
      </c>
      <c r="FM534">
        <v>1.8621799999999999</v>
      </c>
      <c r="FN534">
        <v>1.8642300000000001</v>
      </c>
      <c r="FO534">
        <v>1.8602799999999999</v>
      </c>
      <c r="FP534">
        <v>1.8610100000000001</v>
      </c>
      <c r="FQ534">
        <v>1.8601399999999999</v>
      </c>
      <c r="FR534">
        <v>1.86188</v>
      </c>
      <c r="FS534">
        <v>1.8583700000000001</v>
      </c>
      <c r="FT534">
        <v>0</v>
      </c>
      <c r="FU534">
        <v>0</v>
      </c>
      <c r="FV534">
        <v>0</v>
      </c>
      <c r="FW534">
        <v>0</v>
      </c>
      <c r="FX534" t="s">
        <v>358</v>
      </c>
      <c r="FY534" t="s">
        <v>359</v>
      </c>
      <c r="FZ534" t="s">
        <v>360</v>
      </c>
      <c r="GA534" t="s">
        <v>360</v>
      </c>
      <c r="GB534" t="s">
        <v>360</v>
      </c>
      <c r="GC534" t="s">
        <v>360</v>
      </c>
      <c r="GD534">
        <v>0</v>
      </c>
      <c r="GE534">
        <v>100</v>
      </c>
      <c r="GF534">
        <v>100</v>
      </c>
      <c r="GG534">
        <v>-5.04</v>
      </c>
      <c r="GH534">
        <v>0.14000000000000001</v>
      </c>
      <c r="GI534">
        <v>-2.6072369296877289</v>
      </c>
      <c r="GJ534">
        <v>-2.8314441237569559E-3</v>
      </c>
      <c r="GK534">
        <v>1.746196064066972E-6</v>
      </c>
      <c r="GL534">
        <v>-5.0840809965914505E-10</v>
      </c>
      <c r="GM534">
        <v>-0.18710776357729761</v>
      </c>
      <c r="GN534">
        <v>5.1166531179064507E-3</v>
      </c>
      <c r="GO534">
        <v>1.8935886849813399E-4</v>
      </c>
      <c r="GP534">
        <v>-2.4822471333493459E-6</v>
      </c>
      <c r="GQ534">
        <v>4</v>
      </c>
      <c r="GR534">
        <v>2082</v>
      </c>
      <c r="GS534">
        <v>4</v>
      </c>
      <c r="GT534">
        <v>36</v>
      </c>
      <c r="GU534">
        <v>22.6</v>
      </c>
      <c r="GV534">
        <v>22.9</v>
      </c>
      <c r="GW534">
        <v>4.5068400000000004</v>
      </c>
      <c r="GX534">
        <v>2.49146</v>
      </c>
      <c r="GY534">
        <v>2.04834</v>
      </c>
      <c r="GZ534">
        <v>2.6171899999999999</v>
      </c>
      <c r="HA534">
        <v>2.1972700000000001</v>
      </c>
      <c r="HB534">
        <v>2.3535200000000001</v>
      </c>
      <c r="HC534">
        <v>39.968899999999998</v>
      </c>
      <c r="HD534">
        <v>15.4367</v>
      </c>
      <c r="HE534">
        <v>18</v>
      </c>
      <c r="HF534">
        <v>583.46900000000005</v>
      </c>
      <c r="HG534">
        <v>745.02499999999998</v>
      </c>
      <c r="HH534">
        <v>31.001000000000001</v>
      </c>
      <c r="HI534">
        <v>35.572800000000001</v>
      </c>
      <c r="HJ534">
        <v>30</v>
      </c>
      <c r="HK534">
        <v>35.441899999999997</v>
      </c>
      <c r="HL534">
        <v>35.438699999999997</v>
      </c>
      <c r="HM534">
        <v>90.103300000000004</v>
      </c>
      <c r="HN534">
        <v>15.623100000000001</v>
      </c>
      <c r="HO534">
        <v>100</v>
      </c>
      <c r="HP534">
        <v>31</v>
      </c>
      <c r="HQ534">
        <v>1858.3</v>
      </c>
      <c r="HR534">
        <v>35.2624</v>
      </c>
      <c r="HS534">
        <v>98.968199999999996</v>
      </c>
      <c r="HT534">
        <v>98.025099999999995</v>
      </c>
    </row>
    <row r="535" spans="1:228" x14ac:dyDescent="0.2">
      <c r="A535">
        <v>520</v>
      </c>
      <c r="B535">
        <v>1669665731.5999999</v>
      </c>
      <c r="C535">
        <v>1110</v>
      </c>
      <c r="D535" t="s">
        <v>1285</v>
      </c>
      <c r="E535" t="s">
        <v>1286</v>
      </c>
      <c r="F535">
        <v>4</v>
      </c>
      <c r="G535">
        <v>1669665729.7666669</v>
      </c>
      <c r="H535">
        <f t="shared" si="272"/>
        <v>5.7345491443883808E-3</v>
      </c>
      <c r="I535">
        <f t="shared" si="273"/>
        <v>5.7345491443883807</v>
      </c>
      <c r="J535">
        <f t="shared" si="274"/>
        <v>42.175324625078105</v>
      </c>
      <c r="K535">
        <f t="shared" si="275"/>
        <v>1817.481666666667</v>
      </c>
      <c r="L535">
        <f t="shared" si="276"/>
        <v>1538.3744186321419</v>
      </c>
      <c r="M535">
        <f t="shared" si="277"/>
        <v>155.19184987955254</v>
      </c>
      <c r="N535">
        <f t="shared" si="278"/>
        <v>183.34830490939049</v>
      </c>
      <c r="O535">
        <f t="shared" si="279"/>
        <v>0.30877364718458061</v>
      </c>
      <c r="P535">
        <f t="shared" si="280"/>
        <v>3.6717954763861669</v>
      </c>
      <c r="Q535">
        <f t="shared" si="281"/>
        <v>0.29503949418462955</v>
      </c>
      <c r="R535">
        <f t="shared" si="282"/>
        <v>0.18558273140936563</v>
      </c>
      <c r="S535">
        <f t="shared" si="283"/>
        <v>226.11689758973347</v>
      </c>
      <c r="T535">
        <f t="shared" si="284"/>
        <v>34.178036868032876</v>
      </c>
      <c r="U535">
        <f t="shared" si="285"/>
        <v>35.049916666666682</v>
      </c>
      <c r="V535">
        <f t="shared" si="286"/>
        <v>5.664003456514183</v>
      </c>
      <c r="W535">
        <f t="shared" si="287"/>
        <v>69.832497744438243</v>
      </c>
      <c r="X535">
        <f t="shared" si="288"/>
        <v>3.7951632483142785</v>
      </c>
      <c r="Y535">
        <f t="shared" si="289"/>
        <v>5.4346663385909633</v>
      </c>
      <c r="Z535">
        <f t="shared" si="290"/>
        <v>1.8688402081999045</v>
      </c>
      <c r="AA535">
        <f t="shared" si="291"/>
        <v>-252.89361726752759</v>
      </c>
      <c r="AB535">
        <f t="shared" si="292"/>
        <v>-147.40632526038482</v>
      </c>
      <c r="AC535">
        <f t="shared" si="293"/>
        <v>-9.346243324094182</v>
      </c>
      <c r="AD535">
        <f t="shared" si="294"/>
        <v>-183.52928826227313</v>
      </c>
      <c r="AE535">
        <f t="shared" si="295"/>
        <v>65.177943981806848</v>
      </c>
      <c r="AF535">
        <f t="shared" si="296"/>
        <v>5.7821895904020435</v>
      </c>
      <c r="AG535">
        <f t="shared" si="297"/>
        <v>42.175324625078105</v>
      </c>
      <c r="AH535">
        <v>1915.5748457803179</v>
      </c>
      <c r="AI535">
        <v>1890.8080606060601</v>
      </c>
      <c r="AJ535">
        <v>1.7181403102450841</v>
      </c>
      <c r="AK535">
        <v>63.387856260332732</v>
      </c>
      <c r="AL535">
        <f t="shared" si="298"/>
        <v>5.7345491443883807</v>
      </c>
      <c r="AM535">
        <v>35.308874584428658</v>
      </c>
      <c r="AN535">
        <v>37.615941818181817</v>
      </c>
      <c r="AO535">
        <v>-2.6237396494904991E-3</v>
      </c>
      <c r="AP535">
        <v>91.539313711624942</v>
      </c>
      <c r="AQ535">
        <v>95</v>
      </c>
      <c r="AR535">
        <v>15</v>
      </c>
      <c r="AS535">
        <f t="shared" si="299"/>
        <v>1</v>
      </c>
      <c r="AT535">
        <f t="shared" si="300"/>
        <v>0</v>
      </c>
      <c r="AU535">
        <f t="shared" si="301"/>
        <v>46979.836733550241</v>
      </c>
      <c r="AV535">
        <f t="shared" si="302"/>
        <v>1200.011666666667</v>
      </c>
      <c r="AW535">
        <f t="shared" si="303"/>
        <v>1025.934688906598</v>
      </c>
      <c r="AX535">
        <f t="shared" si="304"/>
        <v>0.8549372621987823</v>
      </c>
      <c r="AY535">
        <f t="shared" si="305"/>
        <v>0.18842891604364964</v>
      </c>
      <c r="AZ535">
        <v>2.7</v>
      </c>
      <c r="BA535">
        <v>0.5</v>
      </c>
      <c r="BB535" t="s">
        <v>355</v>
      </c>
      <c r="BC535">
        <v>2</v>
      </c>
      <c r="BD535" t="b">
        <v>1</v>
      </c>
      <c r="BE535">
        <v>1669665729.7666669</v>
      </c>
      <c r="BF535">
        <v>1817.481666666667</v>
      </c>
      <c r="BG535">
        <v>1848.9216666666659</v>
      </c>
      <c r="BH535">
        <v>37.620416666666671</v>
      </c>
      <c r="BI535">
        <v>35.308883333333327</v>
      </c>
      <c r="BJ535">
        <v>1822.528333333333</v>
      </c>
      <c r="BK535">
        <v>37.480449999999998</v>
      </c>
      <c r="BL535">
        <v>649.98349999999994</v>
      </c>
      <c r="BM535">
        <v>100.7805</v>
      </c>
      <c r="BN535">
        <v>9.9915066666666663E-2</v>
      </c>
      <c r="BO535">
        <v>34.305266666666661</v>
      </c>
      <c r="BP535">
        <v>35.049916666666682</v>
      </c>
      <c r="BQ535">
        <v>999.9</v>
      </c>
      <c r="BR535">
        <v>0</v>
      </c>
      <c r="BS535">
        <v>0</v>
      </c>
      <c r="BT535">
        <v>9003.9599999999991</v>
      </c>
      <c r="BU535">
        <v>0</v>
      </c>
      <c r="BV535">
        <v>1447.83</v>
      </c>
      <c r="BW535">
        <v>-31.439416666666659</v>
      </c>
      <c r="BX535">
        <v>1888.53</v>
      </c>
      <c r="BY535">
        <v>1916.591666666666</v>
      </c>
      <c r="BZ535">
        <v>2.3115583333333332</v>
      </c>
      <c r="CA535">
        <v>1848.9216666666659</v>
      </c>
      <c r="CB535">
        <v>35.308883333333327</v>
      </c>
      <c r="CC535">
        <v>3.791408333333333</v>
      </c>
      <c r="CD535">
        <v>3.5584466666666659</v>
      </c>
      <c r="CE535">
        <v>27.98448333333333</v>
      </c>
      <c r="CF535">
        <v>26.90121666666667</v>
      </c>
      <c r="CG535">
        <v>1200.011666666667</v>
      </c>
      <c r="CH535">
        <v>0.50000800000000012</v>
      </c>
      <c r="CI535">
        <v>0.49999199999999988</v>
      </c>
      <c r="CJ535">
        <v>0</v>
      </c>
      <c r="CK535">
        <v>768.36866666666663</v>
      </c>
      <c r="CL535">
        <v>4.9990899999999998</v>
      </c>
      <c r="CM535">
        <v>8158.6833333333343</v>
      </c>
      <c r="CN535">
        <v>9557.9733333333352</v>
      </c>
      <c r="CO535">
        <v>45.5</v>
      </c>
      <c r="CP535">
        <v>47.811999999999998</v>
      </c>
      <c r="CQ535">
        <v>46.311999999999998</v>
      </c>
      <c r="CR535">
        <v>46.686999999999998</v>
      </c>
      <c r="CS535">
        <v>46.811999999999998</v>
      </c>
      <c r="CT535">
        <v>597.51833333333332</v>
      </c>
      <c r="CU535">
        <v>597.49833333333333</v>
      </c>
      <c r="CV535">
        <v>0</v>
      </c>
      <c r="CW535">
        <v>1669665746.8</v>
      </c>
      <c r="CX535">
        <v>0</v>
      </c>
      <c r="CY535">
        <v>1669664370.5999999</v>
      </c>
      <c r="CZ535" t="s">
        <v>356</v>
      </c>
      <c r="DA535">
        <v>1669664370.5999999</v>
      </c>
      <c r="DB535">
        <v>1669664354.0999999</v>
      </c>
      <c r="DC535">
        <v>14</v>
      </c>
      <c r="DD535">
        <v>-0.24</v>
      </c>
      <c r="DE535">
        <v>-2E-3</v>
      </c>
      <c r="DF535">
        <v>-3.524</v>
      </c>
      <c r="DG535">
        <v>0.111</v>
      </c>
      <c r="DH535">
        <v>415</v>
      </c>
      <c r="DI535">
        <v>34</v>
      </c>
      <c r="DJ535">
        <v>0.01</v>
      </c>
      <c r="DK535">
        <v>0.26</v>
      </c>
      <c r="DL535">
        <v>-31.389495</v>
      </c>
      <c r="DM535">
        <v>-0.1628600375233992</v>
      </c>
      <c r="DN535">
        <v>4.7834260473012563E-2</v>
      </c>
      <c r="DO535">
        <v>0</v>
      </c>
      <c r="DP535">
        <v>2.3215205000000001</v>
      </c>
      <c r="DQ535">
        <v>-5.0341463414639617E-2</v>
      </c>
      <c r="DR535">
        <v>9.4312936413834501E-3</v>
      </c>
      <c r="DS535">
        <v>1</v>
      </c>
      <c r="DT535">
        <v>0</v>
      </c>
      <c r="DU535">
        <v>0</v>
      </c>
      <c r="DV535">
        <v>0</v>
      </c>
      <c r="DW535">
        <v>-1</v>
      </c>
      <c r="DX535">
        <v>1</v>
      </c>
      <c r="DY535">
        <v>2</v>
      </c>
      <c r="DZ535" t="s">
        <v>363</v>
      </c>
      <c r="EA535">
        <v>3.2942100000000001</v>
      </c>
      <c r="EB535">
        <v>2.6251500000000001</v>
      </c>
      <c r="EC535">
        <v>0.26692100000000002</v>
      </c>
      <c r="ED535">
        <v>0.26742100000000002</v>
      </c>
      <c r="EE535">
        <v>0.148004</v>
      </c>
      <c r="EF535">
        <v>0.14022299999999999</v>
      </c>
      <c r="EG535">
        <v>22108.2</v>
      </c>
      <c r="EH535">
        <v>22481.7</v>
      </c>
      <c r="EI535">
        <v>28088.7</v>
      </c>
      <c r="EJ535">
        <v>29574.5</v>
      </c>
      <c r="EK535">
        <v>32932.699999999997</v>
      </c>
      <c r="EL535">
        <v>35306.800000000003</v>
      </c>
      <c r="EM535">
        <v>39643.5</v>
      </c>
      <c r="EN535">
        <v>42272</v>
      </c>
      <c r="EO535">
        <v>2.0387499999999998</v>
      </c>
      <c r="EP535">
        <v>2.1520999999999999</v>
      </c>
      <c r="EQ535">
        <v>0.14021600000000001</v>
      </c>
      <c r="ER535">
        <v>0</v>
      </c>
      <c r="ES535">
        <v>32.785800000000002</v>
      </c>
      <c r="ET535">
        <v>999.9</v>
      </c>
      <c r="EU535">
        <v>72.3</v>
      </c>
      <c r="EV535">
        <v>34.9</v>
      </c>
      <c r="EW535">
        <v>40.296199999999999</v>
      </c>
      <c r="EX535">
        <v>57.308399999999999</v>
      </c>
      <c r="EY535">
        <v>-3.1049699999999998</v>
      </c>
      <c r="EZ535">
        <v>2</v>
      </c>
      <c r="FA535">
        <v>0.65616099999999999</v>
      </c>
      <c r="FB535">
        <v>1.28169</v>
      </c>
      <c r="FC535">
        <v>20.265999999999998</v>
      </c>
      <c r="FD535">
        <v>5.2129500000000002</v>
      </c>
      <c r="FE535">
        <v>12.0099</v>
      </c>
      <c r="FF535">
        <v>4.9828000000000001</v>
      </c>
      <c r="FG535">
        <v>3.2837499999999999</v>
      </c>
      <c r="FH535">
        <v>9999</v>
      </c>
      <c r="FI535">
        <v>9999</v>
      </c>
      <c r="FJ535">
        <v>9999</v>
      </c>
      <c r="FK535">
        <v>999.9</v>
      </c>
      <c r="FL535">
        <v>1.8658399999999999</v>
      </c>
      <c r="FM535">
        <v>1.8621799999999999</v>
      </c>
      <c r="FN535">
        <v>1.86422</v>
      </c>
      <c r="FO535">
        <v>1.8602799999999999</v>
      </c>
      <c r="FP535">
        <v>1.86104</v>
      </c>
      <c r="FQ535">
        <v>1.86016</v>
      </c>
      <c r="FR535">
        <v>1.86188</v>
      </c>
      <c r="FS535">
        <v>1.8583700000000001</v>
      </c>
      <c r="FT535">
        <v>0</v>
      </c>
      <c r="FU535">
        <v>0</v>
      </c>
      <c r="FV535">
        <v>0</v>
      </c>
      <c r="FW535">
        <v>0</v>
      </c>
      <c r="FX535" t="s">
        <v>358</v>
      </c>
      <c r="FY535" t="s">
        <v>359</v>
      </c>
      <c r="FZ535" t="s">
        <v>360</v>
      </c>
      <c r="GA535" t="s">
        <v>360</v>
      </c>
      <c r="GB535" t="s">
        <v>360</v>
      </c>
      <c r="GC535" t="s">
        <v>360</v>
      </c>
      <c r="GD535">
        <v>0</v>
      </c>
      <c r="GE535">
        <v>100</v>
      </c>
      <c r="GF535">
        <v>100</v>
      </c>
      <c r="GG535">
        <v>-5.05</v>
      </c>
      <c r="GH535">
        <v>0.1399</v>
      </c>
      <c r="GI535">
        <v>-2.6072369296877289</v>
      </c>
      <c r="GJ535">
        <v>-2.8314441237569559E-3</v>
      </c>
      <c r="GK535">
        <v>1.746196064066972E-6</v>
      </c>
      <c r="GL535">
        <v>-5.0840809965914505E-10</v>
      </c>
      <c r="GM535">
        <v>-0.18710776357729761</v>
      </c>
      <c r="GN535">
        <v>5.1166531179064507E-3</v>
      </c>
      <c r="GO535">
        <v>1.8935886849813399E-4</v>
      </c>
      <c r="GP535">
        <v>-2.4822471333493459E-6</v>
      </c>
      <c r="GQ535">
        <v>4</v>
      </c>
      <c r="GR535">
        <v>2082</v>
      </c>
      <c r="GS535">
        <v>4</v>
      </c>
      <c r="GT535">
        <v>36</v>
      </c>
      <c r="GU535">
        <v>22.7</v>
      </c>
      <c r="GV535">
        <v>23</v>
      </c>
      <c r="GW535">
        <v>4.5166000000000004</v>
      </c>
      <c r="GX535">
        <v>2.5</v>
      </c>
      <c r="GY535">
        <v>2.04834</v>
      </c>
      <c r="GZ535">
        <v>2.6171899999999999</v>
      </c>
      <c r="HA535">
        <v>2.1972700000000001</v>
      </c>
      <c r="HB535">
        <v>2.2875999999999999</v>
      </c>
      <c r="HC535">
        <v>39.968899999999998</v>
      </c>
      <c r="HD535">
        <v>15.427899999999999</v>
      </c>
      <c r="HE535">
        <v>18</v>
      </c>
      <c r="HF535">
        <v>582.93899999999996</v>
      </c>
      <c r="HG535">
        <v>745.19500000000005</v>
      </c>
      <c r="HH535">
        <v>31.000599999999999</v>
      </c>
      <c r="HI535">
        <v>35.572800000000001</v>
      </c>
      <c r="HJ535">
        <v>30.0001</v>
      </c>
      <c r="HK535">
        <v>35.441899999999997</v>
      </c>
      <c r="HL535">
        <v>35.438699999999997</v>
      </c>
      <c r="HM535">
        <v>90.284000000000006</v>
      </c>
      <c r="HN535">
        <v>15.623100000000001</v>
      </c>
      <c r="HO535">
        <v>100</v>
      </c>
      <c r="HP535">
        <v>31</v>
      </c>
      <c r="HQ535">
        <v>1861.66</v>
      </c>
      <c r="HR535">
        <v>35.2624</v>
      </c>
      <c r="HS535">
        <v>98.9696</v>
      </c>
      <c r="HT535">
        <v>98.025300000000001</v>
      </c>
    </row>
    <row r="536" spans="1:228" x14ac:dyDescent="0.2">
      <c r="A536">
        <v>521</v>
      </c>
      <c r="B536">
        <v>1669665732.5999999</v>
      </c>
      <c r="C536">
        <v>1111</v>
      </c>
      <c r="D536" t="s">
        <v>1287</v>
      </c>
      <c r="E536" t="s">
        <v>1288</v>
      </c>
      <c r="F536">
        <v>4</v>
      </c>
      <c r="G536">
        <v>1669665730.0999999</v>
      </c>
      <c r="H536">
        <f t="shared" si="272"/>
        <v>5.7363192207476954E-3</v>
      </c>
      <c r="I536">
        <f t="shared" si="273"/>
        <v>5.7363192207476956</v>
      </c>
      <c r="J536">
        <f t="shared" si="274"/>
        <v>42.672319963152724</v>
      </c>
      <c r="K536">
        <f t="shared" si="275"/>
        <v>1818.025714285714</v>
      </c>
      <c r="L536">
        <f t="shared" si="276"/>
        <v>1536.2582955719799</v>
      </c>
      <c r="M536">
        <f t="shared" si="277"/>
        <v>154.97865619815855</v>
      </c>
      <c r="N536">
        <f t="shared" si="278"/>
        <v>183.4035220156739</v>
      </c>
      <c r="O536">
        <f t="shared" si="279"/>
        <v>0.30878239691349618</v>
      </c>
      <c r="P536">
        <f t="shared" si="280"/>
        <v>3.6724375591167018</v>
      </c>
      <c r="Q536">
        <f t="shared" si="281"/>
        <v>0.29504977073410571</v>
      </c>
      <c r="R536">
        <f t="shared" si="282"/>
        <v>0.18558902984832745</v>
      </c>
      <c r="S536">
        <f t="shared" si="283"/>
        <v>226.11712196753035</v>
      </c>
      <c r="T536">
        <f t="shared" si="284"/>
        <v>34.177607055217671</v>
      </c>
      <c r="U536">
        <f t="shared" si="285"/>
        <v>35.051200000000009</v>
      </c>
      <c r="V536">
        <f t="shared" si="286"/>
        <v>5.6644058456142217</v>
      </c>
      <c r="W536">
        <f t="shared" si="287"/>
        <v>69.830786939602646</v>
      </c>
      <c r="X536">
        <f t="shared" si="288"/>
        <v>3.7950531730097388</v>
      </c>
      <c r="Y536">
        <f t="shared" si="289"/>
        <v>5.4346418525859077</v>
      </c>
      <c r="Z536">
        <f t="shared" si="290"/>
        <v>1.8693526726044829</v>
      </c>
      <c r="AA536">
        <f t="shared" si="291"/>
        <v>-252.97167763497336</v>
      </c>
      <c r="AB536">
        <f t="shared" si="292"/>
        <v>-147.70221485705952</v>
      </c>
      <c r="AC536">
        <f t="shared" si="293"/>
        <v>-9.3634216700862769</v>
      </c>
      <c r="AD536">
        <f t="shared" si="294"/>
        <v>-183.92019219458879</v>
      </c>
      <c r="AE536">
        <f t="shared" si="295"/>
        <v>65.144641977976093</v>
      </c>
      <c r="AF536">
        <f t="shared" si="296"/>
        <v>5.7793894357474764</v>
      </c>
      <c r="AG536">
        <f t="shared" si="297"/>
        <v>42.672319963152724</v>
      </c>
      <c r="AH536">
        <v>1917.2806634230269</v>
      </c>
      <c r="AI536">
        <v>1892.449818181819</v>
      </c>
      <c r="AJ536">
        <v>1.6790652374128621</v>
      </c>
      <c r="AK536">
        <v>63.387856260332732</v>
      </c>
      <c r="AL536">
        <f t="shared" si="298"/>
        <v>5.7363192207476956</v>
      </c>
      <c r="AM536">
        <v>35.309209843934923</v>
      </c>
      <c r="AN536">
        <v>37.612339393939394</v>
      </c>
      <c r="AO536">
        <v>-1.7808816163022989E-3</v>
      </c>
      <c r="AP536">
        <v>91.539313711624942</v>
      </c>
      <c r="AQ536">
        <v>95</v>
      </c>
      <c r="AR536">
        <v>15</v>
      </c>
      <c r="AS536">
        <f t="shared" si="299"/>
        <v>1</v>
      </c>
      <c r="AT536">
        <f t="shared" si="300"/>
        <v>0</v>
      </c>
      <c r="AU536">
        <f t="shared" si="301"/>
        <v>46991.266891328472</v>
      </c>
      <c r="AV536">
        <f t="shared" si="302"/>
        <v>1200.012857142857</v>
      </c>
      <c r="AW536">
        <f t="shared" si="303"/>
        <v>1025.9357067189273</v>
      </c>
      <c r="AX536">
        <f t="shared" si="304"/>
        <v>0.85493726222367772</v>
      </c>
      <c r="AY536">
        <f t="shared" si="305"/>
        <v>0.18842891609169815</v>
      </c>
      <c r="AZ536">
        <v>2.7</v>
      </c>
      <c r="BA536">
        <v>0.5</v>
      </c>
      <c r="BB536" t="s">
        <v>355</v>
      </c>
      <c r="BC536">
        <v>2</v>
      </c>
      <c r="BD536" t="b">
        <v>1</v>
      </c>
      <c r="BE536">
        <v>1669665730.0999999</v>
      </c>
      <c r="BF536">
        <v>1818.025714285714</v>
      </c>
      <c r="BG536">
        <v>1849.451428571429</v>
      </c>
      <c r="BH536">
        <v>37.619257142857137</v>
      </c>
      <c r="BI536">
        <v>35.308814285714277</v>
      </c>
      <c r="BJ536">
        <v>1823.0728571428569</v>
      </c>
      <c r="BK536">
        <v>37.479300000000002</v>
      </c>
      <c r="BL536">
        <v>649.9761428571428</v>
      </c>
      <c r="BM536">
        <v>100.7807142857143</v>
      </c>
      <c r="BN536">
        <v>9.9884142857142852E-2</v>
      </c>
      <c r="BO536">
        <v>34.305185714285713</v>
      </c>
      <c r="BP536">
        <v>35.051200000000009</v>
      </c>
      <c r="BQ536">
        <v>999.89999999999986</v>
      </c>
      <c r="BR536">
        <v>0</v>
      </c>
      <c r="BS536">
        <v>0</v>
      </c>
      <c r="BT536">
        <v>9006.1628571428555</v>
      </c>
      <c r="BU536">
        <v>0</v>
      </c>
      <c r="BV536">
        <v>1447.6757142857141</v>
      </c>
      <c r="BW536">
        <v>-31.425842857142861</v>
      </c>
      <c r="BX536">
        <v>1889.0928571428569</v>
      </c>
      <c r="BY536">
        <v>1917.1414285714291</v>
      </c>
      <c r="BZ536">
        <v>2.3104671428571431</v>
      </c>
      <c r="CA536">
        <v>1849.451428571429</v>
      </c>
      <c r="CB536">
        <v>35.308814285714277</v>
      </c>
      <c r="CC536">
        <v>3.7912971428571431</v>
      </c>
      <c r="CD536">
        <v>3.5584442857142848</v>
      </c>
      <c r="CE536">
        <v>27.983971428571429</v>
      </c>
      <c r="CF536">
        <v>26.901199999999999</v>
      </c>
      <c r="CG536">
        <v>1200.012857142857</v>
      </c>
      <c r="CH536">
        <v>0.50000800000000012</v>
      </c>
      <c r="CI536">
        <v>0.49999199999999988</v>
      </c>
      <c r="CJ536">
        <v>0</v>
      </c>
      <c r="CK536">
        <v>768.42571428571421</v>
      </c>
      <c r="CL536">
        <v>4.9990899999999998</v>
      </c>
      <c r="CM536">
        <v>8158.7285714285726</v>
      </c>
      <c r="CN536">
        <v>9557.9785714285717</v>
      </c>
      <c r="CO536">
        <v>45.5</v>
      </c>
      <c r="CP536">
        <v>47.811999999999998</v>
      </c>
      <c r="CQ536">
        <v>46.311999999999998</v>
      </c>
      <c r="CR536">
        <v>46.686999999999998</v>
      </c>
      <c r="CS536">
        <v>46.811999999999998</v>
      </c>
      <c r="CT536">
        <v>597.51857142857136</v>
      </c>
      <c r="CU536">
        <v>597.49857142857138</v>
      </c>
      <c r="CV536">
        <v>0</v>
      </c>
      <c r="CW536">
        <v>1669665748</v>
      </c>
      <c r="CX536">
        <v>0</v>
      </c>
      <c r="CY536">
        <v>1669664370.5999999</v>
      </c>
      <c r="CZ536" t="s">
        <v>356</v>
      </c>
      <c r="DA536">
        <v>1669664370.5999999</v>
      </c>
      <c r="DB536">
        <v>1669664354.0999999</v>
      </c>
      <c r="DC536">
        <v>14</v>
      </c>
      <c r="DD536">
        <v>-0.24</v>
      </c>
      <c r="DE536">
        <v>-2E-3</v>
      </c>
      <c r="DF536">
        <v>-3.524</v>
      </c>
      <c r="DG536">
        <v>0.111</v>
      </c>
      <c r="DH536">
        <v>415</v>
      </c>
      <c r="DI536">
        <v>34</v>
      </c>
      <c r="DJ536">
        <v>0.01</v>
      </c>
      <c r="DK536">
        <v>0.26</v>
      </c>
      <c r="DL536">
        <v>-31.394980487804879</v>
      </c>
      <c r="DM536">
        <v>-9.2525435540111139E-2</v>
      </c>
      <c r="DN536">
        <v>4.2748910809186857E-2</v>
      </c>
      <c r="DO536">
        <v>1</v>
      </c>
      <c r="DP536">
        <v>2.3206524390243901</v>
      </c>
      <c r="DQ536">
        <v>-6.7508571428570016E-2</v>
      </c>
      <c r="DR536">
        <v>1.001631322575957E-2</v>
      </c>
      <c r="DS536">
        <v>1</v>
      </c>
      <c r="DT536">
        <v>0</v>
      </c>
      <c r="DU536">
        <v>0</v>
      </c>
      <c r="DV536">
        <v>0</v>
      </c>
      <c r="DW536">
        <v>-1</v>
      </c>
      <c r="DX536">
        <v>2</v>
      </c>
      <c r="DY536">
        <v>2</v>
      </c>
      <c r="DZ536" t="s">
        <v>357</v>
      </c>
      <c r="EA536">
        <v>3.2942399999999998</v>
      </c>
      <c r="EB536">
        <v>2.6251600000000002</v>
      </c>
      <c r="EC536">
        <v>0.26706000000000002</v>
      </c>
      <c r="ED536">
        <v>0.26755000000000001</v>
      </c>
      <c r="EE536">
        <v>0.14799699999999999</v>
      </c>
      <c r="EF536">
        <v>0.14022100000000001</v>
      </c>
      <c r="EG536">
        <v>22104</v>
      </c>
      <c r="EH536">
        <v>22477.5</v>
      </c>
      <c r="EI536">
        <v>28088.7</v>
      </c>
      <c r="EJ536">
        <v>29574.3</v>
      </c>
      <c r="EK536">
        <v>32932.9</v>
      </c>
      <c r="EL536">
        <v>35306.800000000003</v>
      </c>
      <c r="EM536">
        <v>39643.4</v>
      </c>
      <c r="EN536">
        <v>42271.8</v>
      </c>
      <c r="EO536">
        <v>2.0384500000000001</v>
      </c>
      <c r="EP536">
        <v>2.15212</v>
      </c>
      <c r="EQ536">
        <v>0.14088300000000001</v>
      </c>
      <c r="ER536">
        <v>0</v>
      </c>
      <c r="ES536">
        <v>32.785800000000002</v>
      </c>
      <c r="ET536">
        <v>999.9</v>
      </c>
      <c r="EU536">
        <v>72.3</v>
      </c>
      <c r="EV536">
        <v>34.9</v>
      </c>
      <c r="EW536">
        <v>40.297699999999999</v>
      </c>
      <c r="EX536">
        <v>57.188400000000001</v>
      </c>
      <c r="EY536">
        <v>-3.1770900000000002</v>
      </c>
      <c r="EZ536">
        <v>2</v>
      </c>
      <c r="FA536">
        <v>0.65618100000000001</v>
      </c>
      <c r="FB536">
        <v>1.28111</v>
      </c>
      <c r="FC536">
        <v>20.265899999999998</v>
      </c>
      <c r="FD536">
        <v>5.2122000000000002</v>
      </c>
      <c r="FE536">
        <v>12.0099</v>
      </c>
      <c r="FF536">
        <v>4.98285</v>
      </c>
      <c r="FG536">
        <v>3.2837299999999998</v>
      </c>
      <c r="FH536">
        <v>9999</v>
      </c>
      <c r="FI536">
        <v>9999</v>
      </c>
      <c r="FJ536">
        <v>9999</v>
      </c>
      <c r="FK536">
        <v>999.9</v>
      </c>
      <c r="FL536">
        <v>1.8658399999999999</v>
      </c>
      <c r="FM536">
        <v>1.8621799999999999</v>
      </c>
      <c r="FN536">
        <v>1.8642099999999999</v>
      </c>
      <c r="FO536">
        <v>1.8602799999999999</v>
      </c>
      <c r="FP536">
        <v>1.86103</v>
      </c>
      <c r="FQ536">
        <v>1.8601700000000001</v>
      </c>
      <c r="FR536">
        <v>1.8618699999999999</v>
      </c>
      <c r="FS536">
        <v>1.8583700000000001</v>
      </c>
      <c r="FT536">
        <v>0</v>
      </c>
      <c r="FU536">
        <v>0</v>
      </c>
      <c r="FV536">
        <v>0</v>
      </c>
      <c r="FW536">
        <v>0</v>
      </c>
      <c r="FX536" t="s">
        <v>358</v>
      </c>
      <c r="FY536" t="s">
        <v>359</v>
      </c>
      <c r="FZ536" t="s">
        <v>360</v>
      </c>
      <c r="GA536" t="s">
        <v>360</v>
      </c>
      <c r="GB536" t="s">
        <v>360</v>
      </c>
      <c r="GC536" t="s">
        <v>360</v>
      </c>
      <c r="GD536">
        <v>0</v>
      </c>
      <c r="GE536">
        <v>100</v>
      </c>
      <c r="GF536">
        <v>100</v>
      </c>
      <c r="GG536">
        <v>-5.05</v>
      </c>
      <c r="GH536">
        <v>0.1399</v>
      </c>
      <c r="GI536">
        <v>-2.6072369296877289</v>
      </c>
      <c r="GJ536">
        <v>-2.8314441237569559E-3</v>
      </c>
      <c r="GK536">
        <v>1.746196064066972E-6</v>
      </c>
      <c r="GL536">
        <v>-5.0840809965914505E-10</v>
      </c>
      <c r="GM536">
        <v>-0.18710776357729761</v>
      </c>
      <c r="GN536">
        <v>5.1166531179064507E-3</v>
      </c>
      <c r="GO536">
        <v>1.8935886849813399E-4</v>
      </c>
      <c r="GP536">
        <v>-2.4822471333493459E-6</v>
      </c>
      <c r="GQ536">
        <v>4</v>
      </c>
      <c r="GR536">
        <v>2082</v>
      </c>
      <c r="GS536">
        <v>4</v>
      </c>
      <c r="GT536">
        <v>36</v>
      </c>
      <c r="GU536">
        <v>22.7</v>
      </c>
      <c r="GV536">
        <v>23</v>
      </c>
      <c r="GW536">
        <v>4.5202600000000004</v>
      </c>
      <c r="GX536">
        <v>2.49756</v>
      </c>
      <c r="GY536">
        <v>2.04834</v>
      </c>
      <c r="GZ536">
        <v>2.6184099999999999</v>
      </c>
      <c r="HA536">
        <v>2.1972700000000001</v>
      </c>
      <c r="HB536">
        <v>2.31934</v>
      </c>
      <c r="HC536">
        <v>39.968899999999998</v>
      </c>
      <c r="HD536">
        <v>15.410399999999999</v>
      </c>
      <c r="HE536">
        <v>18</v>
      </c>
      <c r="HF536">
        <v>582.72</v>
      </c>
      <c r="HG536">
        <v>745.21900000000005</v>
      </c>
      <c r="HH536">
        <v>31.000399999999999</v>
      </c>
      <c r="HI536">
        <v>35.572800000000001</v>
      </c>
      <c r="HJ536">
        <v>30.0001</v>
      </c>
      <c r="HK536">
        <v>35.441899999999997</v>
      </c>
      <c r="HL536">
        <v>35.438699999999997</v>
      </c>
      <c r="HM536">
        <v>90.3613</v>
      </c>
      <c r="HN536">
        <v>15.623100000000001</v>
      </c>
      <c r="HO536">
        <v>100</v>
      </c>
      <c r="HP536">
        <v>31</v>
      </c>
      <c r="HQ536">
        <v>1865</v>
      </c>
      <c r="HR536">
        <v>35.2624</v>
      </c>
      <c r="HS536">
        <v>98.969499999999996</v>
      </c>
      <c r="HT536">
        <v>98.024799999999999</v>
      </c>
    </row>
    <row r="537" spans="1:228" x14ac:dyDescent="0.2">
      <c r="A537">
        <v>522</v>
      </c>
      <c r="B537">
        <v>1669665735.5999999</v>
      </c>
      <c r="C537">
        <v>1114</v>
      </c>
      <c r="D537" t="s">
        <v>1289</v>
      </c>
      <c r="E537" t="s">
        <v>1290</v>
      </c>
      <c r="F537">
        <v>4</v>
      </c>
      <c r="G537">
        <v>1669665733.7666669</v>
      </c>
      <c r="H537">
        <f t="shared" si="272"/>
        <v>5.7187585603158458E-3</v>
      </c>
      <c r="I537">
        <f t="shared" si="273"/>
        <v>5.7187585603158455</v>
      </c>
      <c r="J537">
        <f t="shared" si="274"/>
        <v>41.928076668048917</v>
      </c>
      <c r="K537">
        <f t="shared" si="275"/>
        <v>1824.006666666666</v>
      </c>
      <c r="L537">
        <f t="shared" si="276"/>
        <v>1544.3652548127207</v>
      </c>
      <c r="M537">
        <f t="shared" si="277"/>
        <v>155.79866817111494</v>
      </c>
      <c r="N537">
        <f t="shared" si="278"/>
        <v>184.00945535152076</v>
      </c>
      <c r="O537">
        <f t="shared" si="279"/>
        <v>0.30668434972294878</v>
      </c>
      <c r="P537">
        <f t="shared" si="280"/>
        <v>3.6731623968422142</v>
      </c>
      <c r="Q537">
        <f t="shared" si="281"/>
        <v>0.2931358500274211</v>
      </c>
      <c r="R537">
        <f t="shared" si="282"/>
        <v>0.18437730379905948</v>
      </c>
      <c r="S537">
        <f t="shared" si="283"/>
        <v>226.11535109072284</v>
      </c>
      <c r="T537">
        <f t="shared" si="284"/>
        <v>34.179898241605848</v>
      </c>
      <c r="U537">
        <f t="shared" si="285"/>
        <v>35.067383333333332</v>
      </c>
      <c r="V537">
        <f t="shared" si="286"/>
        <v>5.6694822614618579</v>
      </c>
      <c r="W537">
        <f t="shared" si="287"/>
        <v>69.811210306353232</v>
      </c>
      <c r="X537">
        <f t="shared" si="288"/>
        <v>3.7936931357292814</v>
      </c>
      <c r="Y537">
        <f t="shared" si="289"/>
        <v>5.434217683780842</v>
      </c>
      <c r="Z537">
        <f t="shared" si="290"/>
        <v>1.8757891257325765</v>
      </c>
      <c r="AA537">
        <f t="shared" si="291"/>
        <v>-252.1972525099288</v>
      </c>
      <c r="AB537">
        <f t="shared" si="292"/>
        <v>-151.21382277740042</v>
      </c>
      <c r="AC537">
        <f t="shared" si="293"/>
        <v>-9.5848359247160726</v>
      </c>
      <c r="AD537">
        <f t="shared" si="294"/>
        <v>-186.88056012132245</v>
      </c>
      <c r="AE537">
        <f t="shared" si="295"/>
        <v>65.147472324616359</v>
      </c>
      <c r="AF537">
        <f t="shared" si="296"/>
        <v>5.7458630115158851</v>
      </c>
      <c r="AG537">
        <f t="shared" si="297"/>
        <v>41.928076668048917</v>
      </c>
      <c r="AH537">
        <v>1922.210117686376</v>
      </c>
      <c r="AI537">
        <v>1897.571454545455</v>
      </c>
      <c r="AJ537">
        <v>1.7122348796140709</v>
      </c>
      <c r="AK537">
        <v>63.387856260332732</v>
      </c>
      <c r="AL537">
        <f t="shared" si="298"/>
        <v>5.7187585603158455</v>
      </c>
      <c r="AM537">
        <v>35.307505417738618</v>
      </c>
      <c r="AN537">
        <v>37.600965454545452</v>
      </c>
      <c r="AO537">
        <v>-1.288094867433056E-3</v>
      </c>
      <c r="AP537">
        <v>91.539313711624942</v>
      </c>
      <c r="AQ537">
        <v>95</v>
      </c>
      <c r="AR537">
        <v>15</v>
      </c>
      <c r="AS537">
        <f t="shared" si="299"/>
        <v>1</v>
      </c>
      <c r="AT537">
        <f t="shared" si="300"/>
        <v>0</v>
      </c>
      <c r="AU537">
        <f t="shared" si="301"/>
        <v>47004.379849657867</v>
      </c>
      <c r="AV537">
        <f t="shared" si="302"/>
        <v>1200.0050000000001</v>
      </c>
      <c r="AW537">
        <f t="shared" si="303"/>
        <v>1025.9288389071103</v>
      </c>
      <c r="AX537">
        <f t="shared" si="304"/>
        <v>0.85493713685118833</v>
      </c>
      <c r="AY537">
        <f t="shared" si="305"/>
        <v>0.18842867412279352</v>
      </c>
      <c r="AZ537">
        <v>2.7</v>
      </c>
      <c r="BA537">
        <v>0.5</v>
      </c>
      <c r="BB537" t="s">
        <v>355</v>
      </c>
      <c r="BC537">
        <v>2</v>
      </c>
      <c r="BD537" t="b">
        <v>1</v>
      </c>
      <c r="BE537">
        <v>1669665733.7666669</v>
      </c>
      <c r="BF537">
        <v>1824.006666666666</v>
      </c>
      <c r="BG537">
        <v>1855.4233333333329</v>
      </c>
      <c r="BH537">
        <v>37.605250000000012</v>
      </c>
      <c r="BI537">
        <v>35.30811666666667</v>
      </c>
      <c r="BJ537">
        <v>1829.061666666666</v>
      </c>
      <c r="BK537">
        <v>37.465383333333328</v>
      </c>
      <c r="BL537">
        <v>649.95916666666665</v>
      </c>
      <c r="BM537">
        <v>100.7821666666667</v>
      </c>
      <c r="BN537">
        <v>9.9841449999999998E-2</v>
      </c>
      <c r="BO537">
        <v>34.303783333333342</v>
      </c>
      <c r="BP537">
        <v>35.067383333333332</v>
      </c>
      <c r="BQ537">
        <v>999.9</v>
      </c>
      <c r="BR537">
        <v>0</v>
      </c>
      <c r="BS537">
        <v>0</v>
      </c>
      <c r="BT537">
        <v>9008.5416666666661</v>
      </c>
      <c r="BU537">
        <v>0</v>
      </c>
      <c r="BV537">
        <v>1447.1933333333329</v>
      </c>
      <c r="BW537">
        <v>-31.416566666666661</v>
      </c>
      <c r="BX537">
        <v>1895.278333333333</v>
      </c>
      <c r="BY537">
        <v>1923.333333333333</v>
      </c>
      <c r="BZ537">
        <v>2.2971283333333332</v>
      </c>
      <c r="CA537">
        <v>1855.4233333333329</v>
      </c>
      <c r="CB537">
        <v>35.30811666666667</v>
      </c>
      <c r="CC537">
        <v>3.7899366666666658</v>
      </c>
      <c r="CD537">
        <v>3.5584266666666662</v>
      </c>
      <c r="CE537">
        <v>27.977816666666669</v>
      </c>
      <c r="CF537">
        <v>26.90111666666667</v>
      </c>
      <c r="CG537">
        <v>1200.0050000000001</v>
      </c>
      <c r="CH537">
        <v>0.50001266666666666</v>
      </c>
      <c r="CI537">
        <v>0.49998733333333328</v>
      </c>
      <c r="CJ537">
        <v>0</v>
      </c>
      <c r="CK537">
        <v>768.73166666666657</v>
      </c>
      <c r="CL537">
        <v>4.9990899999999998</v>
      </c>
      <c r="CM537">
        <v>8159.4650000000011</v>
      </c>
      <c r="CN537">
        <v>9557.9399999999987</v>
      </c>
      <c r="CO537">
        <v>45.5</v>
      </c>
      <c r="CP537">
        <v>47.811999999999998</v>
      </c>
      <c r="CQ537">
        <v>46.311999999999998</v>
      </c>
      <c r="CR537">
        <v>46.686999999999998</v>
      </c>
      <c r="CS537">
        <v>46.811999999999998</v>
      </c>
      <c r="CT537">
        <v>597.52</v>
      </c>
      <c r="CU537">
        <v>597.49</v>
      </c>
      <c r="CV537">
        <v>0</v>
      </c>
      <c r="CW537">
        <v>1669665751</v>
      </c>
      <c r="CX537">
        <v>0</v>
      </c>
      <c r="CY537">
        <v>1669664370.5999999</v>
      </c>
      <c r="CZ537" t="s">
        <v>356</v>
      </c>
      <c r="DA537">
        <v>1669664370.5999999</v>
      </c>
      <c r="DB537">
        <v>1669664354.0999999</v>
      </c>
      <c r="DC537">
        <v>14</v>
      </c>
      <c r="DD537">
        <v>-0.24</v>
      </c>
      <c r="DE537">
        <v>-2E-3</v>
      </c>
      <c r="DF537">
        <v>-3.524</v>
      </c>
      <c r="DG537">
        <v>0.111</v>
      </c>
      <c r="DH537">
        <v>415</v>
      </c>
      <c r="DI537">
        <v>34</v>
      </c>
      <c r="DJ537">
        <v>0.01</v>
      </c>
      <c r="DK537">
        <v>0.26</v>
      </c>
      <c r="DL537">
        <v>-31.386502499999999</v>
      </c>
      <c r="DM537">
        <v>-0.14725666041261759</v>
      </c>
      <c r="DN537">
        <v>4.2621206502749337E-2</v>
      </c>
      <c r="DO537">
        <v>0</v>
      </c>
      <c r="DP537">
        <v>2.3157502499999998</v>
      </c>
      <c r="DQ537">
        <v>-6.63851031894927E-2</v>
      </c>
      <c r="DR537">
        <v>9.6984783568093633E-3</v>
      </c>
      <c r="DS537">
        <v>1</v>
      </c>
      <c r="DT537">
        <v>0</v>
      </c>
      <c r="DU537">
        <v>0</v>
      </c>
      <c r="DV537">
        <v>0</v>
      </c>
      <c r="DW537">
        <v>-1</v>
      </c>
      <c r="DX537">
        <v>1</v>
      </c>
      <c r="DY537">
        <v>2</v>
      </c>
      <c r="DZ537" t="s">
        <v>363</v>
      </c>
      <c r="EA537">
        <v>3.2944100000000001</v>
      </c>
      <c r="EB537">
        <v>2.6251799999999998</v>
      </c>
      <c r="EC537">
        <v>0.26747799999999999</v>
      </c>
      <c r="ED537">
        <v>0.26798100000000002</v>
      </c>
      <c r="EE537">
        <v>0.14796799999999999</v>
      </c>
      <c r="EF537">
        <v>0.14022699999999999</v>
      </c>
      <c r="EG537">
        <v>22091.5</v>
      </c>
      <c r="EH537">
        <v>22464</v>
      </c>
      <c r="EI537">
        <v>28088.9</v>
      </c>
      <c r="EJ537">
        <v>29574</v>
      </c>
      <c r="EK537">
        <v>32934.1</v>
      </c>
      <c r="EL537">
        <v>35306.300000000003</v>
      </c>
      <c r="EM537">
        <v>39643.5</v>
      </c>
      <c r="EN537">
        <v>42271.4</v>
      </c>
      <c r="EO537">
        <v>2.03857</v>
      </c>
      <c r="EP537">
        <v>2.1520000000000001</v>
      </c>
      <c r="EQ537">
        <v>0.141349</v>
      </c>
      <c r="ER537">
        <v>0</v>
      </c>
      <c r="ES537">
        <v>32.785800000000002</v>
      </c>
      <c r="ET537">
        <v>999.9</v>
      </c>
      <c r="EU537">
        <v>72.3</v>
      </c>
      <c r="EV537">
        <v>34.9</v>
      </c>
      <c r="EW537">
        <v>40.294800000000002</v>
      </c>
      <c r="EX537">
        <v>57.188400000000001</v>
      </c>
      <c r="EY537">
        <v>-3.1450300000000002</v>
      </c>
      <c r="EZ537">
        <v>2</v>
      </c>
      <c r="FA537">
        <v>0.65578999999999998</v>
      </c>
      <c r="FB537">
        <v>1.2786299999999999</v>
      </c>
      <c r="FC537">
        <v>20.265799999999999</v>
      </c>
      <c r="FD537">
        <v>5.2119</v>
      </c>
      <c r="FE537">
        <v>12.0099</v>
      </c>
      <c r="FF537">
        <v>4.9831500000000002</v>
      </c>
      <c r="FG537">
        <v>3.2836799999999999</v>
      </c>
      <c r="FH537">
        <v>9999</v>
      </c>
      <c r="FI537">
        <v>9999</v>
      </c>
      <c r="FJ537">
        <v>9999</v>
      </c>
      <c r="FK537">
        <v>999.9</v>
      </c>
      <c r="FL537">
        <v>1.8658300000000001</v>
      </c>
      <c r="FM537">
        <v>1.8621799999999999</v>
      </c>
      <c r="FN537">
        <v>1.86422</v>
      </c>
      <c r="FO537">
        <v>1.8602799999999999</v>
      </c>
      <c r="FP537">
        <v>1.86103</v>
      </c>
      <c r="FQ537">
        <v>1.86016</v>
      </c>
      <c r="FR537">
        <v>1.8618699999999999</v>
      </c>
      <c r="FS537">
        <v>1.8583700000000001</v>
      </c>
      <c r="FT537">
        <v>0</v>
      </c>
      <c r="FU537">
        <v>0</v>
      </c>
      <c r="FV537">
        <v>0</v>
      </c>
      <c r="FW537">
        <v>0</v>
      </c>
      <c r="FX537" t="s">
        <v>358</v>
      </c>
      <c r="FY537" t="s">
        <v>359</v>
      </c>
      <c r="FZ537" t="s">
        <v>360</v>
      </c>
      <c r="GA537" t="s">
        <v>360</v>
      </c>
      <c r="GB537" t="s">
        <v>360</v>
      </c>
      <c r="GC537" t="s">
        <v>360</v>
      </c>
      <c r="GD537">
        <v>0</v>
      </c>
      <c r="GE537">
        <v>100</v>
      </c>
      <c r="GF537">
        <v>100</v>
      </c>
      <c r="GG537">
        <v>-5.0599999999999996</v>
      </c>
      <c r="GH537">
        <v>0.13980000000000001</v>
      </c>
      <c r="GI537">
        <v>-2.6072369296877289</v>
      </c>
      <c r="GJ537">
        <v>-2.8314441237569559E-3</v>
      </c>
      <c r="GK537">
        <v>1.746196064066972E-6</v>
      </c>
      <c r="GL537">
        <v>-5.0840809965914505E-10</v>
      </c>
      <c r="GM537">
        <v>-0.18710776357729761</v>
      </c>
      <c r="GN537">
        <v>5.1166531179064507E-3</v>
      </c>
      <c r="GO537">
        <v>1.8935886849813399E-4</v>
      </c>
      <c r="GP537">
        <v>-2.4822471333493459E-6</v>
      </c>
      <c r="GQ537">
        <v>4</v>
      </c>
      <c r="GR537">
        <v>2082</v>
      </c>
      <c r="GS537">
        <v>4</v>
      </c>
      <c r="GT537">
        <v>36</v>
      </c>
      <c r="GU537">
        <v>22.8</v>
      </c>
      <c r="GV537">
        <v>23</v>
      </c>
      <c r="GW537">
        <v>4.52881</v>
      </c>
      <c r="GX537">
        <v>2.49512</v>
      </c>
      <c r="GY537">
        <v>2.04834</v>
      </c>
      <c r="GZ537">
        <v>2.6196299999999999</v>
      </c>
      <c r="HA537">
        <v>2.1972700000000001</v>
      </c>
      <c r="HB537">
        <v>2.34619</v>
      </c>
      <c r="HC537">
        <v>39.968899999999998</v>
      </c>
      <c r="HD537">
        <v>15.4717</v>
      </c>
      <c r="HE537">
        <v>18</v>
      </c>
      <c r="HF537">
        <v>582.81100000000004</v>
      </c>
      <c r="HG537">
        <v>745.09799999999996</v>
      </c>
      <c r="HH537">
        <v>30.9998</v>
      </c>
      <c r="HI537">
        <v>35.572800000000001</v>
      </c>
      <c r="HJ537">
        <v>30.0001</v>
      </c>
      <c r="HK537">
        <v>35.441899999999997</v>
      </c>
      <c r="HL537">
        <v>35.438699999999997</v>
      </c>
      <c r="HM537">
        <v>90.5304</v>
      </c>
      <c r="HN537">
        <v>15.623100000000001</v>
      </c>
      <c r="HO537">
        <v>100</v>
      </c>
      <c r="HP537">
        <v>31</v>
      </c>
      <c r="HQ537">
        <v>1868.34</v>
      </c>
      <c r="HR537">
        <v>35.2624</v>
      </c>
      <c r="HS537">
        <v>98.969899999999996</v>
      </c>
      <c r="HT537">
        <v>98.023899999999998</v>
      </c>
    </row>
    <row r="538" spans="1:228" x14ac:dyDescent="0.2">
      <c r="A538">
        <v>523</v>
      </c>
      <c r="B538">
        <v>1669665736.5999999</v>
      </c>
      <c r="C538">
        <v>1115</v>
      </c>
      <c r="D538" t="s">
        <v>1291</v>
      </c>
      <c r="E538" t="s">
        <v>1292</v>
      </c>
      <c r="F538">
        <v>4</v>
      </c>
      <c r="G538">
        <v>1669665734.0999999</v>
      </c>
      <c r="H538">
        <f t="shared" si="272"/>
        <v>5.7175590903502443E-3</v>
      </c>
      <c r="I538">
        <f t="shared" si="273"/>
        <v>5.7175590903502442</v>
      </c>
      <c r="J538">
        <f t="shared" si="274"/>
        <v>41.657159436226081</v>
      </c>
      <c r="K538">
        <f t="shared" si="275"/>
        <v>1824.565714285714</v>
      </c>
      <c r="L538">
        <f t="shared" si="276"/>
        <v>1546.2815035981878</v>
      </c>
      <c r="M538">
        <f t="shared" si="277"/>
        <v>155.99173172341034</v>
      </c>
      <c r="N538">
        <f t="shared" si="278"/>
        <v>184.06555646710331</v>
      </c>
      <c r="O538">
        <f t="shared" si="279"/>
        <v>0.30658828330016691</v>
      </c>
      <c r="P538">
        <f t="shared" si="280"/>
        <v>3.6728571215149959</v>
      </c>
      <c r="Q538">
        <f t="shared" si="281"/>
        <v>0.29304699679938967</v>
      </c>
      <c r="R538">
        <f t="shared" si="282"/>
        <v>0.18432115996052198</v>
      </c>
      <c r="S538">
        <f t="shared" si="283"/>
        <v>226.1160659272164</v>
      </c>
      <c r="T538">
        <f t="shared" si="284"/>
        <v>34.180188463968278</v>
      </c>
      <c r="U538">
        <f t="shared" si="285"/>
        <v>35.067657142857144</v>
      </c>
      <c r="V538">
        <f t="shared" si="286"/>
        <v>5.6695681845078081</v>
      </c>
      <c r="W538">
        <f t="shared" si="287"/>
        <v>69.809450121283305</v>
      </c>
      <c r="X538">
        <f t="shared" si="288"/>
        <v>3.7936070350598787</v>
      </c>
      <c r="Y538">
        <f t="shared" si="289"/>
        <v>5.4342313661962143</v>
      </c>
      <c r="Z538">
        <f t="shared" si="290"/>
        <v>1.8759611494479294</v>
      </c>
      <c r="AA538">
        <f t="shared" si="291"/>
        <v>-252.14435588444579</v>
      </c>
      <c r="AB538">
        <f t="shared" si="292"/>
        <v>-151.24651511983524</v>
      </c>
      <c r="AC538">
        <f t="shared" si="293"/>
        <v>-9.5877199132824327</v>
      </c>
      <c r="AD538">
        <f t="shared" si="294"/>
        <v>-186.86252499034705</v>
      </c>
      <c r="AE538">
        <f t="shared" si="295"/>
        <v>65.202481511201242</v>
      </c>
      <c r="AF538">
        <f t="shared" si="296"/>
        <v>5.7432166666667017</v>
      </c>
      <c r="AG538">
        <f t="shared" si="297"/>
        <v>41.657159436226081</v>
      </c>
      <c r="AH538">
        <v>1923.9845446051829</v>
      </c>
      <c r="AI538">
        <v>1899.342424242423</v>
      </c>
      <c r="AJ538">
        <v>1.7435316102743641</v>
      </c>
      <c r="AK538">
        <v>63.387856260332732</v>
      </c>
      <c r="AL538">
        <f t="shared" si="298"/>
        <v>5.7175590903502442</v>
      </c>
      <c r="AM538">
        <v>35.307649833117416</v>
      </c>
      <c r="AN538">
        <v>37.599856969696951</v>
      </c>
      <c r="AO538">
        <v>-1.1519635598227699E-3</v>
      </c>
      <c r="AP538">
        <v>91.539313711624942</v>
      </c>
      <c r="AQ538">
        <v>95</v>
      </c>
      <c r="AR538">
        <v>15</v>
      </c>
      <c r="AS538">
        <f t="shared" si="299"/>
        <v>1</v>
      </c>
      <c r="AT538">
        <f t="shared" si="300"/>
        <v>0</v>
      </c>
      <c r="AU538">
        <f t="shared" si="301"/>
        <v>46998.943675567483</v>
      </c>
      <c r="AV538">
        <f t="shared" si="302"/>
        <v>1200.008571428571</v>
      </c>
      <c r="AW538">
        <f t="shared" si="303"/>
        <v>1025.9319139519253</v>
      </c>
      <c r="AX538">
        <f t="shared" si="304"/>
        <v>0.85493715493264077</v>
      </c>
      <c r="AY538">
        <f t="shared" si="305"/>
        <v>0.18842870901999692</v>
      </c>
      <c r="AZ538">
        <v>2.7</v>
      </c>
      <c r="BA538">
        <v>0.5</v>
      </c>
      <c r="BB538" t="s">
        <v>355</v>
      </c>
      <c r="BC538">
        <v>2</v>
      </c>
      <c r="BD538" t="b">
        <v>1</v>
      </c>
      <c r="BE538">
        <v>1669665734.0999999</v>
      </c>
      <c r="BF538">
        <v>1824.565714285714</v>
      </c>
      <c r="BG538">
        <v>1856.004285714286</v>
      </c>
      <c r="BH538">
        <v>37.604457142857143</v>
      </c>
      <c r="BI538">
        <v>35.308399999999999</v>
      </c>
      <c r="BJ538">
        <v>1829.6214285714279</v>
      </c>
      <c r="BK538">
        <v>37.464599999999997</v>
      </c>
      <c r="BL538">
        <v>649.96485714285711</v>
      </c>
      <c r="BM538">
        <v>100.782</v>
      </c>
      <c r="BN538">
        <v>9.9845485714285712E-2</v>
      </c>
      <c r="BO538">
        <v>34.303828571428568</v>
      </c>
      <c r="BP538">
        <v>35.067657142857144</v>
      </c>
      <c r="BQ538">
        <v>999.89999999999986</v>
      </c>
      <c r="BR538">
        <v>0</v>
      </c>
      <c r="BS538">
        <v>0</v>
      </c>
      <c r="BT538">
        <v>9007.5</v>
      </c>
      <c r="BU538">
        <v>0</v>
      </c>
      <c r="BV538">
        <v>1447.2971428571429</v>
      </c>
      <c r="BW538">
        <v>-31.4392</v>
      </c>
      <c r="BX538">
        <v>1895.8571428571429</v>
      </c>
      <c r="BY538">
        <v>1923.937142857143</v>
      </c>
      <c r="BZ538">
        <v>2.2960471428571432</v>
      </c>
      <c r="CA538">
        <v>1856.004285714286</v>
      </c>
      <c r="CB538">
        <v>35.308399999999999</v>
      </c>
      <c r="CC538">
        <v>3.7898514285714282</v>
      </c>
      <c r="CD538">
        <v>3.5584500000000001</v>
      </c>
      <c r="CE538">
        <v>27.977428571428572</v>
      </c>
      <c r="CF538">
        <v>26.901228571428572</v>
      </c>
      <c r="CG538">
        <v>1200.008571428571</v>
      </c>
      <c r="CH538">
        <v>0.50001200000000001</v>
      </c>
      <c r="CI538">
        <v>0.49998799999999999</v>
      </c>
      <c r="CJ538">
        <v>0</v>
      </c>
      <c r="CK538">
        <v>768.69914285714276</v>
      </c>
      <c r="CL538">
        <v>4.9990899999999998</v>
      </c>
      <c r="CM538">
        <v>8159.4100000000017</v>
      </c>
      <c r="CN538">
        <v>9557.9614285714288</v>
      </c>
      <c r="CO538">
        <v>45.5</v>
      </c>
      <c r="CP538">
        <v>47.811999999999998</v>
      </c>
      <c r="CQ538">
        <v>46.311999999999998</v>
      </c>
      <c r="CR538">
        <v>46.686999999999998</v>
      </c>
      <c r="CS538">
        <v>46.811999999999998</v>
      </c>
      <c r="CT538">
        <v>597.52142857142849</v>
      </c>
      <c r="CU538">
        <v>597.49285714285713</v>
      </c>
      <c r="CV538">
        <v>0</v>
      </c>
      <c r="CW538">
        <v>1669665752.2</v>
      </c>
      <c r="CX538">
        <v>0</v>
      </c>
      <c r="CY538">
        <v>1669664370.5999999</v>
      </c>
      <c r="CZ538" t="s">
        <v>356</v>
      </c>
      <c r="DA538">
        <v>1669664370.5999999</v>
      </c>
      <c r="DB538">
        <v>1669664354.0999999</v>
      </c>
      <c r="DC538">
        <v>14</v>
      </c>
      <c r="DD538">
        <v>-0.24</v>
      </c>
      <c r="DE538">
        <v>-2E-3</v>
      </c>
      <c r="DF538">
        <v>-3.524</v>
      </c>
      <c r="DG538">
        <v>0.111</v>
      </c>
      <c r="DH538">
        <v>415</v>
      </c>
      <c r="DI538">
        <v>34</v>
      </c>
      <c r="DJ538">
        <v>0.01</v>
      </c>
      <c r="DK538">
        <v>0.26</v>
      </c>
      <c r="DL538">
        <v>-31.394380487804881</v>
      </c>
      <c r="DM538">
        <v>-0.27118118466907343</v>
      </c>
      <c r="DN538">
        <v>5.0698031036535973E-2</v>
      </c>
      <c r="DO538">
        <v>0</v>
      </c>
      <c r="DP538">
        <v>2.3131656097560982</v>
      </c>
      <c r="DQ538">
        <v>-7.400696864111371E-2</v>
      </c>
      <c r="DR538">
        <v>1.052900848846406E-2</v>
      </c>
      <c r="DS538">
        <v>1</v>
      </c>
      <c r="DT538">
        <v>0</v>
      </c>
      <c r="DU538">
        <v>0</v>
      </c>
      <c r="DV538">
        <v>0</v>
      </c>
      <c r="DW538">
        <v>-1</v>
      </c>
      <c r="DX538">
        <v>1</v>
      </c>
      <c r="DY538">
        <v>2</v>
      </c>
      <c r="DZ538" t="s">
        <v>363</v>
      </c>
      <c r="EA538">
        <v>3.29433</v>
      </c>
      <c r="EB538">
        <v>2.6251500000000001</v>
      </c>
      <c r="EC538">
        <v>0.26761499999999999</v>
      </c>
      <c r="ED538">
        <v>0.26812399999999997</v>
      </c>
      <c r="EE538">
        <v>0.14796300000000001</v>
      </c>
      <c r="EF538">
        <v>0.14022699999999999</v>
      </c>
      <c r="EG538">
        <v>22087.3</v>
      </c>
      <c r="EH538">
        <v>22459.5</v>
      </c>
      <c r="EI538">
        <v>28088.9</v>
      </c>
      <c r="EJ538">
        <v>29574</v>
      </c>
      <c r="EK538">
        <v>32934.5</v>
      </c>
      <c r="EL538">
        <v>35306.300000000003</v>
      </c>
      <c r="EM538">
        <v>39643.699999999997</v>
      </c>
      <c r="EN538">
        <v>42271.5</v>
      </c>
      <c r="EO538">
        <v>2.03857</v>
      </c>
      <c r="EP538">
        <v>2.1520800000000002</v>
      </c>
      <c r="EQ538">
        <v>0.141125</v>
      </c>
      <c r="ER538">
        <v>0</v>
      </c>
      <c r="ES538">
        <v>32.785800000000002</v>
      </c>
      <c r="ET538">
        <v>999.9</v>
      </c>
      <c r="EU538">
        <v>72.3</v>
      </c>
      <c r="EV538">
        <v>34.9</v>
      </c>
      <c r="EW538">
        <v>40.295000000000002</v>
      </c>
      <c r="EX538">
        <v>57.278399999999998</v>
      </c>
      <c r="EY538">
        <v>-3.1730800000000001</v>
      </c>
      <c r="EZ538">
        <v>2</v>
      </c>
      <c r="FA538">
        <v>0.65594300000000005</v>
      </c>
      <c r="FB538">
        <v>1.2776799999999999</v>
      </c>
      <c r="FC538">
        <v>20.265899999999998</v>
      </c>
      <c r="FD538">
        <v>5.2123499999999998</v>
      </c>
      <c r="FE538">
        <v>12.0099</v>
      </c>
      <c r="FF538">
        <v>4.98325</v>
      </c>
      <c r="FG538">
        <v>3.2836799999999999</v>
      </c>
      <c r="FH538">
        <v>9999</v>
      </c>
      <c r="FI538">
        <v>9999</v>
      </c>
      <c r="FJ538">
        <v>9999</v>
      </c>
      <c r="FK538">
        <v>999.9</v>
      </c>
      <c r="FL538">
        <v>1.8658300000000001</v>
      </c>
      <c r="FM538">
        <v>1.8621799999999999</v>
      </c>
      <c r="FN538">
        <v>1.8642099999999999</v>
      </c>
      <c r="FO538">
        <v>1.86026</v>
      </c>
      <c r="FP538">
        <v>1.86103</v>
      </c>
      <c r="FQ538">
        <v>1.86015</v>
      </c>
      <c r="FR538">
        <v>1.8618699999999999</v>
      </c>
      <c r="FS538">
        <v>1.8583799999999999</v>
      </c>
      <c r="FT538">
        <v>0</v>
      </c>
      <c r="FU538">
        <v>0</v>
      </c>
      <c r="FV538">
        <v>0</v>
      </c>
      <c r="FW538">
        <v>0</v>
      </c>
      <c r="FX538" t="s">
        <v>358</v>
      </c>
      <c r="FY538" t="s">
        <v>359</v>
      </c>
      <c r="FZ538" t="s">
        <v>360</v>
      </c>
      <c r="GA538" t="s">
        <v>360</v>
      </c>
      <c r="GB538" t="s">
        <v>360</v>
      </c>
      <c r="GC538" t="s">
        <v>360</v>
      </c>
      <c r="GD538">
        <v>0</v>
      </c>
      <c r="GE538">
        <v>100</v>
      </c>
      <c r="GF538">
        <v>100</v>
      </c>
      <c r="GG538">
        <v>-5.0599999999999996</v>
      </c>
      <c r="GH538">
        <v>0.13980000000000001</v>
      </c>
      <c r="GI538">
        <v>-2.6072369296877289</v>
      </c>
      <c r="GJ538">
        <v>-2.8314441237569559E-3</v>
      </c>
      <c r="GK538">
        <v>1.746196064066972E-6</v>
      </c>
      <c r="GL538">
        <v>-5.0840809965914505E-10</v>
      </c>
      <c r="GM538">
        <v>-0.18710776357729761</v>
      </c>
      <c r="GN538">
        <v>5.1166531179064507E-3</v>
      </c>
      <c r="GO538">
        <v>1.8935886849813399E-4</v>
      </c>
      <c r="GP538">
        <v>-2.4822471333493459E-6</v>
      </c>
      <c r="GQ538">
        <v>4</v>
      </c>
      <c r="GR538">
        <v>2082</v>
      </c>
      <c r="GS538">
        <v>4</v>
      </c>
      <c r="GT538">
        <v>36</v>
      </c>
      <c r="GU538">
        <v>22.8</v>
      </c>
      <c r="GV538">
        <v>23</v>
      </c>
      <c r="GW538">
        <v>4.53247</v>
      </c>
      <c r="GX538">
        <v>2.4939</v>
      </c>
      <c r="GY538">
        <v>2.04834</v>
      </c>
      <c r="GZ538">
        <v>2.6196299999999999</v>
      </c>
      <c r="HA538">
        <v>2.1972700000000001</v>
      </c>
      <c r="HB538">
        <v>2.3645</v>
      </c>
      <c r="HC538">
        <v>39.968899999999998</v>
      </c>
      <c r="HD538">
        <v>15.4542</v>
      </c>
      <c r="HE538">
        <v>18</v>
      </c>
      <c r="HF538">
        <v>582.81100000000004</v>
      </c>
      <c r="HG538">
        <v>745.17</v>
      </c>
      <c r="HH538">
        <v>30.999700000000001</v>
      </c>
      <c r="HI538">
        <v>35.572800000000001</v>
      </c>
      <c r="HJ538">
        <v>30.0001</v>
      </c>
      <c r="HK538">
        <v>35.441899999999997</v>
      </c>
      <c r="HL538">
        <v>35.438699999999997</v>
      </c>
      <c r="HM538">
        <v>90.605400000000003</v>
      </c>
      <c r="HN538">
        <v>15.623100000000001</v>
      </c>
      <c r="HO538">
        <v>100</v>
      </c>
      <c r="HP538">
        <v>31</v>
      </c>
      <c r="HQ538">
        <v>1871.68</v>
      </c>
      <c r="HR538">
        <v>35.2624</v>
      </c>
      <c r="HS538">
        <v>98.970200000000006</v>
      </c>
      <c r="HT538">
        <v>98.023899999999998</v>
      </c>
    </row>
    <row r="539" spans="1:228" x14ac:dyDescent="0.2">
      <c r="A539">
        <v>524</v>
      </c>
      <c r="B539">
        <v>1669665739.5999999</v>
      </c>
      <c r="C539">
        <v>1118</v>
      </c>
      <c r="D539" t="s">
        <v>1293</v>
      </c>
      <c r="E539" t="s">
        <v>1294</v>
      </c>
      <c r="F539">
        <v>4</v>
      </c>
      <c r="G539">
        <v>1669665737.7666669</v>
      </c>
      <c r="H539">
        <f t="shared" si="272"/>
        <v>5.7000915740202159E-3</v>
      </c>
      <c r="I539">
        <f t="shared" si="273"/>
        <v>5.7000915740202158</v>
      </c>
      <c r="J539">
        <f t="shared" si="274"/>
        <v>41.963597048338485</v>
      </c>
      <c r="K539">
        <f t="shared" si="275"/>
        <v>1830.748333333333</v>
      </c>
      <c r="L539">
        <f t="shared" si="276"/>
        <v>1549.7973244158536</v>
      </c>
      <c r="M539">
        <f t="shared" si="277"/>
        <v>156.34399955048224</v>
      </c>
      <c r="N539">
        <f t="shared" si="278"/>
        <v>184.68641808476252</v>
      </c>
      <c r="O539">
        <f t="shared" si="279"/>
        <v>0.30545727971216724</v>
      </c>
      <c r="P539">
        <f t="shared" si="280"/>
        <v>3.6670329444145602</v>
      </c>
      <c r="Q539">
        <f t="shared" si="281"/>
        <v>0.2919930212638816</v>
      </c>
      <c r="R539">
        <f t="shared" si="282"/>
        <v>0.1836558877535738</v>
      </c>
      <c r="S539">
        <f t="shared" si="283"/>
        <v>226.11617363938879</v>
      </c>
      <c r="T539">
        <f t="shared" si="284"/>
        <v>34.184440413166342</v>
      </c>
      <c r="U539">
        <f t="shared" si="285"/>
        <v>35.067766666666671</v>
      </c>
      <c r="V539">
        <f t="shared" si="286"/>
        <v>5.6696025540430721</v>
      </c>
      <c r="W539">
        <f t="shared" si="287"/>
        <v>69.788716641184038</v>
      </c>
      <c r="X539">
        <f t="shared" si="288"/>
        <v>3.7926431648617576</v>
      </c>
      <c r="Y539">
        <f t="shared" si="289"/>
        <v>5.4344646919952462</v>
      </c>
      <c r="Z539">
        <f t="shared" si="290"/>
        <v>1.8769593891813146</v>
      </c>
      <c r="AA539">
        <f t="shared" si="291"/>
        <v>-251.37403841429153</v>
      </c>
      <c r="AB539">
        <f t="shared" si="292"/>
        <v>-150.87582162909953</v>
      </c>
      <c r="AC539">
        <f t="shared" si="293"/>
        <v>-9.5794526756770946</v>
      </c>
      <c r="AD539">
        <f t="shared" si="294"/>
        <v>-185.71313907967937</v>
      </c>
      <c r="AE539">
        <f t="shared" si="295"/>
        <v>65.548113800203907</v>
      </c>
      <c r="AF539">
        <f t="shared" si="296"/>
        <v>5.7158240319760978</v>
      </c>
      <c r="AG539">
        <f t="shared" si="297"/>
        <v>41.963597048338485</v>
      </c>
      <c r="AH539">
        <v>1929.430331273019</v>
      </c>
      <c r="AI539">
        <v>1904.6055757575759</v>
      </c>
      <c r="AJ539">
        <v>1.756953736211202</v>
      </c>
      <c r="AK539">
        <v>63.387856260332732</v>
      </c>
      <c r="AL539">
        <f t="shared" si="298"/>
        <v>5.7000915740202158</v>
      </c>
      <c r="AM539">
        <v>35.310813287853328</v>
      </c>
      <c r="AN539">
        <v>37.59132727272727</v>
      </c>
      <c r="AO539">
        <v>-3.1402218410270298E-4</v>
      </c>
      <c r="AP539">
        <v>91.539313711624942</v>
      </c>
      <c r="AQ539">
        <v>95</v>
      </c>
      <c r="AR539">
        <v>15</v>
      </c>
      <c r="AS539">
        <f t="shared" si="299"/>
        <v>1</v>
      </c>
      <c r="AT539">
        <f t="shared" si="300"/>
        <v>0</v>
      </c>
      <c r="AU539">
        <f t="shared" si="301"/>
        <v>46895.269164750862</v>
      </c>
      <c r="AV539">
        <f t="shared" si="302"/>
        <v>1200.011666666667</v>
      </c>
      <c r="AW539">
        <f t="shared" si="303"/>
        <v>1025.9343138027923</v>
      </c>
      <c r="AX539">
        <f t="shared" si="304"/>
        <v>0.85493694961531652</v>
      </c>
      <c r="AY539">
        <f t="shared" si="305"/>
        <v>0.18842831275756103</v>
      </c>
      <c r="AZ539">
        <v>2.7</v>
      </c>
      <c r="BA539">
        <v>0.5</v>
      </c>
      <c r="BB539" t="s">
        <v>355</v>
      </c>
      <c r="BC539">
        <v>2</v>
      </c>
      <c r="BD539" t="b">
        <v>1</v>
      </c>
      <c r="BE539">
        <v>1669665737.7666669</v>
      </c>
      <c r="BF539">
        <v>1830.748333333333</v>
      </c>
      <c r="BG539">
        <v>1862.323333333333</v>
      </c>
      <c r="BH539">
        <v>37.595483333333327</v>
      </c>
      <c r="BI539">
        <v>35.310433333333329</v>
      </c>
      <c r="BJ539">
        <v>1835.8150000000001</v>
      </c>
      <c r="BK539">
        <v>37.455749999999988</v>
      </c>
      <c r="BL539">
        <v>649.98683333333327</v>
      </c>
      <c r="BM539">
        <v>100.7803333333333</v>
      </c>
      <c r="BN539">
        <v>9.9954100000000004E-2</v>
      </c>
      <c r="BO539">
        <v>34.304600000000001</v>
      </c>
      <c r="BP539">
        <v>35.067766666666671</v>
      </c>
      <c r="BQ539">
        <v>999.9</v>
      </c>
      <c r="BR539">
        <v>0</v>
      </c>
      <c r="BS539">
        <v>0</v>
      </c>
      <c r="BT539">
        <v>8987.5</v>
      </c>
      <c r="BU539">
        <v>0</v>
      </c>
      <c r="BV539">
        <v>1448.07</v>
      </c>
      <c r="BW539">
        <v>-31.575800000000001</v>
      </c>
      <c r="BX539">
        <v>1902.266666666666</v>
      </c>
      <c r="BY539">
        <v>1930.49</v>
      </c>
      <c r="BZ539">
        <v>2.285063333333333</v>
      </c>
      <c r="CA539">
        <v>1862.323333333333</v>
      </c>
      <c r="CB539">
        <v>35.310433333333329</v>
      </c>
      <c r="CC539">
        <v>3.7888933333333341</v>
      </c>
      <c r="CD539">
        <v>3.558603333333334</v>
      </c>
      <c r="CE539">
        <v>27.973099999999999</v>
      </c>
      <c r="CF539">
        <v>26.90196666666667</v>
      </c>
      <c r="CG539">
        <v>1200.011666666667</v>
      </c>
      <c r="CH539">
        <v>0.50001733333333331</v>
      </c>
      <c r="CI539">
        <v>0.49998266666666669</v>
      </c>
      <c r="CJ539">
        <v>0</v>
      </c>
      <c r="CK539">
        <v>768.8984999999999</v>
      </c>
      <c r="CL539">
        <v>4.9990899999999998</v>
      </c>
      <c r="CM539">
        <v>8158.3633333333337</v>
      </c>
      <c r="CN539">
        <v>9558.0249999999996</v>
      </c>
      <c r="CO539">
        <v>45.5</v>
      </c>
      <c r="CP539">
        <v>47.811999999999998</v>
      </c>
      <c r="CQ539">
        <v>46.311999999999998</v>
      </c>
      <c r="CR539">
        <v>46.686999999999998</v>
      </c>
      <c r="CS539">
        <v>46.811999999999998</v>
      </c>
      <c r="CT539">
        <v>597.52999999999986</v>
      </c>
      <c r="CU539">
        <v>597.48500000000001</v>
      </c>
      <c r="CV539">
        <v>0</v>
      </c>
      <c r="CW539">
        <v>1669665754.5999999</v>
      </c>
      <c r="CX539">
        <v>0</v>
      </c>
      <c r="CY539">
        <v>1669664370.5999999</v>
      </c>
      <c r="CZ539" t="s">
        <v>356</v>
      </c>
      <c r="DA539">
        <v>1669664370.5999999</v>
      </c>
      <c r="DB539">
        <v>1669664354.0999999</v>
      </c>
      <c r="DC539">
        <v>14</v>
      </c>
      <c r="DD539">
        <v>-0.24</v>
      </c>
      <c r="DE539">
        <v>-2E-3</v>
      </c>
      <c r="DF539">
        <v>-3.524</v>
      </c>
      <c r="DG539">
        <v>0.111</v>
      </c>
      <c r="DH539">
        <v>415</v>
      </c>
      <c r="DI539">
        <v>34</v>
      </c>
      <c r="DJ539">
        <v>0.01</v>
      </c>
      <c r="DK539">
        <v>0.26</v>
      </c>
      <c r="DL539">
        <v>-31.423815000000001</v>
      </c>
      <c r="DM539">
        <v>-0.56810431519695581</v>
      </c>
      <c r="DN539">
        <v>7.8791733544833292E-2</v>
      </c>
      <c r="DO539">
        <v>0</v>
      </c>
      <c r="DP539">
        <v>2.30806925</v>
      </c>
      <c r="DQ539">
        <v>-9.4699474671670864E-2</v>
      </c>
      <c r="DR539">
        <v>1.239299951333412E-2</v>
      </c>
      <c r="DS539">
        <v>1</v>
      </c>
      <c r="DT539">
        <v>0</v>
      </c>
      <c r="DU539">
        <v>0</v>
      </c>
      <c r="DV539">
        <v>0</v>
      </c>
      <c r="DW539">
        <v>-1</v>
      </c>
      <c r="DX539">
        <v>1</v>
      </c>
      <c r="DY539">
        <v>2</v>
      </c>
      <c r="DZ539" t="s">
        <v>363</v>
      </c>
      <c r="EA539">
        <v>3.2943600000000002</v>
      </c>
      <c r="EB539">
        <v>2.6252399999999998</v>
      </c>
      <c r="EC539">
        <v>0.26804499999999998</v>
      </c>
      <c r="ED539">
        <v>0.26854</v>
      </c>
      <c r="EE539">
        <v>0.14794299999999999</v>
      </c>
      <c r="EF539">
        <v>0.14022499999999999</v>
      </c>
      <c r="EG539">
        <v>22074</v>
      </c>
      <c r="EH539">
        <v>22447.1</v>
      </c>
      <c r="EI539">
        <v>28088.5</v>
      </c>
      <c r="EJ539">
        <v>29574.5</v>
      </c>
      <c r="EK539">
        <v>32935</v>
      </c>
      <c r="EL539">
        <v>35306.9</v>
      </c>
      <c r="EM539">
        <v>39643.4</v>
      </c>
      <c r="EN539">
        <v>42272</v>
      </c>
      <c r="EO539">
        <v>2.0387300000000002</v>
      </c>
      <c r="EP539">
        <v>2.15205</v>
      </c>
      <c r="EQ539">
        <v>0.140738</v>
      </c>
      <c r="ER539">
        <v>0</v>
      </c>
      <c r="ES539">
        <v>32.7851</v>
      </c>
      <c r="ET539">
        <v>999.9</v>
      </c>
      <c r="EU539">
        <v>72.3</v>
      </c>
      <c r="EV539">
        <v>34.9</v>
      </c>
      <c r="EW539">
        <v>40.298900000000003</v>
      </c>
      <c r="EX539">
        <v>57.548400000000001</v>
      </c>
      <c r="EY539">
        <v>-3.1290100000000001</v>
      </c>
      <c r="EZ539">
        <v>2</v>
      </c>
      <c r="FA539">
        <v>0.65603699999999998</v>
      </c>
      <c r="FB539">
        <v>1.27586</v>
      </c>
      <c r="FC539">
        <v>20.265899999999998</v>
      </c>
      <c r="FD539">
        <v>5.2134</v>
      </c>
      <c r="FE539">
        <v>12.0099</v>
      </c>
      <c r="FF539">
        <v>4.9828999999999999</v>
      </c>
      <c r="FG539">
        <v>3.28383</v>
      </c>
      <c r="FH539">
        <v>9999</v>
      </c>
      <c r="FI539">
        <v>9999</v>
      </c>
      <c r="FJ539">
        <v>9999</v>
      </c>
      <c r="FK539">
        <v>999.9</v>
      </c>
      <c r="FL539">
        <v>1.86582</v>
      </c>
      <c r="FM539">
        <v>1.86219</v>
      </c>
      <c r="FN539">
        <v>1.8642000000000001</v>
      </c>
      <c r="FO539">
        <v>1.86025</v>
      </c>
      <c r="FP539">
        <v>1.8610199999999999</v>
      </c>
      <c r="FQ539">
        <v>1.86012</v>
      </c>
      <c r="FR539">
        <v>1.8618699999999999</v>
      </c>
      <c r="FS539">
        <v>1.8583799999999999</v>
      </c>
      <c r="FT539">
        <v>0</v>
      </c>
      <c r="FU539">
        <v>0</v>
      </c>
      <c r="FV539">
        <v>0</v>
      </c>
      <c r="FW539">
        <v>0</v>
      </c>
      <c r="FX539" t="s">
        <v>358</v>
      </c>
      <c r="FY539" t="s">
        <v>359</v>
      </c>
      <c r="FZ539" t="s">
        <v>360</v>
      </c>
      <c r="GA539" t="s">
        <v>360</v>
      </c>
      <c r="GB539" t="s">
        <v>360</v>
      </c>
      <c r="GC539" t="s">
        <v>360</v>
      </c>
      <c r="GD539">
        <v>0</v>
      </c>
      <c r="GE539">
        <v>100</v>
      </c>
      <c r="GF539">
        <v>100</v>
      </c>
      <c r="GG539">
        <v>-5.07</v>
      </c>
      <c r="GH539">
        <v>0.13980000000000001</v>
      </c>
      <c r="GI539">
        <v>-2.6072369296877289</v>
      </c>
      <c r="GJ539">
        <v>-2.8314441237569559E-3</v>
      </c>
      <c r="GK539">
        <v>1.746196064066972E-6</v>
      </c>
      <c r="GL539">
        <v>-5.0840809965914505E-10</v>
      </c>
      <c r="GM539">
        <v>-0.18710776357729761</v>
      </c>
      <c r="GN539">
        <v>5.1166531179064507E-3</v>
      </c>
      <c r="GO539">
        <v>1.8935886849813399E-4</v>
      </c>
      <c r="GP539">
        <v>-2.4822471333493459E-6</v>
      </c>
      <c r="GQ539">
        <v>4</v>
      </c>
      <c r="GR539">
        <v>2082</v>
      </c>
      <c r="GS539">
        <v>4</v>
      </c>
      <c r="GT539">
        <v>36</v>
      </c>
      <c r="GU539">
        <v>22.8</v>
      </c>
      <c r="GV539">
        <v>23.1</v>
      </c>
      <c r="GW539">
        <v>4.5410199999999996</v>
      </c>
      <c r="GX539">
        <v>2.49756</v>
      </c>
      <c r="GY539">
        <v>2.04834</v>
      </c>
      <c r="GZ539">
        <v>2.6196299999999999</v>
      </c>
      <c r="HA539">
        <v>2.1972700000000001</v>
      </c>
      <c r="HB539">
        <v>2.32422</v>
      </c>
      <c r="HC539">
        <v>39.968899999999998</v>
      </c>
      <c r="HD539">
        <v>15.427899999999999</v>
      </c>
      <c r="HE539">
        <v>18</v>
      </c>
      <c r="HF539">
        <v>582.92100000000005</v>
      </c>
      <c r="HG539">
        <v>745.14599999999996</v>
      </c>
      <c r="HH539">
        <v>30.999500000000001</v>
      </c>
      <c r="HI539">
        <v>35.572800000000001</v>
      </c>
      <c r="HJ539">
        <v>30.0001</v>
      </c>
      <c r="HK539">
        <v>35.441899999999997</v>
      </c>
      <c r="HL539">
        <v>35.438699999999997</v>
      </c>
      <c r="HM539">
        <v>90.778499999999994</v>
      </c>
      <c r="HN539">
        <v>15.623100000000001</v>
      </c>
      <c r="HO539">
        <v>100</v>
      </c>
      <c r="HP539">
        <v>31</v>
      </c>
      <c r="HQ539">
        <v>1875.03</v>
      </c>
      <c r="HR539">
        <v>35.2624</v>
      </c>
      <c r="HS539">
        <v>98.969099999999997</v>
      </c>
      <c r="HT539">
        <v>98.025300000000001</v>
      </c>
    </row>
    <row r="540" spans="1:228" x14ac:dyDescent="0.2">
      <c r="A540">
        <v>525</v>
      </c>
      <c r="B540">
        <v>1669665741.0999999</v>
      </c>
      <c r="C540">
        <v>1119.5</v>
      </c>
      <c r="D540" t="s">
        <v>1295</v>
      </c>
      <c r="E540" t="s">
        <v>1296</v>
      </c>
      <c r="F540">
        <v>4</v>
      </c>
      <c r="G540">
        <v>1669665738.742857</v>
      </c>
      <c r="H540">
        <f t="shared" si="272"/>
        <v>5.6936713451891359E-3</v>
      </c>
      <c r="I540">
        <f t="shared" si="273"/>
        <v>5.6936713451891361</v>
      </c>
      <c r="J540">
        <f t="shared" si="274"/>
        <v>42.251647930707243</v>
      </c>
      <c r="K540">
        <f t="shared" si="275"/>
        <v>1832.39</v>
      </c>
      <c r="L540">
        <f t="shared" si="276"/>
        <v>1549.6690475729627</v>
      </c>
      <c r="M540">
        <f t="shared" si="277"/>
        <v>156.33117531846653</v>
      </c>
      <c r="N540">
        <f t="shared" si="278"/>
        <v>184.85216749372907</v>
      </c>
      <c r="O540">
        <f t="shared" si="279"/>
        <v>0.30518337049250832</v>
      </c>
      <c r="P540">
        <f t="shared" si="280"/>
        <v>3.6693587632316071</v>
      </c>
      <c r="Q540">
        <f t="shared" si="281"/>
        <v>0.29175079374301865</v>
      </c>
      <c r="R540">
        <f t="shared" si="282"/>
        <v>0.18350183751431684</v>
      </c>
      <c r="S540">
        <f t="shared" si="283"/>
        <v>226.11590105055899</v>
      </c>
      <c r="T540">
        <f t="shared" si="284"/>
        <v>34.185614023006906</v>
      </c>
      <c r="U540">
        <f t="shared" si="285"/>
        <v>35.065314285714287</v>
      </c>
      <c r="V540">
        <f t="shared" si="286"/>
        <v>5.6688330186834532</v>
      </c>
      <c r="W540">
        <f t="shared" si="287"/>
        <v>69.785552841419317</v>
      </c>
      <c r="X540">
        <f t="shared" si="288"/>
        <v>3.7924199680531996</v>
      </c>
      <c r="Y540">
        <f t="shared" si="289"/>
        <v>5.4343912366376097</v>
      </c>
      <c r="Z540">
        <f t="shared" si="290"/>
        <v>1.8764130506302537</v>
      </c>
      <c r="AA540">
        <f t="shared" si="291"/>
        <v>-251.09090632284091</v>
      </c>
      <c r="AB540">
        <f t="shared" si="292"/>
        <v>-150.534421292742</v>
      </c>
      <c r="AC540">
        <f t="shared" si="293"/>
        <v>-9.5515926086296741</v>
      </c>
      <c r="AD540">
        <f t="shared" si="294"/>
        <v>-185.06101917365359</v>
      </c>
      <c r="AE540">
        <f t="shared" si="295"/>
        <v>65.497799971240724</v>
      </c>
      <c r="AF540">
        <f t="shared" si="296"/>
        <v>5.7104748752863781</v>
      </c>
      <c r="AG540">
        <f t="shared" si="297"/>
        <v>42.251647930707243</v>
      </c>
      <c r="AH540">
        <v>1932.0383326799431</v>
      </c>
      <c r="AI540">
        <v>1907.1855151515149</v>
      </c>
      <c r="AJ540">
        <v>1.7319169592343699</v>
      </c>
      <c r="AK540">
        <v>63.387856260332732</v>
      </c>
      <c r="AL540">
        <f t="shared" si="298"/>
        <v>5.6936713451891361</v>
      </c>
      <c r="AM540">
        <v>35.310322784856567</v>
      </c>
      <c r="AN540">
        <v>37.589369696969683</v>
      </c>
      <c r="AO540">
        <v>-5.0654739046863235E-4</v>
      </c>
      <c r="AP540">
        <v>91.539313711624942</v>
      </c>
      <c r="AQ540">
        <v>95</v>
      </c>
      <c r="AR540">
        <v>15</v>
      </c>
      <c r="AS540">
        <f t="shared" si="299"/>
        <v>1</v>
      </c>
      <c r="AT540">
        <f t="shared" si="300"/>
        <v>0</v>
      </c>
      <c r="AU540">
        <f t="shared" si="301"/>
        <v>46936.653183595299</v>
      </c>
      <c r="AV540">
        <f t="shared" si="302"/>
        <v>1200.011428571428</v>
      </c>
      <c r="AW540">
        <f t="shared" si="303"/>
        <v>1025.9339922541751</v>
      </c>
      <c r="AX540">
        <f t="shared" si="304"/>
        <v>0.85493685128941976</v>
      </c>
      <c r="AY540">
        <f t="shared" si="305"/>
        <v>0.1884281229885803</v>
      </c>
      <c r="AZ540">
        <v>2.7</v>
      </c>
      <c r="BA540">
        <v>0.5</v>
      </c>
      <c r="BB540" t="s">
        <v>355</v>
      </c>
      <c r="BC540">
        <v>2</v>
      </c>
      <c r="BD540" t="b">
        <v>1</v>
      </c>
      <c r="BE540">
        <v>1669665738.742857</v>
      </c>
      <c r="BF540">
        <v>1832.39</v>
      </c>
      <c r="BG540">
        <v>1863.944285714286</v>
      </c>
      <c r="BH540">
        <v>37.593242857142847</v>
      </c>
      <c r="BI540">
        <v>35.310299999999998</v>
      </c>
      <c r="BJ540">
        <v>1837.46</v>
      </c>
      <c r="BK540">
        <v>37.453528571428578</v>
      </c>
      <c r="BL540">
        <v>649.97942857142857</v>
      </c>
      <c r="BM540">
        <v>100.7804285714286</v>
      </c>
      <c r="BN540">
        <v>9.9933957142857133E-2</v>
      </c>
      <c r="BO540">
        <v>34.304357142857143</v>
      </c>
      <c r="BP540">
        <v>35.065314285714287</v>
      </c>
      <c r="BQ540">
        <v>999.89999999999986</v>
      </c>
      <c r="BR540">
        <v>0</v>
      </c>
      <c r="BS540">
        <v>0</v>
      </c>
      <c r="BT540">
        <v>8995.5357142857138</v>
      </c>
      <c r="BU540">
        <v>0</v>
      </c>
      <c r="BV540">
        <v>1447.6142857142861</v>
      </c>
      <c r="BW540">
        <v>-31.553785714285709</v>
      </c>
      <c r="BX540">
        <v>1903.97</v>
      </c>
      <c r="BY540">
        <v>1932.17</v>
      </c>
      <c r="BZ540">
        <v>2.2829542857142862</v>
      </c>
      <c r="CA540">
        <v>1863.944285714286</v>
      </c>
      <c r="CB540">
        <v>35.310299999999998</v>
      </c>
      <c r="CC540">
        <v>3.7886671428571428</v>
      </c>
      <c r="CD540">
        <v>3.5585914285714288</v>
      </c>
      <c r="CE540">
        <v>27.972085714285711</v>
      </c>
      <c r="CF540">
        <v>26.901900000000001</v>
      </c>
      <c r="CG540">
        <v>1200.011428571428</v>
      </c>
      <c r="CH540">
        <v>0.50001999999999991</v>
      </c>
      <c r="CI540">
        <v>0.49997999999999998</v>
      </c>
      <c r="CJ540">
        <v>0</v>
      </c>
      <c r="CK540">
        <v>768.91428571428582</v>
      </c>
      <c r="CL540">
        <v>4.9990899999999998</v>
      </c>
      <c r="CM540">
        <v>8157.9128571428573</v>
      </c>
      <c r="CN540">
        <v>9558.028571428571</v>
      </c>
      <c r="CO540">
        <v>45.5</v>
      </c>
      <c r="CP540">
        <v>47.811999999999998</v>
      </c>
      <c r="CQ540">
        <v>46.311999999999998</v>
      </c>
      <c r="CR540">
        <v>46.686999999999998</v>
      </c>
      <c r="CS540">
        <v>46.811999999999998</v>
      </c>
      <c r="CT540">
        <v>597.5328571428571</v>
      </c>
      <c r="CU540">
        <v>597.48000000000013</v>
      </c>
      <c r="CV540">
        <v>0</v>
      </c>
      <c r="CW540">
        <v>1669665756.4000001</v>
      </c>
      <c r="CX540">
        <v>0</v>
      </c>
      <c r="CY540">
        <v>1669664370.5999999</v>
      </c>
      <c r="CZ540" t="s">
        <v>356</v>
      </c>
      <c r="DA540">
        <v>1669664370.5999999</v>
      </c>
      <c r="DB540">
        <v>1669664354.0999999</v>
      </c>
      <c r="DC540">
        <v>14</v>
      </c>
      <c r="DD540">
        <v>-0.24</v>
      </c>
      <c r="DE540">
        <v>-2E-3</v>
      </c>
      <c r="DF540">
        <v>-3.524</v>
      </c>
      <c r="DG540">
        <v>0.111</v>
      </c>
      <c r="DH540">
        <v>415</v>
      </c>
      <c r="DI540">
        <v>34</v>
      </c>
      <c r="DJ540">
        <v>0.01</v>
      </c>
      <c r="DK540">
        <v>0.26</v>
      </c>
      <c r="DL540">
        <v>-31.435639024390241</v>
      </c>
      <c r="DM540">
        <v>-0.62072822299648034</v>
      </c>
      <c r="DN540">
        <v>8.2957352775603926E-2</v>
      </c>
      <c r="DO540">
        <v>0</v>
      </c>
      <c r="DP540">
        <v>2.3057392682926832</v>
      </c>
      <c r="DQ540">
        <v>-0.1104466202090586</v>
      </c>
      <c r="DR540">
        <v>1.3741321942698861E-2</v>
      </c>
      <c r="DS540">
        <v>0</v>
      </c>
      <c r="DT540">
        <v>0</v>
      </c>
      <c r="DU540">
        <v>0</v>
      </c>
      <c r="DV540">
        <v>0</v>
      </c>
      <c r="DW540">
        <v>-1</v>
      </c>
      <c r="DX540">
        <v>0</v>
      </c>
      <c r="DY540">
        <v>2</v>
      </c>
      <c r="DZ540" t="s">
        <v>366</v>
      </c>
      <c r="EA540">
        <v>3.2943699999999998</v>
      </c>
      <c r="EB540">
        <v>2.6253600000000001</v>
      </c>
      <c r="EC540">
        <v>0.26825500000000002</v>
      </c>
      <c r="ED540">
        <v>0.26873900000000001</v>
      </c>
      <c r="EE540">
        <v>0.14794399999999999</v>
      </c>
      <c r="EF540">
        <v>0.14022699999999999</v>
      </c>
      <c r="EG540">
        <v>22067.7</v>
      </c>
      <c r="EH540">
        <v>22441</v>
      </c>
      <c r="EI540">
        <v>28088.6</v>
      </c>
      <c r="EJ540">
        <v>29574.6</v>
      </c>
      <c r="EK540">
        <v>32935</v>
      </c>
      <c r="EL540">
        <v>35307</v>
      </c>
      <c r="EM540">
        <v>39643.4</v>
      </c>
      <c r="EN540">
        <v>42272.2</v>
      </c>
      <c r="EO540">
        <v>2.0389200000000001</v>
      </c>
      <c r="EP540">
        <v>2.1519300000000001</v>
      </c>
      <c r="EQ540">
        <v>0.14066000000000001</v>
      </c>
      <c r="ER540">
        <v>0</v>
      </c>
      <c r="ES540">
        <v>32.784100000000002</v>
      </c>
      <c r="ET540">
        <v>999.9</v>
      </c>
      <c r="EU540">
        <v>72.3</v>
      </c>
      <c r="EV540">
        <v>34.9</v>
      </c>
      <c r="EW540">
        <v>40.297899999999998</v>
      </c>
      <c r="EX540">
        <v>57.728400000000001</v>
      </c>
      <c r="EY540">
        <v>-3.1009600000000002</v>
      </c>
      <c r="EZ540">
        <v>2</v>
      </c>
      <c r="FA540">
        <v>0.65582300000000004</v>
      </c>
      <c r="FB540">
        <v>1.2750999999999999</v>
      </c>
      <c r="FC540">
        <v>20.265899999999998</v>
      </c>
      <c r="FD540">
        <v>5.2134</v>
      </c>
      <c r="FE540">
        <v>12.0099</v>
      </c>
      <c r="FF540">
        <v>4.98325</v>
      </c>
      <c r="FG540">
        <v>3.2839</v>
      </c>
      <c r="FH540">
        <v>9999</v>
      </c>
      <c r="FI540">
        <v>9999</v>
      </c>
      <c r="FJ540">
        <v>9999</v>
      </c>
      <c r="FK540">
        <v>999.9</v>
      </c>
      <c r="FL540">
        <v>1.8658300000000001</v>
      </c>
      <c r="FM540">
        <v>1.86219</v>
      </c>
      <c r="FN540">
        <v>1.8642099999999999</v>
      </c>
      <c r="FO540">
        <v>1.86025</v>
      </c>
      <c r="FP540">
        <v>1.8610199999999999</v>
      </c>
      <c r="FQ540">
        <v>1.86009</v>
      </c>
      <c r="FR540">
        <v>1.86188</v>
      </c>
      <c r="FS540">
        <v>1.8583799999999999</v>
      </c>
      <c r="FT540">
        <v>0</v>
      </c>
      <c r="FU540">
        <v>0</v>
      </c>
      <c r="FV540">
        <v>0</v>
      </c>
      <c r="FW540">
        <v>0</v>
      </c>
      <c r="FX540" t="s">
        <v>358</v>
      </c>
      <c r="FY540" t="s">
        <v>359</v>
      </c>
      <c r="FZ540" t="s">
        <v>360</v>
      </c>
      <c r="GA540" t="s">
        <v>360</v>
      </c>
      <c r="GB540" t="s">
        <v>360</v>
      </c>
      <c r="GC540" t="s">
        <v>360</v>
      </c>
      <c r="GD540">
        <v>0</v>
      </c>
      <c r="GE540">
        <v>100</v>
      </c>
      <c r="GF540">
        <v>100</v>
      </c>
      <c r="GG540">
        <v>-5.08</v>
      </c>
      <c r="GH540">
        <v>0.13969999999999999</v>
      </c>
      <c r="GI540">
        <v>-2.6072369296877289</v>
      </c>
      <c r="GJ540">
        <v>-2.8314441237569559E-3</v>
      </c>
      <c r="GK540">
        <v>1.746196064066972E-6</v>
      </c>
      <c r="GL540">
        <v>-5.0840809965914505E-10</v>
      </c>
      <c r="GM540">
        <v>-0.18710776357729761</v>
      </c>
      <c r="GN540">
        <v>5.1166531179064507E-3</v>
      </c>
      <c r="GO540">
        <v>1.8935886849813399E-4</v>
      </c>
      <c r="GP540">
        <v>-2.4822471333493459E-6</v>
      </c>
      <c r="GQ540">
        <v>4</v>
      </c>
      <c r="GR540">
        <v>2082</v>
      </c>
      <c r="GS540">
        <v>4</v>
      </c>
      <c r="GT540">
        <v>36</v>
      </c>
      <c r="GU540">
        <v>22.8</v>
      </c>
      <c r="GV540">
        <v>23.1</v>
      </c>
      <c r="GW540">
        <v>4.5446799999999996</v>
      </c>
      <c r="GX540">
        <v>2.49512</v>
      </c>
      <c r="GY540">
        <v>2.04834</v>
      </c>
      <c r="GZ540">
        <v>2.6196299999999999</v>
      </c>
      <c r="HA540">
        <v>2.1972700000000001</v>
      </c>
      <c r="HB540">
        <v>2.3107899999999999</v>
      </c>
      <c r="HC540">
        <v>39.968899999999998</v>
      </c>
      <c r="HD540">
        <v>15.410399999999999</v>
      </c>
      <c r="HE540">
        <v>18</v>
      </c>
      <c r="HF540">
        <v>583.06700000000001</v>
      </c>
      <c r="HG540">
        <v>745.02499999999998</v>
      </c>
      <c r="HH540">
        <v>30.999500000000001</v>
      </c>
      <c r="HI540">
        <v>35.572800000000001</v>
      </c>
      <c r="HJ540">
        <v>30</v>
      </c>
      <c r="HK540">
        <v>35.441899999999997</v>
      </c>
      <c r="HL540">
        <v>35.438699999999997</v>
      </c>
      <c r="HM540">
        <v>90.884399999999999</v>
      </c>
      <c r="HN540">
        <v>15.623100000000001</v>
      </c>
      <c r="HO540">
        <v>100</v>
      </c>
      <c r="HP540">
        <v>31</v>
      </c>
      <c r="HQ540">
        <v>1878.36</v>
      </c>
      <c r="HR540">
        <v>35.2624</v>
      </c>
      <c r="HS540">
        <v>98.969399999999993</v>
      </c>
      <c r="HT540">
        <v>98.025700000000001</v>
      </c>
    </row>
    <row r="541" spans="1:228" x14ac:dyDescent="0.2">
      <c r="A541">
        <v>526</v>
      </c>
      <c r="B541">
        <v>1669665743.5999999</v>
      </c>
      <c r="C541">
        <v>1122</v>
      </c>
      <c r="D541" t="s">
        <v>1297</v>
      </c>
      <c r="E541" t="s">
        <v>1298</v>
      </c>
      <c r="F541">
        <v>4</v>
      </c>
      <c r="G541">
        <v>1669665741.314286</v>
      </c>
      <c r="H541">
        <f t="shared" si="272"/>
        <v>5.7087203015657789E-3</v>
      </c>
      <c r="I541">
        <f t="shared" si="273"/>
        <v>5.708720301565779</v>
      </c>
      <c r="J541">
        <f t="shared" si="274"/>
        <v>41.852864978899788</v>
      </c>
      <c r="K541">
        <f t="shared" si="275"/>
        <v>1836.68</v>
      </c>
      <c r="L541">
        <f t="shared" si="276"/>
        <v>1556.8110798123441</v>
      </c>
      <c r="M541">
        <f t="shared" si="277"/>
        <v>157.05241163231184</v>
      </c>
      <c r="N541">
        <f t="shared" si="278"/>
        <v>185.28582378255203</v>
      </c>
      <c r="O541">
        <f t="shared" si="279"/>
        <v>0.30628069608353747</v>
      </c>
      <c r="P541">
        <f t="shared" si="280"/>
        <v>3.6787618476071264</v>
      </c>
      <c r="Q541">
        <f t="shared" si="281"/>
        <v>0.29278658807717267</v>
      </c>
      <c r="R541">
        <f t="shared" si="282"/>
        <v>0.18415446293427545</v>
      </c>
      <c r="S541">
        <f t="shared" si="283"/>
        <v>226.11708223346693</v>
      </c>
      <c r="T541">
        <f t="shared" si="284"/>
        <v>34.181728726407457</v>
      </c>
      <c r="U541">
        <f t="shared" si="285"/>
        <v>35.059342857142859</v>
      </c>
      <c r="V541">
        <f t="shared" si="286"/>
        <v>5.6669596170524406</v>
      </c>
      <c r="W541">
        <f t="shared" si="287"/>
        <v>69.785742052196468</v>
      </c>
      <c r="X541">
        <f t="shared" si="288"/>
        <v>3.7922131502222771</v>
      </c>
      <c r="Y541">
        <f t="shared" si="289"/>
        <v>5.4340801411639061</v>
      </c>
      <c r="Z541">
        <f t="shared" si="290"/>
        <v>1.8747464668301634</v>
      </c>
      <c r="AA541">
        <f t="shared" si="291"/>
        <v>-251.75456529905085</v>
      </c>
      <c r="AB541">
        <f t="shared" si="292"/>
        <v>-149.93986627578343</v>
      </c>
      <c r="AC541">
        <f t="shared" si="293"/>
        <v>-9.4892254628220201</v>
      </c>
      <c r="AD541">
        <f t="shared" si="294"/>
        <v>-185.06657480418937</v>
      </c>
      <c r="AE541">
        <f t="shared" si="295"/>
        <v>65.255943067023864</v>
      </c>
      <c r="AF541">
        <f t="shared" si="296"/>
        <v>5.7041361459345179</v>
      </c>
      <c r="AG541">
        <f t="shared" si="297"/>
        <v>41.852864978899788</v>
      </c>
      <c r="AH541">
        <v>1936.2206766151801</v>
      </c>
      <c r="AI541">
        <v>1911.5277575757559</v>
      </c>
      <c r="AJ541">
        <v>1.7350933741689329</v>
      </c>
      <c r="AK541">
        <v>63.387856260332732</v>
      </c>
      <c r="AL541">
        <f t="shared" si="298"/>
        <v>5.708720301565779</v>
      </c>
      <c r="AM541">
        <v>35.309743505455387</v>
      </c>
      <c r="AN541">
        <v>37.592143636363637</v>
      </c>
      <c r="AO541">
        <v>-3.5794490728512557E-5</v>
      </c>
      <c r="AP541">
        <v>91.539313711624942</v>
      </c>
      <c r="AQ541">
        <v>95</v>
      </c>
      <c r="AR541">
        <v>15</v>
      </c>
      <c r="AS541">
        <f t="shared" si="299"/>
        <v>1</v>
      </c>
      <c r="AT541">
        <f t="shared" si="300"/>
        <v>0</v>
      </c>
      <c r="AU541">
        <f t="shared" si="301"/>
        <v>47104.016575436632</v>
      </c>
      <c r="AV541">
        <f t="shared" si="302"/>
        <v>1200.018571428571</v>
      </c>
      <c r="AW541">
        <f t="shared" si="303"/>
        <v>1025.9400135924695</v>
      </c>
      <c r="AX541">
        <f t="shared" si="304"/>
        <v>0.85493678016260333</v>
      </c>
      <c r="AY541">
        <f t="shared" si="305"/>
        <v>0.18842798571382455</v>
      </c>
      <c r="AZ541">
        <v>2.7</v>
      </c>
      <c r="BA541">
        <v>0.5</v>
      </c>
      <c r="BB541" t="s">
        <v>355</v>
      </c>
      <c r="BC541">
        <v>2</v>
      </c>
      <c r="BD541" t="b">
        <v>1</v>
      </c>
      <c r="BE541">
        <v>1669665741.314286</v>
      </c>
      <c r="BF541">
        <v>1836.68</v>
      </c>
      <c r="BG541">
        <v>1868.138571428572</v>
      </c>
      <c r="BH541">
        <v>37.59101428571428</v>
      </c>
      <c r="BI541">
        <v>35.310642857142852</v>
      </c>
      <c r="BJ541">
        <v>1841.757142857143</v>
      </c>
      <c r="BK541">
        <v>37.45128571428571</v>
      </c>
      <c r="BL541">
        <v>649.99157142857155</v>
      </c>
      <c r="BM541">
        <v>100.78100000000001</v>
      </c>
      <c r="BN541">
        <v>9.9841399999999997E-2</v>
      </c>
      <c r="BO541">
        <v>34.303328571428573</v>
      </c>
      <c r="BP541">
        <v>35.059342857142859</v>
      </c>
      <c r="BQ541">
        <v>999.89999999999986</v>
      </c>
      <c r="BR541">
        <v>0</v>
      </c>
      <c r="BS541">
        <v>0</v>
      </c>
      <c r="BT541">
        <v>9028.0342857142859</v>
      </c>
      <c r="BU541">
        <v>0</v>
      </c>
      <c r="BV541">
        <v>1443.4228571428571</v>
      </c>
      <c r="BW541">
        <v>-31.456942857142849</v>
      </c>
      <c r="BX541">
        <v>1908.4228571428571</v>
      </c>
      <c r="BY541">
        <v>1936.518571428571</v>
      </c>
      <c r="BZ541">
        <v>2.2803685714285709</v>
      </c>
      <c r="CA541">
        <v>1868.138571428572</v>
      </c>
      <c r="CB541">
        <v>35.310642857142852</v>
      </c>
      <c r="CC541">
        <v>3.7884628571428571</v>
      </c>
      <c r="CD541">
        <v>3.558642857142857</v>
      </c>
      <c r="CE541">
        <v>27.971157142857141</v>
      </c>
      <c r="CF541">
        <v>26.902142857142859</v>
      </c>
      <c r="CG541">
        <v>1200.018571428571</v>
      </c>
      <c r="CH541">
        <v>0.50002199999999997</v>
      </c>
      <c r="CI541">
        <v>0.49997799999999998</v>
      </c>
      <c r="CJ541">
        <v>0</v>
      </c>
      <c r="CK541">
        <v>768.82114285714295</v>
      </c>
      <c r="CL541">
        <v>4.9990899999999998</v>
      </c>
      <c r="CM541">
        <v>8161.3257142857137</v>
      </c>
      <c r="CN541">
        <v>9558.0657142857144</v>
      </c>
      <c r="CO541">
        <v>45.5</v>
      </c>
      <c r="CP541">
        <v>47.811999999999998</v>
      </c>
      <c r="CQ541">
        <v>46.311999999999998</v>
      </c>
      <c r="CR541">
        <v>46.686999999999998</v>
      </c>
      <c r="CS541">
        <v>46.811999999999998</v>
      </c>
      <c r="CT541">
        <v>597.53857142857134</v>
      </c>
      <c r="CU541">
        <v>597.48000000000013</v>
      </c>
      <c r="CV541">
        <v>0</v>
      </c>
      <c r="CW541">
        <v>1669665758.8</v>
      </c>
      <c r="CX541">
        <v>0</v>
      </c>
      <c r="CY541">
        <v>1669664370.5999999</v>
      </c>
      <c r="CZ541" t="s">
        <v>356</v>
      </c>
      <c r="DA541">
        <v>1669664370.5999999</v>
      </c>
      <c r="DB541">
        <v>1669664354.0999999</v>
      </c>
      <c r="DC541">
        <v>14</v>
      </c>
      <c r="DD541">
        <v>-0.24</v>
      </c>
      <c r="DE541">
        <v>-2E-3</v>
      </c>
      <c r="DF541">
        <v>-3.524</v>
      </c>
      <c r="DG541">
        <v>0.111</v>
      </c>
      <c r="DH541">
        <v>415</v>
      </c>
      <c r="DI541">
        <v>34</v>
      </c>
      <c r="DJ541">
        <v>0.01</v>
      </c>
      <c r="DK541">
        <v>0.26</v>
      </c>
      <c r="DL541">
        <v>-31.444570731707319</v>
      </c>
      <c r="DM541">
        <v>-0.45329268292692798</v>
      </c>
      <c r="DN541">
        <v>8.1080012405399596E-2</v>
      </c>
      <c r="DO541">
        <v>0</v>
      </c>
      <c r="DP541">
        <v>2.3015312195121949</v>
      </c>
      <c r="DQ541">
        <v>-0.1558927526132379</v>
      </c>
      <c r="DR541">
        <v>1.622070525595589E-2</v>
      </c>
      <c r="DS541">
        <v>0</v>
      </c>
      <c r="DT541">
        <v>0</v>
      </c>
      <c r="DU541">
        <v>0</v>
      </c>
      <c r="DV541">
        <v>0</v>
      </c>
      <c r="DW541">
        <v>-1</v>
      </c>
      <c r="DX541">
        <v>0</v>
      </c>
      <c r="DY541">
        <v>2</v>
      </c>
      <c r="DZ541" t="s">
        <v>366</v>
      </c>
      <c r="EA541">
        <v>3.2942900000000002</v>
      </c>
      <c r="EB541">
        <v>2.6253799999999998</v>
      </c>
      <c r="EC541">
        <v>0.26859899999999998</v>
      </c>
      <c r="ED541">
        <v>0.26908199999999999</v>
      </c>
      <c r="EE541">
        <v>0.14794399999999999</v>
      </c>
      <c r="EF541">
        <v>0.140233</v>
      </c>
      <c r="EG541">
        <v>22057.200000000001</v>
      </c>
      <c r="EH541">
        <v>22430.400000000001</v>
      </c>
      <c r="EI541">
        <v>28088.6</v>
      </c>
      <c r="EJ541">
        <v>29574.6</v>
      </c>
      <c r="EK541">
        <v>32934.9</v>
      </c>
      <c r="EL541">
        <v>35307</v>
      </c>
      <c r="EM541">
        <v>39643.300000000003</v>
      </c>
      <c r="EN541">
        <v>42272.5</v>
      </c>
      <c r="EO541">
        <v>2.0388000000000002</v>
      </c>
      <c r="EP541">
        <v>2.1520000000000001</v>
      </c>
      <c r="EQ541">
        <v>0.14088999999999999</v>
      </c>
      <c r="ER541">
        <v>0</v>
      </c>
      <c r="ES541">
        <v>32.782899999999998</v>
      </c>
      <c r="ET541">
        <v>999.9</v>
      </c>
      <c r="EU541">
        <v>72.3</v>
      </c>
      <c r="EV541">
        <v>34.9</v>
      </c>
      <c r="EW541">
        <v>40.299799999999998</v>
      </c>
      <c r="EX541">
        <v>56.468400000000003</v>
      </c>
      <c r="EY541">
        <v>-3.1049699999999998</v>
      </c>
      <c r="EZ541">
        <v>2</v>
      </c>
      <c r="FA541">
        <v>0.65604200000000001</v>
      </c>
      <c r="FB541">
        <v>1.2735300000000001</v>
      </c>
      <c r="FC541">
        <v>20.265899999999998</v>
      </c>
      <c r="FD541">
        <v>5.2132500000000004</v>
      </c>
      <c r="FE541">
        <v>12.0099</v>
      </c>
      <c r="FF541">
        <v>4.9833999999999996</v>
      </c>
      <c r="FG541">
        <v>3.2837999999999998</v>
      </c>
      <c r="FH541">
        <v>9999</v>
      </c>
      <c r="FI541">
        <v>9999</v>
      </c>
      <c r="FJ541">
        <v>9999</v>
      </c>
      <c r="FK541">
        <v>999.9</v>
      </c>
      <c r="FL541">
        <v>1.8658300000000001</v>
      </c>
      <c r="FM541">
        <v>1.8621799999999999</v>
      </c>
      <c r="FN541">
        <v>1.8642000000000001</v>
      </c>
      <c r="FO541">
        <v>1.86026</v>
      </c>
      <c r="FP541">
        <v>1.8610199999999999</v>
      </c>
      <c r="FQ541">
        <v>1.8601099999999999</v>
      </c>
      <c r="FR541">
        <v>1.8618600000000001</v>
      </c>
      <c r="FS541">
        <v>1.8583799999999999</v>
      </c>
      <c r="FT541">
        <v>0</v>
      </c>
      <c r="FU541">
        <v>0</v>
      </c>
      <c r="FV541">
        <v>0</v>
      </c>
      <c r="FW541">
        <v>0</v>
      </c>
      <c r="FX541" t="s">
        <v>358</v>
      </c>
      <c r="FY541" t="s">
        <v>359</v>
      </c>
      <c r="FZ541" t="s">
        <v>360</v>
      </c>
      <c r="GA541" t="s">
        <v>360</v>
      </c>
      <c r="GB541" t="s">
        <v>360</v>
      </c>
      <c r="GC541" t="s">
        <v>360</v>
      </c>
      <c r="GD541">
        <v>0</v>
      </c>
      <c r="GE541">
        <v>100</v>
      </c>
      <c r="GF541">
        <v>100</v>
      </c>
      <c r="GG541">
        <v>-5.08</v>
      </c>
      <c r="GH541">
        <v>0.13980000000000001</v>
      </c>
      <c r="GI541">
        <v>-2.6072369296877289</v>
      </c>
      <c r="GJ541">
        <v>-2.8314441237569559E-3</v>
      </c>
      <c r="GK541">
        <v>1.746196064066972E-6</v>
      </c>
      <c r="GL541">
        <v>-5.0840809965914505E-10</v>
      </c>
      <c r="GM541">
        <v>-0.18710776357729761</v>
      </c>
      <c r="GN541">
        <v>5.1166531179064507E-3</v>
      </c>
      <c r="GO541">
        <v>1.8935886849813399E-4</v>
      </c>
      <c r="GP541">
        <v>-2.4822471333493459E-6</v>
      </c>
      <c r="GQ541">
        <v>4</v>
      </c>
      <c r="GR541">
        <v>2082</v>
      </c>
      <c r="GS541">
        <v>4</v>
      </c>
      <c r="GT541">
        <v>36</v>
      </c>
      <c r="GU541">
        <v>22.9</v>
      </c>
      <c r="GV541">
        <v>23.2</v>
      </c>
      <c r="GW541">
        <v>4.5532199999999996</v>
      </c>
      <c r="GX541">
        <v>2.4890099999999999</v>
      </c>
      <c r="GY541">
        <v>2.04834</v>
      </c>
      <c r="GZ541">
        <v>2.6184099999999999</v>
      </c>
      <c r="HA541">
        <v>2.1972700000000001</v>
      </c>
      <c r="HB541">
        <v>2.34497</v>
      </c>
      <c r="HC541">
        <v>39.968899999999998</v>
      </c>
      <c r="HD541">
        <v>15.462899999999999</v>
      </c>
      <c r="HE541">
        <v>18</v>
      </c>
      <c r="HF541">
        <v>582.97500000000002</v>
      </c>
      <c r="HG541">
        <v>745.09799999999996</v>
      </c>
      <c r="HH541">
        <v>30.999400000000001</v>
      </c>
      <c r="HI541">
        <v>35.5745</v>
      </c>
      <c r="HJ541">
        <v>30.0002</v>
      </c>
      <c r="HK541">
        <v>35.441899999999997</v>
      </c>
      <c r="HL541">
        <v>35.438699999999997</v>
      </c>
      <c r="HM541">
        <v>91.026899999999998</v>
      </c>
      <c r="HN541">
        <v>15.623100000000001</v>
      </c>
      <c r="HO541">
        <v>100</v>
      </c>
      <c r="HP541">
        <v>31</v>
      </c>
      <c r="HQ541">
        <v>1881.7</v>
      </c>
      <c r="HR541">
        <v>35.2624</v>
      </c>
      <c r="HS541">
        <v>98.969200000000001</v>
      </c>
      <c r="HT541">
        <v>98.026200000000003</v>
      </c>
    </row>
    <row r="542" spans="1:228" x14ac:dyDescent="0.2">
      <c r="A542">
        <v>527</v>
      </c>
      <c r="B542">
        <v>1669665745.0999999</v>
      </c>
      <c r="C542">
        <v>1123.5</v>
      </c>
      <c r="D542" t="s">
        <v>1299</v>
      </c>
      <c r="E542" t="s">
        <v>1300</v>
      </c>
      <c r="F542">
        <v>4</v>
      </c>
      <c r="G542">
        <v>1669665742.6714289</v>
      </c>
      <c r="H542">
        <f t="shared" si="272"/>
        <v>5.701886104384048E-3</v>
      </c>
      <c r="I542">
        <f t="shared" si="273"/>
        <v>5.7018861043840481</v>
      </c>
      <c r="J542">
        <f t="shared" si="274"/>
        <v>41.744591291062179</v>
      </c>
      <c r="K542">
        <f t="shared" si="275"/>
        <v>1838.9485714285711</v>
      </c>
      <c r="L542">
        <f t="shared" si="276"/>
        <v>1559.2750861830493</v>
      </c>
      <c r="M542">
        <f t="shared" si="277"/>
        <v>157.30073496621836</v>
      </c>
      <c r="N542">
        <f t="shared" si="278"/>
        <v>185.51438704692626</v>
      </c>
      <c r="O542">
        <f t="shared" si="279"/>
        <v>0.30584180270314476</v>
      </c>
      <c r="P542">
        <f t="shared" si="280"/>
        <v>3.6799437307409955</v>
      </c>
      <c r="Q542">
        <f t="shared" si="281"/>
        <v>0.29238954471730322</v>
      </c>
      <c r="R542">
        <f t="shared" si="282"/>
        <v>0.18390278711037789</v>
      </c>
      <c r="S542">
        <f t="shared" si="283"/>
        <v>226.11668880480136</v>
      </c>
      <c r="T542">
        <f t="shared" si="284"/>
        <v>34.182264029941948</v>
      </c>
      <c r="U542">
        <f t="shared" si="285"/>
        <v>35.06024285714286</v>
      </c>
      <c r="V542">
        <f t="shared" si="286"/>
        <v>5.6672419374020722</v>
      </c>
      <c r="W542">
        <f t="shared" si="287"/>
        <v>69.789159347578803</v>
      </c>
      <c r="X542">
        <f t="shared" si="288"/>
        <v>3.7922028551633256</v>
      </c>
      <c r="Y542">
        <f t="shared" si="289"/>
        <v>5.4337993043827781</v>
      </c>
      <c r="Z542">
        <f t="shared" si="290"/>
        <v>1.8750390822387466</v>
      </c>
      <c r="AA542">
        <f t="shared" si="291"/>
        <v>-251.45317720333651</v>
      </c>
      <c r="AB542">
        <f t="shared" si="292"/>
        <v>-150.35081375735555</v>
      </c>
      <c r="AC542">
        <f t="shared" si="293"/>
        <v>-9.5121757929594253</v>
      </c>
      <c r="AD542">
        <f t="shared" si="294"/>
        <v>-185.19947794885013</v>
      </c>
      <c r="AE542">
        <f t="shared" si="295"/>
        <v>65.240173845424152</v>
      </c>
      <c r="AF542">
        <f t="shared" si="296"/>
        <v>5.7014306157568342</v>
      </c>
      <c r="AG542">
        <f t="shared" si="297"/>
        <v>41.744591291062179</v>
      </c>
      <c r="AH542">
        <v>1938.7787639408509</v>
      </c>
      <c r="AI542">
        <v>1914.1278181818179</v>
      </c>
      <c r="AJ542">
        <v>1.7365070341887461</v>
      </c>
      <c r="AK542">
        <v>63.387856260332732</v>
      </c>
      <c r="AL542">
        <f t="shared" si="298"/>
        <v>5.7018861043840481</v>
      </c>
      <c r="AM542">
        <v>35.311231133659042</v>
      </c>
      <c r="AN542">
        <v>37.589928484848478</v>
      </c>
      <c r="AO542">
        <v>1.2634173487217901E-4</v>
      </c>
      <c r="AP542">
        <v>91.539313711624942</v>
      </c>
      <c r="AQ542">
        <v>95</v>
      </c>
      <c r="AR542">
        <v>15</v>
      </c>
      <c r="AS542">
        <f t="shared" si="299"/>
        <v>1</v>
      </c>
      <c r="AT542">
        <f t="shared" si="300"/>
        <v>0</v>
      </c>
      <c r="AU542">
        <f t="shared" si="301"/>
        <v>47125.178499398746</v>
      </c>
      <c r="AV542">
        <f t="shared" si="302"/>
        <v>1200.017142857143</v>
      </c>
      <c r="AW542">
        <f t="shared" si="303"/>
        <v>1025.9387278781355</v>
      </c>
      <c r="AX542">
        <f t="shared" si="304"/>
        <v>0.85493672651663877</v>
      </c>
      <c r="AY542">
        <f t="shared" si="305"/>
        <v>0.18842788217711287</v>
      </c>
      <c r="AZ542">
        <v>2.7</v>
      </c>
      <c r="BA542">
        <v>0.5</v>
      </c>
      <c r="BB542" t="s">
        <v>355</v>
      </c>
      <c r="BC542">
        <v>2</v>
      </c>
      <c r="BD542" t="b">
        <v>1</v>
      </c>
      <c r="BE542">
        <v>1669665742.6714289</v>
      </c>
      <c r="BF542">
        <v>1838.9485714285711</v>
      </c>
      <c r="BG542">
        <v>1870.4028571428571</v>
      </c>
      <c r="BH542">
        <v>37.590971428571429</v>
      </c>
      <c r="BI542">
        <v>35.31175714285714</v>
      </c>
      <c r="BJ542">
        <v>1844.03</v>
      </c>
      <c r="BK542">
        <v>37.451214285714293</v>
      </c>
      <c r="BL542">
        <v>650.01314285714284</v>
      </c>
      <c r="BM542">
        <v>100.7808571428571</v>
      </c>
      <c r="BN542">
        <v>9.9825399999999995E-2</v>
      </c>
      <c r="BO542">
        <v>34.302399999999992</v>
      </c>
      <c r="BP542">
        <v>35.06024285714286</v>
      </c>
      <c r="BQ542">
        <v>999.89999999999986</v>
      </c>
      <c r="BR542">
        <v>0</v>
      </c>
      <c r="BS542">
        <v>0</v>
      </c>
      <c r="BT542">
        <v>9032.1414285714291</v>
      </c>
      <c r="BU542">
        <v>0</v>
      </c>
      <c r="BV542">
        <v>1440.851428571428</v>
      </c>
      <c r="BW542">
        <v>-31.452200000000001</v>
      </c>
      <c r="BX542">
        <v>1910.78</v>
      </c>
      <c r="BY542">
        <v>1938.8671428571431</v>
      </c>
      <c r="BZ542">
        <v>2.2791899999999998</v>
      </c>
      <c r="CA542">
        <v>1870.4028571428571</v>
      </c>
      <c r="CB542">
        <v>35.31175714285714</v>
      </c>
      <c r="CC542">
        <v>3.7884457142857149</v>
      </c>
      <c r="CD542">
        <v>3.5587457142857142</v>
      </c>
      <c r="CE542">
        <v>27.971071428571431</v>
      </c>
      <c r="CF542">
        <v>26.902642857142862</v>
      </c>
      <c r="CG542">
        <v>1200.017142857143</v>
      </c>
      <c r="CH542">
        <v>0.50002414285714281</v>
      </c>
      <c r="CI542">
        <v>0.49997585714285708</v>
      </c>
      <c r="CJ542">
        <v>0</v>
      </c>
      <c r="CK542">
        <v>768.82014285714297</v>
      </c>
      <c r="CL542">
        <v>4.9990899999999998</v>
      </c>
      <c r="CM542">
        <v>8161.8457142857142</v>
      </c>
      <c r="CN542">
        <v>9558.0585714285717</v>
      </c>
      <c r="CO542">
        <v>45.491</v>
      </c>
      <c r="CP542">
        <v>47.811999999999998</v>
      </c>
      <c r="CQ542">
        <v>46.311999999999998</v>
      </c>
      <c r="CR542">
        <v>46.686999999999998</v>
      </c>
      <c r="CS542">
        <v>46.811999999999998</v>
      </c>
      <c r="CT542">
        <v>597.54</v>
      </c>
      <c r="CU542">
        <v>597.47714285714289</v>
      </c>
      <c r="CV542">
        <v>0</v>
      </c>
      <c r="CW542">
        <v>1669665760.5999999</v>
      </c>
      <c r="CX542">
        <v>0</v>
      </c>
      <c r="CY542">
        <v>1669664370.5999999</v>
      </c>
      <c r="CZ542" t="s">
        <v>356</v>
      </c>
      <c r="DA542">
        <v>1669664370.5999999</v>
      </c>
      <c r="DB542">
        <v>1669664354.0999999</v>
      </c>
      <c r="DC542">
        <v>14</v>
      </c>
      <c r="DD542">
        <v>-0.24</v>
      </c>
      <c r="DE542">
        <v>-2E-3</v>
      </c>
      <c r="DF542">
        <v>-3.524</v>
      </c>
      <c r="DG542">
        <v>0.111</v>
      </c>
      <c r="DH542">
        <v>415</v>
      </c>
      <c r="DI542">
        <v>34</v>
      </c>
      <c r="DJ542">
        <v>0.01</v>
      </c>
      <c r="DK542">
        <v>0.26</v>
      </c>
      <c r="DL542">
        <v>-31.44875853658537</v>
      </c>
      <c r="DM542">
        <v>-0.38315749128918652</v>
      </c>
      <c r="DN542">
        <v>7.8961098713566311E-2</v>
      </c>
      <c r="DO542">
        <v>0</v>
      </c>
      <c r="DP542">
        <v>2.2999314634146342</v>
      </c>
      <c r="DQ542">
        <v>-0.1649429268292677</v>
      </c>
      <c r="DR542">
        <v>1.672088405892691E-2</v>
      </c>
      <c r="DS542">
        <v>0</v>
      </c>
      <c r="DT542">
        <v>0</v>
      </c>
      <c r="DU542">
        <v>0</v>
      </c>
      <c r="DV542">
        <v>0</v>
      </c>
      <c r="DW542">
        <v>-1</v>
      </c>
      <c r="DX542">
        <v>0</v>
      </c>
      <c r="DY542">
        <v>2</v>
      </c>
      <c r="DZ542" t="s">
        <v>366</v>
      </c>
      <c r="EA542">
        <v>3.2943799999999999</v>
      </c>
      <c r="EB542">
        <v>2.62521</v>
      </c>
      <c r="EC542">
        <v>0.26880700000000002</v>
      </c>
      <c r="ED542">
        <v>0.26929399999999998</v>
      </c>
      <c r="EE542">
        <v>0.14793500000000001</v>
      </c>
      <c r="EF542">
        <v>0.140236</v>
      </c>
      <c r="EG542">
        <v>22050.6</v>
      </c>
      <c r="EH542">
        <v>22423.9</v>
      </c>
      <c r="EI542">
        <v>28088.3</v>
      </c>
      <c r="EJ542">
        <v>29574.7</v>
      </c>
      <c r="EK542">
        <v>32935</v>
      </c>
      <c r="EL542">
        <v>35307</v>
      </c>
      <c r="EM542">
        <v>39643</v>
      </c>
      <c r="EN542">
        <v>42272.6</v>
      </c>
      <c r="EO542">
        <v>2.0386299999999999</v>
      </c>
      <c r="EP542">
        <v>2.15205</v>
      </c>
      <c r="EQ542">
        <v>0.141069</v>
      </c>
      <c r="ER542">
        <v>0</v>
      </c>
      <c r="ES542">
        <v>32.782600000000002</v>
      </c>
      <c r="ET542">
        <v>999.9</v>
      </c>
      <c r="EU542">
        <v>72.3</v>
      </c>
      <c r="EV542">
        <v>34.9</v>
      </c>
      <c r="EW542">
        <v>40.297800000000002</v>
      </c>
      <c r="EX542">
        <v>57.248399999999997</v>
      </c>
      <c r="EY542">
        <v>-3.0528900000000001</v>
      </c>
      <c r="EZ542">
        <v>2</v>
      </c>
      <c r="FA542">
        <v>0.65619700000000003</v>
      </c>
      <c r="FB542">
        <v>1.27251</v>
      </c>
      <c r="FC542">
        <v>20.265899999999998</v>
      </c>
      <c r="FD542">
        <v>5.2125000000000004</v>
      </c>
      <c r="FE542">
        <v>12.0099</v>
      </c>
      <c r="FF542">
        <v>4.98325</v>
      </c>
      <c r="FG542">
        <v>3.2837000000000001</v>
      </c>
      <c r="FH542">
        <v>9999</v>
      </c>
      <c r="FI542">
        <v>9999</v>
      </c>
      <c r="FJ542">
        <v>9999</v>
      </c>
      <c r="FK542">
        <v>999.9</v>
      </c>
      <c r="FL542">
        <v>1.8658300000000001</v>
      </c>
      <c r="FM542">
        <v>1.8621799999999999</v>
      </c>
      <c r="FN542">
        <v>1.86419</v>
      </c>
      <c r="FO542">
        <v>1.8602799999999999</v>
      </c>
      <c r="FP542">
        <v>1.8610199999999999</v>
      </c>
      <c r="FQ542">
        <v>1.86015</v>
      </c>
      <c r="FR542">
        <v>1.8618600000000001</v>
      </c>
      <c r="FS542">
        <v>1.8583799999999999</v>
      </c>
      <c r="FT542">
        <v>0</v>
      </c>
      <c r="FU542">
        <v>0</v>
      </c>
      <c r="FV542">
        <v>0</v>
      </c>
      <c r="FW542">
        <v>0</v>
      </c>
      <c r="FX542" t="s">
        <v>358</v>
      </c>
      <c r="FY542" t="s">
        <v>359</v>
      </c>
      <c r="FZ542" t="s">
        <v>360</v>
      </c>
      <c r="GA542" t="s">
        <v>360</v>
      </c>
      <c r="GB542" t="s">
        <v>360</v>
      </c>
      <c r="GC542" t="s">
        <v>360</v>
      </c>
      <c r="GD542">
        <v>0</v>
      </c>
      <c r="GE542">
        <v>100</v>
      </c>
      <c r="GF542">
        <v>100</v>
      </c>
      <c r="GG542">
        <v>-5.09</v>
      </c>
      <c r="GH542">
        <v>0.13969999999999999</v>
      </c>
      <c r="GI542">
        <v>-2.6072369296877289</v>
      </c>
      <c r="GJ542">
        <v>-2.8314441237569559E-3</v>
      </c>
      <c r="GK542">
        <v>1.746196064066972E-6</v>
      </c>
      <c r="GL542">
        <v>-5.0840809965914505E-10</v>
      </c>
      <c r="GM542">
        <v>-0.18710776357729761</v>
      </c>
      <c r="GN542">
        <v>5.1166531179064507E-3</v>
      </c>
      <c r="GO542">
        <v>1.8935886849813399E-4</v>
      </c>
      <c r="GP542">
        <v>-2.4822471333493459E-6</v>
      </c>
      <c r="GQ542">
        <v>4</v>
      </c>
      <c r="GR542">
        <v>2082</v>
      </c>
      <c r="GS542">
        <v>4</v>
      </c>
      <c r="GT542">
        <v>36</v>
      </c>
      <c r="GU542">
        <v>22.9</v>
      </c>
      <c r="GV542">
        <v>23.2</v>
      </c>
      <c r="GW542">
        <v>4.5568799999999996</v>
      </c>
      <c r="GX542">
        <v>2.49512</v>
      </c>
      <c r="GY542">
        <v>2.04834</v>
      </c>
      <c r="GZ542">
        <v>2.6184099999999999</v>
      </c>
      <c r="HA542">
        <v>2.1972700000000001</v>
      </c>
      <c r="HB542">
        <v>2.33887</v>
      </c>
      <c r="HC542">
        <v>39.968899999999998</v>
      </c>
      <c r="HD542">
        <v>15.4367</v>
      </c>
      <c r="HE542">
        <v>18</v>
      </c>
      <c r="HF542">
        <v>582.84799999999996</v>
      </c>
      <c r="HG542">
        <v>745.14599999999996</v>
      </c>
      <c r="HH542">
        <v>30.999400000000001</v>
      </c>
      <c r="HI542">
        <v>35.575699999999998</v>
      </c>
      <c r="HJ542">
        <v>30.0001</v>
      </c>
      <c r="HK542">
        <v>35.441899999999997</v>
      </c>
      <c r="HL542">
        <v>35.438699999999997</v>
      </c>
      <c r="HM542">
        <v>91.128100000000003</v>
      </c>
      <c r="HN542">
        <v>15.623100000000001</v>
      </c>
      <c r="HO542">
        <v>100</v>
      </c>
      <c r="HP542">
        <v>31</v>
      </c>
      <c r="HQ542">
        <v>1885.04</v>
      </c>
      <c r="HR542">
        <v>35.2624</v>
      </c>
      <c r="HS542">
        <v>98.968100000000007</v>
      </c>
      <c r="HT542">
        <v>98.026499999999999</v>
      </c>
    </row>
    <row r="543" spans="1:228" x14ac:dyDescent="0.2">
      <c r="A543">
        <v>528</v>
      </c>
      <c r="B543">
        <v>1669665747.5999999</v>
      </c>
      <c r="C543">
        <v>1126</v>
      </c>
      <c r="D543" t="s">
        <v>1301</v>
      </c>
      <c r="E543" t="s">
        <v>1302</v>
      </c>
      <c r="F543">
        <v>4</v>
      </c>
      <c r="G543">
        <v>1669665745.314286</v>
      </c>
      <c r="H543">
        <f t="shared" si="272"/>
        <v>5.6821934224033886E-3</v>
      </c>
      <c r="I543">
        <f t="shared" si="273"/>
        <v>5.6821934224033885</v>
      </c>
      <c r="J543">
        <f t="shared" si="274"/>
        <v>41.875486600660111</v>
      </c>
      <c r="K543">
        <f t="shared" si="275"/>
        <v>1843.3828571428569</v>
      </c>
      <c r="L543">
        <f t="shared" si="276"/>
        <v>1561.9607716451976</v>
      </c>
      <c r="M543">
        <f t="shared" si="277"/>
        <v>157.5696773603201</v>
      </c>
      <c r="N543">
        <f t="shared" si="278"/>
        <v>185.95937063490081</v>
      </c>
      <c r="O543">
        <f t="shared" si="279"/>
        <v>0.30460656794642493</v>
      </c>
      <c r="P543">
        <f t="shared" si="280"/>
        <v>3.6747287538041591</v>
      </c>
      <c r="Q543">
        <f t="shared" si="281"/>
        <v>0.2912421568179045</v>
      </c>
      <c r="R543">
        <f t="shared" si="282"/>
        <v>0.18317822175811518</v>
      </c>
      <c r="S543">
        <f t="shared" si="283"/>
        <v>226.11459651892932</v>
      </c>
      <c r="T543">
        <f t="shared" si="284"/>
        <v>34.18615992426902</v>
      </c>
      <c r="U543">
        <f t="shared" si="285"/>
        <v>35.062071428571429</v>
      </c>
      <c r="V543">
        <f t="shared" si="286"/>
        <v>5.6678155782999022</v>
      </c>
      <c r="W543">
        <f t="shared" si="287"/>
        <v>69.784149743138499</v>
      </c>
      <c r="X543">
        <f t="shared" si="288"/>
        <v>3.7919185833191276</v>
      </c>
      <c r="Y543">
        <f t="shared" si="289"/>
        <v>5.4337820225315081</v>
      </c>
      <c r="Z543">
        <f t="shared" si="290"/>
        <v>1.8758969949807747</v>
      </c>
      <c r="AA543">
        <f t="shared" si="291"/>
        <v>-250.58472992798943</v>
      </c>
      <c r="AB543">
        <f t="shared" si="292"/>
        <v>-150.51132894628566</v>
      </c>
      <c r="AC543">
        <f t="shared" si="293"/>
        <v>-9.5359270364291131</v>
      </c>
      <c r="AD543">
        <f t="shared" si="294"/>
        <v>-184.51738939177488</v>
      </c>
      <c r="AE543">
        <f t="shared" si="295"/>
        <v>65.401694541702028</v>
      </c>
      <c r="AF543">
        <f t="shared" si="296"/>
        <v>5.6889892894052618</v>
      </c>
      <c r="AG543">
        <f t="shared" si="297"/>
        <v>41.875486600660111</v>
      </c>
      <c r="AH543">
        <v>1943.271960531772</v>
      </c>
      <c r="AI543">
        <v>1918.504424242424</v>
      </c>
      <c r="AJ543">
        <v>1.751787156696083</v>
      </c>
      <c r="AK543">
        <v>63.387856260332732</v>
      </c>
      <c r="AL543">
        <f t="shared" si="298"/>
        <v>5.6821934224033885</v>
      </c>
      <c r="AM543">
        <v>35.313537424439609</v>
      </c>
      <c r="AN543">
        <v>37.586324848484828</v>
      </c>
      <c r="AO543">
        <v>-2.0047767275934521E-4</v>
      </c>
      <c r="AP543">
        <v>91.539313711624942</v>
      </c>
      <c r="AQ543">
        <v>95</v>
      </c>
      <c r="AR543">
        <v>15</v>
      </c>
      <c r="AS543">
        <f t="shared" si="299"/>
        <v>1</v>
      </c>
      <c r="AT543">
        <f t="shared" si="300"/>
        <v>0</v>
      </c>
      <c r="AU543">
        <f t="shared" si="301"/>
        <v>47032.433778282844</v>
      </c>
      <c r="AV543">
        <f t="shared" si="302"/>
        <v>1200.007142857143</v>
      </c>
      <c r="AW543">
        <f t="shared" si="303"/>
        <v>1025.9300707351965</v>
      </c>
      <c r="AX543">
        <f t="shared" si="304"/>
        <v>0.8549366367041118</v>
      </c>
      <c r="AY543">
        <f t="shared" si="305"/>
        <v>0.18842770883893609</v>
      </c>
      <c r="AZ543">
        <v>2.7</v>
      </c>
      <c r="BA543">
        <v>0.5</v>
      </c>
      <c r="BB543" t="s">
        <v>355</v>
      </c>
      <c r="BC543">
        <v>2</v>
      </c>
      <c r="BD543" t="b">
        <v>1</v>
      </c>
      <c r="BE543">
        <v>1669665745.314286</v>
      </c>
      <c r="BF543">
        <v>1843.3828571428569</v>
      </c>
      <c r="BG543">
        <v>1874.9071428571431</v>
      </c>
      <c r="BH543">
        <v>37.588628571428572</v>
      </c>
      <c r="BI543">
        <v>35.314242857142851</v>
      </c>
      <c r="BJ543">
        <v>1848.47</v>
      </c>
      <c r="BK543">
        <v>37.448914285714288</v>
      </c>
      <c r="BL543">
        <v>649.97328571428568</v>
      </c>
      <c r="BM543">
        <v>100.7795714285714</v>
      </c>
      <c r="BN543">
        <v>9.9836185714285694E-2</v>
      </c>
      <c r="BO543">
        <v>34.302342857142847</v>
      </c>
      <c r="BP543">
        <v>35.062071428571429</v>
      </c>
      <c r="BQ543">
        <v>999.89999999999986</v>
      </c>
      <c r="BR543">
        <v>0</v>
      </c>
      <c r="BS543">
        <v>0</v>
      </c>
      <c r="BT543">
        <v>9014.1957142857154</v>
      </c>
      <c r="BU543">
        <v>0</v>
      </c>
      <c r="BV543">
        <v>1442.0985714285709</v>
      </c>
      <c r="BW543">
        <v>-31.52278571428571</v>
      </c>
      <c r="BX543">
        <v>1915.3814285714291</v>
      </c>
      <c r="BY543">
        <v>1943.54</v>
      </c>
      <c r="BZ543">
        <v>2.2743828571428568</v>
      </c>
      <c r="CA543">
        <v>1874.9071428571431</v>
      </c>
      <c r="CB543">
        <v>35.314242857142851</v>
      </c>
      <c r="CC543">
        <v>3.7881671428571431</v>
      </c>
      <c r="CD543">
        <v>3.5589528571428568</v>
      </c>
      <c r="CE543">
        <v>27.96978571428571</v>
      </c>
      <c r="CF543">
        <v>26.90362857142857</v>
      </c>
      <c r="CG543">
        <v>1200.007142857143</v>
      </c>
      <c r="CH543">
        <v>0.5000282857142857</v>
      </c>
      <c r="CI543">
        <v>0.49997171428571441</v>
      </c>
      <c r="CJ543">
        <v>0</v>
      </c>
      <c r="CK543">
        <v>769.01400000000001</v>
      </c>
      <c r="CL543">
        <v>4.9990899999999998</v>
      </c>
      <c r="CM543">
        <v>8161.3585714285728</v>
      </c>
      <c r="CN543">
        <v>9558.0057142857131</v>
      </c>
      <c r="CO543">
        <v>45.491</v>
      </c>
      <c r="CP543">
        <v>47.811999999999998</v>
      </c>
      <c r="CQ543">
        <v>46.311999999999998</v>
      </c>
      <c r="CR543">
        <v>46.686999999999998</v>
      </c>
      <c r="CS543">
        <v>46.811999999999998</v>
      </c>
      <c r="CT543">
        <v>597.53857142857134</v>
      </c>
      <c r="CU543">
        <v>597.46857142857152</v>
      </c>
      <c r="CV543">
        <v>0</v>
      </c>
      <c r="CW543">
        <v>1669665763</v>
      </c>
      <c r="CX543">
        <v>0</v>
      </c>
      <c r="CY543">
        <v>1669664370.5999999</v>
      </c>
      <c r="CZ543" t="s">
        <v>356</v>
      </c>
      <c r="DA543">
        <v>1669664370.5999999</v>
      </c>
      <c r="DB543">
        <v>1669664354.0999999</v>
      </c>
      <c r="DC543">
        <v>14</v>
      </c>
      <c r="DD543">
        <v>-0.24</v>
      </c>
      <c r="DE543">
        <v>-2E-3</v>
      </c>
      <c r="DF543">
        <v>-3.524</v>
      </c>
      <c r="DG543">
        <v>0.111</v>
      </c>
      <c r="DH543">
        <v>415</v>
      </c>
      <c r="DI543">
        <v>34</v>
      </c>
      <c r="DJ543">
        <v>0.01</v>
      </c>
      <c r="DK543">
        <v>0.26</v>
      </c>
      <c r="DL543">
        <v>-31.475782926829261</v>
      </c>
      <c r="DM543">
        <v>-0.33320905923336752</v>
      </c>
      <c r="DN543">
        <v>7.5840866461163503E-2</v>
      </c>
      <c r="DO543">
        <v>0</v>
      </c>
      <c r="DP543">
        <v>2.2927258536585362</v>
      </c>
      <c r="DQ543">
        <v>-0.15331651567943971</v>
      </c>
      <c r="DR543">
        <v>1.5547905195832139E-2</v>
      </c>
      <c r="DS543">
        <v>0</v>
      </c>
      <c r="DT543">
        <v>0</v>
      </c>
      <c r="DU543">
        <v>0</v>
      </c>
      <c r="DV543">
        <v>0</v>
      </c>
      <c r="DW543">
        <v>-1</v>
      </c>
      <c r="DX543">
        <v>0</v>
      </c>
      <c r="DY543">
        <v>2</v>
      </c>
      <c r="DZ543" t="s">
        <v>366</v>
      </c>
      <c r="EA543">
        <v>3.2943099999999998</v>
      </c>
      <c r="EB543">
        <v>2.6251500000000001</v>
      </c>
      <c r="EC543">
        <v>0.26915499999999998</v>
      </c>
      <c r="ED543">
        <v>0.26963599999999999</v>
      </c>
      <c r="EE543">
        <v>0.147927</v>
      </c>
      <c r="EF543">
        <v>0.14024300000000001</v>
      </c>
      <c r="EG543">
        <v>22039.8</v>
      </c>
      <c r="EH543">
        <v>22413.5</v>
      </c>
      <c r="EI543">
        <v>28088</v>
      </c>
      <c r="EJ543">
        <v>29574.799999999999</v>
      </c>
      <c r="EK543">
        <v>32935.1</v>
      </c>
      <c r="EL543">
        <v>35306.699999999997</v>
      </c>
      <c r="EM543">
        <v>39642.6</v>
      </c>
      <c r="EN543">
        <v>42272.6</v>
      </c>
      <c r="EO543">
        <v>2.0381999999999998</v>
      </c>
      <c r="EP543">
        <v>2.15205</v>
      </c>
      <c r="EQ543">
        <v>0.14075299999999999</v>
      </c>
      <c r="ER543">
        <v>0</v>
      </c>
      <c r="ES543">
        <v>32.780799999999999</v>
      </c>
      <c r="ET543">
        <v>999.9</v>
      </c>
      <c r="EU543">
        <v>72.3</v>
      </c>
      <c r="EV543">
        <v>34.9</v>
      </c>
      <c r="EW543">
        <v>40.298900000000003</v>
      </c>
      <c r="EX543">
        <v>57.398400000000002</v>
      </c>
      <c r="EY543">
        <v>-3.0809299999999999</v>
      </c>
      <c r="EZ543">
        <v>2</v>
      </c>
      <c r="FA543">
        <v>0.65597300000000003</v>
      </c>
      <c r="FB543">
        <v>1.27081</v>
      </c>
      <c r="FC543">
        <v>20.265899999999998</v>
      </c>
      <c r="FD543">
        <v>5.2122000000000002</v>
      </c>
      <c r="FE543">
        <v>12.0099</v>
      </c>
      <c r="FF543">
        <v>4.9832000000000001</v>
      </c>
      <c r="FG543">
        <v>3.2837299999999998</v>
      </c>
      <c r="FH543">
        <v>9999</v>
      </c>
      <c r="FI543">
        <v>9999</v>
      </c>
      <c r="FJ543">
        <v>9999</v>
      </c>
      <c r="FK543">
        <v>999.9</v>
      </c>
      <c r="FL543">
        <v>1.8658399999999999</v>
      </c>
      <c r="FM543">
        <v>1.8621799999999999</v>
      </c>
      <c r="FN543">
        <v>1.8642000000000001</v>
      </c>
      <c r="FO543">
        <v>1.8603000000000001</v>
      </c>
      <c r="FP543">
        <v>1.8610199999999999</v>
      </c>
      <c r="FQ543">
        <v>1.86015</v>
      </c>
      <c r="FR543">
        <v>1.8618699999999999</v>
      </c>
      <c r="FS543">
        <v>1.8583799999999999</v>
      </c>
      <c r="FT543">
        <v>0</v>
      </c>
      <c r="FU543">
        <v>0</v>
      </c>
      <c r="FV543">
        <v>0</v>
      </c>
      <c r="FW543">
        <v>0</v>
      </c>
      <c r="FX543" t="s">
        <v>358</v>
      </c>
      <c r="FY543" t="s">
        <v>359</v>
      </c>
      <c r="FZ543" t="s">
        <v>360</v>
      </c>
      <c r="GA543" t="s">
        <v>360</v>
      </c>
      <c r="GB543" t="s">
        <v>360</v>
      </c>
      <c r="GC543" t="s">
        <v>360</v>
      </c>
      <c r="GD543">
        <v>0</v>
      </c>
      <c r="GE543">
        <v>100</v>
      </c>
      <c r="GF543">
        <v>100</v>
      </c>
      <c r="GG543">
        <v>-5.09</v>
      </c>
      <c r="GH543">
        <v>0.13969999999999999</v>
      </c>
      <c r="GI543">
        <v>-2.6072369296877289</v>
      </c>
      <c r="GJ543">
        <v>-2.8314441237569559E-3</v>
      </c>
      <c r="GK543">
        <v>1.746196064066972E-6</v>
      </c>
      <c r="GL543">
        <v>-5.0840809965914505E-10</v>
      </c>
      <c r="GM543">
        <v>-0.18710776357729761</v>
      </c>
      <c r="GN543">
        <v>5.1166531179064507E-3</v>
      </c>
      <c r="GO543">
        <v>1.8935886849813399E-4</v>
      </c>
      <c r="GP543">
        <v>-2.4822471333493459E-6</v>
      </c>
      <c r="GQ543">
        <v>4</v>
      </c>
      <c r="GR543">
        <v>2082</v>
      </c>
      <c r="GS543">
        <v>4</v>
      </c>
      <c r="GT543">
        <v>36</v>
      </c>
      <c r="GU543">
        <v>22.9</v>
      </c>
      <c r="GV543">
        <v>23.2</v>
      </c>
      <c r="GW543">
        <v>4.5654300000000001</v>
      </c>
      <c r="GX543">
        <v>2.49268</v>
      </c>
      <c r="GY543">
        <v>2.04834</v>
      </c>
      <c r="GZ543">
        <v>2.6184099999999999</v>
      </c>
      <c r="HA543">
        <v>2.1972700000000001</v>
      </c>
      <c r="HB543">
        <v>2.3290999999999999</v>
      </c>
      <c r="HC543">
        <v>39.968899999999998</v>
      </c>
      <c r="HD543">
        <v>15.4192</v>
      </c>
      <c r="HE543">
        <v>18</v>
      </c>
      <c r="HF543">
        <v>582.53700000000003</v>
      </c>
      <c r="HG543">
        <v>745.14599999999996</v>
      </c>
      <c r="HH543">
        <v>30.999300000000002</v>
      </c>
      <c r="HI543">
        <v>35.576000000000001</v>
      </c>
      <c r="HJ543">
        <v>30</v>
      </c>
      <c r="HK543">
        <v>35.441899999999997</v>
      </c>
      <c r="HL543">
        <v>35.438699999999997</v>
      </c>
      <c r="HM543">
        <v>91.274900000000002</v>
      </c>
      <c r="HN543">
        <v>15.623100000000001</v>
      </c>
      <c r="HO543">
        <v>100</v>
      </c>
      <c r="HP543">
        <v>31</v>
      </c>
      <c r="HQ543">
        <v>1888.38</v>
      </c>
      <c r="HR543">
        <v>35.2624</v>
      </c>
      <c r="HS543">
        <v>98.967299999999994</v>
      </c>
      <c r="HT543">
        <v>98.026700000000005</v>
      </c>
    </row>
    <row r="544" spans="1:228" x14ac:dyDescent="0.2">
      <c r="A544">
        <v>529</v>
      </c>
      <c r="B544">
        <v>1669665749.0999999</v>
      </c>
      <c r="C544">
        <v>1127.5</v>
      </c>
      <c r="D544" t="s">
        <v>1303</v>
      </c>
      <c r="E544" t="s">
        <v>1304</v>
      </c>
      <c r="F544">
        <v>4</v>
      </c>
      <c r="G544">
        <v>1669665746.6714289</v>
      </c>
      <c r="H544">
        <f t="shared" si="272"/>
        <v>5.6762116015916034E-3</v>
      </c>
      <c r="I544">
        <f t="shared" si="273"/>
        <v>5.6762116015916035</v>
      </c>
      <c r="J544">
        <f t="shared" si="274"/>
        <v>42.628329473135757</v>
      </c>
      <c r="K544">
        <f t="shared" si="275"/>
        <v>1845.6328571428569</v>
      </c>
      <c r="L544">
        <f t="shared" si="276"/>
        <v>1559.9426550374651</v>
      </c>
      <c r="M544">
        <f t="shared" si="277"/>
        <v>157.36641129780222</v>
      </c>
      <c r="N544">
        <f t="shared" si="278"/>
        <v>186.18672831592335</v>
      </c>
      <c r="O544">
        <f t="shared" si="279"/>
        <v>0.30438400979281055</v>
      </c>
      <c r="P544">
        <f t="shared" si="280"/>
        <v>3.6715336840348018</v>
      </c>
      <c r="Q544">
        <f t="shared" si="281"/>
        <v>0.29102759515052956</v>
      </c>
      <c r="R544">
        <f t="shared" si="282"/>
        <v>0.18304342502446602</v>
      </c>
      <c r="S544">
        <f t="shared" si="283"/>
        <v>226.11351909035744</v>
      </c>
      <c r="T544">
        <f t="shared" si="284"/>
        <v>34.188970486287893</v>
      </c>
      <c r="U544">
        <f t="shared" si="285"/>
        <v>35.05968571428572</v>
      </c>
      <c r="V544">
        <f t="shared" si="286"/>
        <v>5.6670671662205105</v>
      </c>
      <c r="W544">
        <f t="shared" si="287"/>
        <v>69.774620372360005</v>
      </c>
      <c r="X544">
        <f t="shared" si="288"/>
        <v>3.7917504836584603</v>
      </c>
      <c r="Y544">
        <f t="shared" si="289"/>
        <v>5.4342832156210426</v>
      </c>
      <c r="Z544">
        <f t="shared" si="290"/>
        <v>1.8753166825620502</v>
      </c>
      <c r="AA544">
        <f t="shared" si="291"/>
        <v>-250.3209316301897</v>
      </c>
      <c r="AB544">
        <f t="shared" si="292"/>
        <v>-149.58022169657431</v>
      </c>
      <c r="AC544">
        <f t="shared" si="293"/>
        <v>-9.4851482394922328</v>
      </c>
      <c r="AD544">
        <f t="shared" si="294"/>
        <v>-183.27278247589879</v>
      </c>
      <c r="AE544">
        <f t="shared" si="295"/>
        <v>65.429330359879557</v>
      </c>
      <c r="AF544">
        <f t="shared" si="296"/>
        <v>5.68221374955702</v>
      </c>
      <c r="AG544">
        <f t="shared" si="297"/>
        <v>42.628329473135757</v>
      </c>
      <c r="AH544">
        <v>1945.892240799998</v>
      </c>
      <c r="AI544">
        <v>1921.0010909090911</v>
      </c>
      <c r="AJ544">
        <v>1.6993689151103479</v>
      </c>
      <c r="AK544">
        <v>63.387856260332732</v>
      </c>
      <c r="AL544">
        <f t="shared" si="298"/>
        <v>5.6762116015916035</v>
      </c>
      <c r="AM544">
        <v>35.315345366572451</v>
      </c>
      <c r="AN544">
        <v>37.585473939393921</v>
      </c>
      <c r="AO544">
        <v>-1.35696778226261E-4</v>
      </c>
      <c r="AP544">
        <v>91.539313711624942</v>
      </c>
      <c r="AQ544">
        <v>95</v>
      </c>
      <c r="AR544">
        <v>15</v>
      </c>
      <c r="AS544">
        <f t="shared" si="299"/>
        <v>1</v>
      </c>
      <c r="AT544">
        <f t="shared" si="300"/>
        <v>0</v>
      </c>
      <c r="AU544">
        <f t="shared" si="301"/>
        <v>46975.370188721572</v>
      </c>
      <c r="AV544">
        <f t="shared" si="302"/>
        <v>1200.001428571429</v>
      </c>
      <c r="AW544">
        <f t="shared" si="303"/>
        <v>1025.9251850209107</v>
      </c>
      <c r="AX544">
        <f t="shared" si="304"/>
        <v>0.85493663640238204</v>
      </c>
      <c r="AY544">
        <f t="shared" si="305"/>
        <v>0.18842770825659749</v>
      </c>
      <c r="AZ544">
        <v>2.7</v>
      </c>
      <c r="BA544">
        <v>0.5</v>
      </c>
      <c r="BB544" t="s">
        <v>355</v>
      </c>
      <c r="BC544">
        <v>2</v>
      </c>
      <c r="BD544" t="b">
        <v>1</v>
      </c>
      <c r="BE544">
        <v>1669665746.6714289</v>
      </c>
      <c r="BF544">
        <v>1845.6328571428569</v>
      </c>
      <c r="BG544">
        <v>1877.17</v>
      </c>
      <c r="BH544">
        <v>37.586885714285707</v>
      </c>
      <c r="BI544">
        <v>35.315114285714287</v>
      </c>
      <c r="BJ544">
        <v>1850.724285714286</v>
      </c>
      <c r="BK544">
        <v>37.447214285714281</v>
      </c>
      <c r="BL544">
        <v>649.94742857142853</v>
      </c>
      <c r="BM544">
        <v>100.77971428571431</v>
      </c>
      <c r="BN544">
        <v>9.9898685714285715E-2</v>
      </c>
      <c r="BO544">
        <v>34.303999999999988</v>
      </c>
      <c r="BP544">
        <v>35.05968571428572</v>
      </c>
      <c r="BQ544">
        <v>999.89999999999986</v>
      </c>
      <c r="BR544">
        <v>0</v>
      </c>
      <c r="BS544">
        <v>0</v>
      </c>
      <c r="BT544">
        <v>9003.1242857142861</v>
      </c>
      <c r="BU544">
        <v>0</v>
      </c>
      <c r="BV544">
        <v>1445.0657142857151</v>
      </c>
      <c r="BW544">
        <v>-31.535642857142861</v>
      </c>
      <c r="BX544">
        <v>1917.717142857143</v>
      </c>
      <c r="BY544">
        <v>1945.89</v>
      </c>
      <c r="BZ544">
        <v>2.2717842857142849</v>
      </c>
      <c r="CA544">
        <v>1877.17</v>
      </c>
      <c r="CB544">
        <v>35.315114285714287</v>
      </c>
      <c r="CC544">
        <v>3.787995714285715</v>
      </c>
      <c r="CD544">
        <v>3.5590457142857148</v>
      </c>
      <c r="CE544">
        <v>27.96902857142857</v>
      </c>
      <c r="CF544">
        <v>26.904071428571431</v>
      </c>
      <c r="CG544">
        <v>1200.001428571429</v>
      </c>
      <c r="CH544">
        <v>0.50002857142857138</v>
      </c>
      <c r="CI544">
        <v>0.49997142857142851</v>
      </c>
      <c r="CJ544">
        <v>0</v>
      </c>
      <c r="CK544">
        <v>768.976</v>
      </c>
      <c r="CL544">
        <v>4.9990899999999998</v>
      </c>
      <c r="CM544">
        <v>8162.56</v>
      </c>
      <c r="CN544">
        <v>9557.9657142857141</v>
      </c>
      <c r="CO544">
        <v>45.5</v>
      </c>
      <c r="CP544">
        <v>47.811999999999998</v>
      </c>
      <c r="CQ544">
        <v>46.311999999999998</v>
      </c>
      <c r="CR544">
        <v>46.686999999999998</v>
      </c>
      <c r="CS544">
        <v>46.811999999999998</v>
      </c>
      <c r="CT544">
        <v>597.53571428571411</v>
      </c>
      <c r="CU544">
        <v>597.46571428571428</v>
      </c>
      <c r="CV544">
        <v>0</v>
      </c>
      <c r="CW544">
        <v>1669665764.2</v>
      </c>
      <c r="CX544">
        <v>0</v>
      </c>
      <c r="CY544">
        <v>1669664370.5999999</v>
      </c>
      <c r="CZ544" t="s">
        <v>356</v>
      </c>
      <c r="DA544">
        <v>1669664370.5999999</v>
      </c>
      <c r="DB544">
        <v>1669664354.0999999</v>
      </c>
      <c r="DC544">
        <v>14</v>
      </c>
      <c r="DD544">
        <v>-0.24</v>
      </c>
      <c r="DE544">
        <v>-2E-3</v>
      </c>
      <c r="DF544">
        <v>-3.524</v>
      </c>
      <c r="DG544">
        <v>0.111</v>
      </c>
      <c r="DH544">
        <v>415</v>
      </c>
      <c r="DI544">
        <v>34</v>
      </c>
      <c r="DJ544">
        <v>0.01</v>
      </c>
      <c r="DK544">
        <v>0.26</v>
      </c>
      <c r="DL544">
        <v>-31.480004878048781</v>
      </c>
      <c r="DM544">
        <v>-0.31699024390243052</v>
      </c>
      <c r="DN544">
        <v>7.533595634003773E-2</v>
      </c>
      <c r="DO544">
        <v>0</v>
      </c>
      <c r="DP544">
        <v>2.290056585365853</v>
      </c>
      <c r="DQ544">
        <v>-0.14363853658536521</v>
      </c>
      <c r="DR544">
        <v>1.4545496597473151E-2</v>
      </c>
      <c r="DS544">
        <v>0</v>
      </c>
      <c r="DT544">
        <v>0</v>
      </c>
      <c r="DU544">
        <v>0</v>
      </c>
      <c r="DV544">
        <v>0</v>
      </c>
      <c r="DW544">
        <v>-1</v>
      </c>
      <c r="DX544">
        <v>0</v>
      </c>
      <c r="DY544">
        <v>2</v>
      </c>
      <c r="DZ544" t="s">
        <v>366</v>
      </c>
      <c r="EA544">
        <v>3.2942300000000002</v>
      </c>
      <c r="EB544">
        <v>2.6252900000000001</v>
      </c>
      <c r="EC544">
        <v>0.26935999999999999</v>
      </c>
      <c r="ED544">
        <v>0.269841</v>
      </c>
      <c r="EE544">
        <v>0.147928</v>
      </c>
      <c r="EF544">
        <v>0.140241</v>
      </c>
      <c r="EG544">
        <v>22033.7</v>
      </c>
      <c r="EH544">
        <v>22407.1</v>
      </c>
      <c r="EI544">
        <v>28088.1</v>
      </c>
      <c r="EJ544">
        <v>29574.799999999999</v>
      </c>
      <c r="EK544">
        <v>32935.1</v>
      </c>
      <c r="EL544">
        <v>35306.800000000003</v>
      </c>
      <c r="EM544">
        <v>39642.699999999997</v>
      </c>
      <c r="EN544">
        <v>42272.6</v>
      </c>
      <c r="EO544">
        <v>2.0380699999999998</v>
      </c>
      <c r="EP544">
        <v>2.1520199999999998</v>
      </c>
      <c r="EQ544">
        <v>0.14049600000000001</v>
      </c>
      <c r="ER544">
        <v>0</v>
      </c>
      <c r="ES544">
        <v>32.78</v>
      </c>
      <c r="ET544">
        <v>999.9</v>
      </c>
      <c r="EU544">
        <v>72.3</v>
      </c>
      <c r="EV544">
        <v>34.9</v>
      </c>
      <c r="EW544">
        <v>40.297699999999999</v>
      </c>
      <c r="EX544">
        <v>57.278399999999998</v>
      </c>
      <c r="EY544">
        <v>-3.04888</v>
      </c>
      <c r="EZ544">
        <v>2</v>
      </c>
      <c r="FA544">
        <v>0.65581</v>
      </c>
      <c r="FB544">
        <v>1.27013</v>
      </c>
      <c r="FC544">
        <v>20.265899999999998</v>
      </c>
      <c r="FD544">
        <v>5.2130999999999998</v>
      </c>
      <c r="FE544">
        <v>12.0099</v>
      </c>
      <c r="FF544">
        <v>4.9832999999999998</v>
      </c>
      <c r="FG544">
        <v>3.2837499999999999</v>
      </c>
      <c r="FH544">
        <v>9999</v>
      </c>
      <c r="FI544">
        <v>9999</v>
      </c>
      <c r="FJ544">
        <v>9999</v>
      </c>
      <c r="FK544">
        <v>999.9</v>
      </c>
      <c r="FL544">
        <v>1.8658300000000001</v>
      </c>
      <c r="FM544">
        <v>1.8621799999999999</v>
      </c>
      <c r="FN544">
        <v>1.8642099999999999</v>
      </c>
      <c r="FO544">
        <v>1.8603099999999999</v>
      </c>
      <c r="FP544">
        <v>1.8610100000000001</v>
      </c>
      <c r="FQ544">
        <v>1.86012</v>
      </c>
      <c r="FR544">
        <v>1.8618600000000001</v>
      </c>
      <c r="FS544">
        <v>1.85839</v>
      </c>
      <c r="FT544">
        <v>0</v>
      </c>
      <c r="FU544">
        <v>0</v>
      </c>
      <c r="FV544">
        <v>0</v>
      </c>
      <c r="FW544">
        <v>0</v>
      </c>
      <c r="FX544" t="s">
        <v>358</v>
      </c>
      <c r="FY544" t="s">
        <v>359</v>
      </c>
      <c r="FZ544" t="s">
        <v>360</v>
      </c>
      <c r="GA544" t="s">
        <v>360</v>
      </c>
      <c r="GB544" t="s">
        <v>360</v>
      </c>
      <c r="GC544" t="s">
        <v>360</v>
      </c>
      <c r="GD544">
        <v>0</v>
      </c>
      <c r="GE544">
        <v>100</v>
      </c>
      <c r="GF544">
        <v>100</v>
      </c>
      <c r="GG544">
        <v>-5.0999999999999996</v>
      </c>
      <c r="GH544">
        <v>0.1396</v>
      </c>
      <c r="GI544">
        <v>-2.6072369296877289</v>
      </c>
      <c r="GJ544">
        <v>-2.8314441237569559E-3</v>
      </c>
      <c r="GK544">
        <v>1.746196064066972E-6</v>
      </c>
      <c r="GL544">
        <v>-5.0840809965914505E-10</v>
      </c>
      <c r="GM544">
        <v>-0.18710776357729761</v>
      </c>
      <c r="GN544">
        <v>5.1166531179064507E-3</v>
      </c>
      <c r="GO544">
        <v>1.8935886849813399E-4</v>
      </c>
      <c r="GP544">
        <v>-2.4822471333493459E-6</v>
      </c>
      <c r="GQ544">
        <v>4</v>
      </c>
      <c r="GR544">
        <v>2082</v>
      </c>
      <c r="GS544">
        <v>4</v>
      </c>
      <c r="GT544">
        <v>36</v>
      </c>
      <c r="GU544">
        <v>23</v>
      </c>
      <c r="GV544">
        <v>23.2</v>
      </c>
      <c r="GW544">
        <v>4.5690900000000001</v>
      </c>
      <c r="GX544">
        <v>2.4939</v>
      </c>
      <c r="GY544">
        <v>2.04834</v>
      </c>
      <c r="GZ544">
        <v>2.6184099999999999</v>
      </c>
      <c r="HA544">
        <v>2.1972700000000001</v>
      </c>
      <c r="HB544">
        <v>2.32666</v>
      </c>
      <c r="HC544">
        <v>39.968899999999998</v>
      </c>
      <c r="HD544">
        <v>15.392899999999999</v>
      </c>
      <c r="HE544">
        <v>18</v>
      </c>
      <c r="HF544">
        <v>582.44600000000003</v>
      </c>
      <c r="HG544">
        <v>745.125</v>
      </c>
      <c r="HH544">
        <v>30.999400000000001</v>
      </c>
      <c r="HI544">
        <v>35.576000000000001</v>
      </c>
      <c r="HJ544">
        <v>30</v>
      </c>
      <c r="HK544">
        <v>35.441899999999997</v>
      </c>
      <c r="HL544">
        <v>35.439</v>
      </c>
      <c r="HM544">
        <v>91.378299999999996</v>
      </c>
      <c r="HN544">
        <v>15.623100000000001</v>
      </c>
      <c r="HO544">
        <v>100</v>
      </c>
      <c r="HP544">
        <v>31</v>
      </c>
      <c r="HQ544">
        <v>1891.72</v>
      </c>
      <c r="HR544">
        <v>35.2624</v>
      </c>
      <c r="HS544">
        <v>98.967500000000001</v>
      </c>
      <c r="HT544">
        <v>98.026600000000002</v>
      </c>
    </row>
    <row r="545" spans="1:228" x14ac:dyDescent="0.2">
      <c r="A545">
        <v>530</v>
      </c>
      <c r="B545">
        <v>1669665751.5999999</v>
      </c>
      <c r="C545">
        <v>1130</v>
      </c>
      <c r="D545" t="s">
        <v>1305</v>
      </c>
      <c r="E545" t="s">
        <v>1306</v>
      </c>
      <c r="F545">
        <v>4</v>
      </c>
      <c r="G545">
        <v>1669665749.314286</v>
      </c>
      <c r="H545">
        <f t="shared" si="272"/>
        <v>5.6725284676659819E-3</v>
      </c>
      <c r="I545">
        <f t="shared" si="273"/>
        <v>5.6725284676659822</v>
      </c>
      <c r="J545">
        <f t="shared" si="274"/>
        <v>42.739141437394487</v>
      </c>
      <c r="K545">
        <f t="shared" si="275"/>
        <v>1849.97</v>
      </c>
      <c r="L545">
        <f t="shared" si="276"/>
        <v>1563.9759625405807</v>
      </c>
      <c r="M545">
        <f t="shared" si="277"/>
        <v>157.77631955428834</v>
      </c>
      <c r="N545">
        <f t="shared" si="278"/>
        <v>186.62784139706582</v>
      </c>
      <c r="O545">
        <f t="shared" si="279"/>
        <v>0.3048261481637477</v>
      </c>
      <c r="P545">
        <f t="shared" si="280"/>
        <v>3.6706014675636576</v>
      </c>
      <c r="Q545">
        <f t="shared" si="281"/>
        <v>0.29142857985040321</v>
      </c>
      <c r="R545">
        <f t="shared" si="282"/>
        <v>0.18329750764340744</v>
      </c>
      <c r="S545">
        <f t="shared" si="283"/>
        <v>226.11416066206834</v>
      </c>
      <c r="T545">
        <f t="shared" si="284"/>
        <v>34.192618256649368</v>
      </c>
      <c r="U545">
        <f t="shared" si="285"/>
        <v>35.047514285714293</v>
      </c>
      <c r="V545">
        <f t="shared" si="286"/>
        <v>5.6632502568738179</v>
      </c>
      <c r="W545">
        <f t="shared" si="287"/>
        <v>69.761570235715226</v>
      </c>
      <c r="X545">
        <f t="shared" si="288"/>
        <v>3.7916532400401075</v>
      </c>
      <c r="Y545">
        <f t="shared" si="289"/>
        <v>5.4351604002441558</v>
      </c>
      <c r="Z545">
        <f t="shared" si="290"/>
        <v>1.8715970168337104</v>
      </c>
      <c r="AA545">
        <f t="shared" si="291"/>
        <v>-250.1585054240698</v>
      </c>
      <c r="AB545">
        <f t="shared" si="292"/>
        <v>-146.55976574844522</v>
      </c>
      <c r="AC545">
        <f t="shared" si="293"/>
        <v>-9.2955553100863337</v>
      </c>
      <c r="AD545">
        <f t="shared" si="294"/>
        <v>-179.89966582053302</v>
      </c>
      <c r="AE545">
        <f t="shared" si="295"/>
        <v>65.514365213218866</v>
      </c>
      <c r="AF545">
        <f t="shared" si="296"/>
        <v>5.6766460734181345</v>
      </c>
      <c r="AG545">
        <f t="shared" si="297"/>
        <v>42.739141437394487</v>
      </c>
      <c r="AH545">
        <v>1950.115582919449</v>
      </c>
      <c r="AI545">
        <v>1925.232121212121</v>
      </c>
      <c r="AJ545">
        <v>1.685204203082856</v>
      </c>
      <c r="AK545">
        <v>63.387856260332732</v>
      </c>
      <c r="AL545">
        <f t="shared" si="298"/>
        <v>5.6725284676659822</v>
      </c>
      <c r="AM545">
        <v>35.316022155147863</v>
      </c>
      <c r="AN545">
        <v>37.583927272727273</v>
      </c>
      <c r="AO545">
        <v>-1.641504272439991E-5</v>
      </c>
      <c r="AP545">
        <v>91.539313711624942</v>
      </c>
      <c r="AQ545">
        <v>95</v>
      </c>
      <c r="AR545">
        <v>15</v>
      </c>
      <c r="AS545">
        <f t="shared" si="299"/>
        <v>1</v>
      </c>
      <c r="AT545">
        <f t="shared" si="300"/>
        <v>0</v>
      </c>
      <c r="AU545">
        <f t="shared" si="301"/>
        <v>46958.366045869545</v>
      </c>
      <c r="AV545">
        <f t="shared" si="302"/>
        <v>1200.002857142857</v>
      </c>
      <c r="AW545">
        <f t="shared" si="303"/>
        <v>1025.9265993067711</v>
      </c>
      <c r="AX545">
        <f t="shared" si="304"/>
        <v>0.85493679719183979</v>
      </c>
      <c r="AY545">
        <f t="shared" si="305"/>
        <v>0.18842801858025082</v>
      </c>
      <c r="AZ545">
        <v>2.7</v>
      </c>
      <c r="BA545">
        <v>0.5</v>
      </c>
      <c r="BB545" t="s">
        <v>355</v>
      </c>
      <c r="BC545">
        <v>2</v>
      </c>
      <c r="BD545" t="b">
        <v>1</v>
      </c>
      <c r="BE545">
        <v>1669665749.314286</v>
      </c>
      <c r="BF545">
        <v>1849.97</v>
      </c>
      <c r="BG545">
        <v>1881.5471428571429</v>
      </c>
      <c r="BH545">
        <v>37.5852</v>
      </c>
      <c r="BI545">
        <v>35.315742857142858</v>
      </c>
      <c r="BJ545">
        <v>1855.0671428571429</v>
      </c>
      <c r="BK545">
        <v>37.445528571428568</v>
      </c>
      <c r="BL545">
        <v>649.97385714285713</v>
      </c>
      <c r="BM545">
        <v>100.7815714285714</v>
      </c>
      <c r="BN545">
        <v>9.997875714285713E-2</v>
      </c>
      <c r="BO545">
        <v>34.306899999999999</v>
      </c>
      <c r="BP545">
        <v>35.047514285714293</v>
      </c>
      <c r="BQ545">
        <v>999.89999999999986</v>
      </c>
      <c r="BR545">
        <v>0</v>
      </c>
      <c r="BS545">
        <v>0</v>
      </c>
      <c r="BT545">
        <v>8999.732857142857</v>
      </c>
      <c r="BU545">
        <v>0</v>
      </c>
      <c r="BV545">
        <v>1448.761428571429</v>
      </c>
      <c r="BW545">
        <v>-31.575885714285711</v>
      </c>
      <c r="BX545">
        <v>1922.22</v>
      </c>
      <c r="BY545">
        <v>1950.43</v>
      </c>
      <c r="BZ545">
        <v>2.2694514285714278</v>
      </c>
      <c r="CA545">
        <v>1881.5471428571429</v>
      </c>
      <c r="CB545">
        <v>35.315742857142858</v>
      </c>
      <c r="CC545">
        <v>3.7878971428571431</v>
      </c>
      <c r="CD545">
        <v>3.5591785714285709</v>
      </c>
      <c r="CE545">
        <v>27.968585714285719</v>
      </c>
      <c r="CF545">
        <v>26.904714285714281</v>
      </c>
      <c r="CG545">
        <v>1200.002857142857</v>
      </c>
      <c r="CH545">
        <v>0.50002228571428575</v>
      </c>
      <c r="CI545">
        <v>0.4999777142857143</v>
      </c>
      <c r="CJ545">
        <v>0</v>
      </c>
      <c r="CK545">
        <v>768.83428571428578</v>
      </c>
      <c r="CL545">
        <v>4.9990899999999998</v>
      </c>
      <c r="CM545">
        <v>8164.26</v>
      </c>
      <c r="CN545">
        <v>9557.9442857142876</v>
      </c>
      <c r="CO545">
        <v>45.5</v>
      </c>
      <c r="CP545">
        <v>47.811999999999998</v>
      </c>
      <c r="CQ545">
        <v>46.311999999999998</v>
      </c>
      <c r="CR545">
        <v>46.686999999999998</v>
      </c>
      <c r="CS545">
        <v>46.811999999999998</v>
      </c>
      <c r="CT545">
        <v>597.52999999999986</v>
      </c>
      <c r="CU545">
        <v>597.47285714285715</v>
      </c>
      <c r="CV545">
        <v>0</v>
      </c>
      <c r="CW545">
        <v>1669665766.5999999</v>
      </c>
      <c r="CX545">
        <v>0</v>
      </c>
      <c r="CY545">
        <v>1669664370.5999999</v>
      </c>
      <c r="CZ545" t="s">
        <v>356</v>
      </c>
      <c r="DA545">
        <v>1669664370.5999999</v>
      </c>
      <c r="DB545">
        <v>1669664354.0999999</v>
      </c>
      <c r="DC545">
        <v>14</v>
      </c>
      <c r="DD545">
        <v>-0.24</v>
      </c>
      <c r="DE545">
        <v>-2E-3</v>
      </c>
      <c r="DF545">
        <v>-3.524</v>
      </c>
      <c r="DG545">
        <v>0.111</v>
      </c>
      <c r="DH545">
        <v>415</v>
      </c>
      <c r="DI545">
        <v>34</v>
      </c>
      <c r="DJ545">
        <v>0.01</v>
      </c>
      <c r="DK545">
        <v>0.26</v>
      </c>
      <c r="DL545">
        <v>-31.495478048780491</v>
      </c>
      <c r="DM545">
        <v>-0.43124738675959551</v>
      </c>
      <c r="DN545">
        <v>8.1616143525638674E-2</v>
      </c>
      <c r="DO545">
        <v>0</v>
      </c>
      <c r="DP545">
        <v>2.2834102439024391</v>
      </c>
      <c r="DQ545">
        <v>-0.114911080139376</v>
      </c>
      <c r="DR545">
        <v>1.17126755369213E-2</v>
      </c>
      <c r="DS545">
        <v>0</v>
      </c>
      <c r="DT545">
        <v>0</v>
      </c>
      <c r="DU545">
        <v>0</v>
      </c>
      <c r="DV545">
        <v>0</v>
      </c>
      <c r="DW545">
        <v>-1</v>
      </c>
      <c r="DX545">
        <v>0</v>
      </c>
      <c r="DY545">
        <v>2</v>
      </c>
      <c r="DZ545" t="s">
        <v>366</v>
      </c>
      <c r="EA545">
        <v>3.2943600000000002</v>
      </c>
      <c r="EB545">
        <v>2.62527</v>
      </c>
      <c r="EC545">
        <v>0.269708</v>
      </c>
      <c r="ED545">
        <v>0.27019700000000002</v>
      </c>
      <c r="EE545">
        <v>0.14793100000000001</v>
      </c>
      <c r="EF545">
        <v>0.14024200000000001</v>
      </c>
      <c r="EG545">
        <v>22023.3</v>
      </c>
      <c r="EH545">
        <v>22396</v>
      </c>
      <c r="EI545">
        <v>28088.3</v>
      </c>
      <c r="EJ545">
        <v>29574.7</v>
      </c>
      <c r="EK545">
        <v>32935.300000000003</v>
      </c>
      <c r="EL545">
        <v>35306.699999999997</v>
      </c>
      <c r="EM545">
        <v>39643.1</v>
      </c>
      <c r="EN545">
        <v>42272.5</v>
      </c>
      <c r="EO545">
        <v>2.0381800000000001</v>
      </c>
      <c r="EP545">
        <v>2.15198</v>
      </c>
      <c r="EQ545">
        <v>0.13860700000000001</v>
      </c>
      <c r="ER545">
        <v>0</v>
      </c>
      <c r="ES545">
        <v>32.78</v>
      </c>
      <c r="ET545">
        <v>999.9</v>
      </c>
      <c r="EU545">
        <v>72.3</v>
      </c>
      <c r="EV545">
        <v>34.9</v>
      </c>
      <c r="EW545">
        <v>40.296799999999998</v>
      </c>
      <c r="EX545">
        <v>56.978400000000001</v>
      </c>
      <c r="EY545">
        <v>-2.9807700000000001</v>
      </c>
      <c r="EZ545">
        <v>2</v>
      </c>
      <c r="FA545">
        <v>0.65612000000000004</v>
      </c>
      <c r="FB545">
        <v>1.27017</v>
      </c>
      <c r="FC545">
        <v>20.265799999999999</v>
      </c>
      <c r="FD545">
        <v>5.2130999999999998</v>
      </c>
      <c r="FE545">
        <v>12.0099</v>
      </c>
      <c r="FF545">
        <v>4.9836999999999998</v>
      </c>
      <c r="FG545">
        <v>3.2837499999999999</v>
      </c>
      <c r="FH545">
        <v>9999</v>
      </c>
      <c r="FI545">
        <v>9999</v>
      </c>
      <c r="FJ545">
        <v>9999</v>
      </c>
      <c r="FK545">
        <v>999.9</v>
      </c>
      <c r="FL545">
        <v>1.8658300000000001</v>
      </c>
      <c r="FM545">
        <v>1.8621799999999999</v>
      </c>
      <c r="FN545">
        <v>1.8642000000000001</v>
      </c>
      <c r="FO545">
        <v>1.86029</v>
      </c>
      <c r="FP545">
        <v>1.8610100000000001</v>
      </c>
      <c r="FQ545">
        <v>1.8601099999999999</v>
      </c>
      <c r="FR545">
        <v>1.8618600000000001</v>
      </c>
      <c r="FS545">
        <v>1.8583799999999999</v>
      </c>
      <c r="FT545">
        <v>0</v>
      </c>
      <c r="FU545">
        <v>0</v>
      </c>
      <c r="FV545">
        <v>0</v>
      </c>
      <c r="FW545">
        <v>0</v>
      </c>
      <c r="FX545" t="s">
        <v>358</v>
      </c>
      <c r="FY545" t="s">
        <v>359</v>
      </c>
      <c r="FZ545" t="s">
        <v>360</v>
      </c>
      <c r="GA545" t="s">
        <v>360</v>
      </c>
      <c r="GB545" t="s">
        <v>360</v>
      </c>
      <c r="GC545" t="s">
        <v>360</v>
      </c>
      <c r="GD545">
        <v>0</v>
      </c>
      <c r="GE545">
        <v>100</v>
      </c>
      <c r="GF545">
        <v>100</v>
      </c>
      <c r="GG545">
        <v>-5.0999999999999996</v>
      </c>
      <c r="GH545">
        <v>0.13969999999999999</v>
      </c>
      <c r="GI545">
        <v>-2.6072369296877289</v>
      </c>
      <c r="GJ545">
        <v>-2.8314441237569559E-3</v>
      </c>
      <c r="GK545">
        <v>1.746196064066972E-6</v>
      </c>
      <c r="GL545">
        <v>-5.0840809965914505E-10</v>
      </c>
      <c r="GM545">
        <v>-0.18710776357729761</v>
      </c>
      <c r="GN545">
        <v>5.1166531179064507E-3</v>
      </c>
      <c r="GO545">
        <v>1.8935886849813399E-4</v>
      </c>
      <c r="GP545">
        <v>-2.4822471333493459E-6</v>
      </c>
      <c r="GQ545">
        <v>4</v>
      </c>
      <c r="GR545">
        <v>2082</v>
      </c>
      <c r="GS545">
        <v>4</v>
      </c>
      <c r="GT545">
        <v>36</v>
      </c>
      <c r="GU545">
        <v>23</v>
      </c>
      <c r="GV545">
        <v>23.3</v>
      </c>
      <c r="GW545">
        <v>4.5776399999999997</v>
      </c>
      <c r="GX545">
        <v>2.49512</v>
      </c>
      <c r="GY545">
        <v>2.04834</v>
      </c>
      <c r="GZ545">
        <v>2.6184099999999999</v>
      </c>
      <c r="HA545">
        <v>2.1972700000000001</v>
      </c>
      <c r="HB545">
        <v>2.3303199999999999</v>
      </c>
      <c r="HC545">
        <v>39.9437</v>
      </c>
      <c r="HD545">
        <v>15.462899999999999</v>
      </c>
      <c r="HE545">
        <v>18</v>
      </c>
      <c r="HF545">
        <v>582.51900000000001</v>
      </c>
      <c r="HG545">
        <v>745.1</v>
      </c>
      <c r="HH545">
        <v>30.999700000000001</v>
      </c>
      <c r="HI545">
        <v>35.576000000000001</v>
      </c>
      <c r="HJ545">
        <v>30.0002</v>
      </c>
      <c r="HK545">
        <v>35.441899999999997</v>
      </c>
      <c r="HL545">
        <v>35.441000000000003</v>
      </c>
      <c r="HM545">
        <v>91.518199999999993</v>
      </c>
      <c r="HN545">
        <v>15.623100000000001</v>
      </c>
      <c r="HO545">
        <v>100</v>
      </c>
      <c r="HP545">
        <v>31</v>
      </c>
      <c r="HQ545">
        <v>1895.06</v>
      </c>
      <c r="HR545">
        <v>35.2624</v>
      </c>
      <c r="HS545">
        <v>98.968500000000006</v>
      </c>
      <c r="HT545">
        <v>98.026300000000006</v>
      </c>
    </row>
    <row r="546" spans="1:228" x14ac:dyDescent="0.2">
      <c r="A546">
        <v>531</v>
      </c>
      <c r="B546">
        <v>1669665753.0999999</v>
      </c>
      <c r="C546">
        <v>1131.5</v>
      </c>
      <c r="D546" t="s">
        <v>1307</v>
      </c>
      <c r="E546" t="s">
        <v>1308</v>
      </c>
      <c r="F546">
        <v>4</v>
      </c>
      <c r="G546">
        <v>1669665750.6714289</v>
      </c>
      <c r="H546">
        <f t="shared" si="272"/>
        <v>5.6752631218018271E-3</v>
      </c>
      <c r="I546">
        <f t="shared" si="273"/>
        <v>5.6752631218018275</v>
      </c>
      <c r="J546">
        <f t="shared" si="274"/>
        <v>42.100009655254865</v>
      </c>
      <c r="K546">
        <f t="shared" si="275"/>
        <v>1852.207142857143</v>
      </c>
      <c r="L546">
        <f t="shared" si="276"/>
        <v>1570.4436886237911</v>
      </c>
      <c r="M546">
        <f t="shared" si="277"/>
        <v>158.43014943960111</v>
      </c>
      <c r="N546">
        <f t="shared" si="278"/>
        <v>186.85512671460728</v>
      </c>
      <c r="O546">
        <f t="shared" si="279"/>
        <v>0.30584186626846116</v>
      </c>
      <c r="P546">
        <f t="shared" si="280"/>
        <v>3.670830040097727</v>
      </c>
      <c r="Q546">
        <f t="shared" si="281"/>
        <v>0.292357787257994</v>
      </c>
      <c r="R546">
        <f t="shared" si="282"/>
        <v>0.1838855639301572</v>
      </c>
      <c r="S546">
        <f t="shared" si="283"/>
        <v>226.11254451921047</v>
      </c>
      <c r="T546">
        <f t="shared" si="284"/>
        <v>34.189372497353624</v>
      </c>
      <c r="U546">
        <f t="shared" si="285"/>
        <v>35.031585714285718</v>
      </c>
      <c r="V546">
        <f t="shared" si="286"/>
        <v>5.6582584985615432</v>
      </c>
      <c r="W546">
        <f t="shared" si="287"/>
        <v>69.771797783613167</v>
      </c>
      <c r="X546">
        <f t="shared" si="288"/>
        <v>3.7916453316932452</v>
      </c>
      <c r="Y546">
        <f t="shared" si="289"/>
        <v>5.4343523488565797</v>
      </c>
      <c r="Z546">
        <f t="shared" si="290"/>
        <v>1.8666131668682979</v>
      </c>
      <c r="AA546">
        <f t="shared" si="291"/>
        <v>-250.27910367146058</v>
      </c>
      <c r="AB546">
        <f t="shared" si="292"/>
        <v>-143.94527990191361</v>
      </c>
      <c r="AC546">
        <f t="shared" si="293"/>
        <v>-9.1283347523882021</v>
      </c>
      <c r="AD546">
        <f t="shared" si="294"/>
        <v>-177.24017380655192</v>
      </c>
      <c r="AE546">
        <f t="shared" si="295"/>
        <v>65.693289752677316</v>
      </c>
      <c r="AF546">
        <f t="shared" si="296"/>
        <v>5.6754135922655413</v>
      </c>
      <c r="AG546">
        <f t="shared" si="297"/>
        <v>42.100009655254865</v>
      </c>
      <c r="AH546">
        <v>1952.7626717249191</v>
      </c>
      <c r="AI546">
        <v>1927.911212121212</v>
      </c>
      <c r="AJ546">
        <v>1.748735813357805</v>
      </c>
      <c r="AK546">
        <v>63.387856260332732</v>
      </c>
      <c r="AL546">
        <f t="shared" si="298"/>
        <v>5.6752631218018275</v>
      </c>
      <c r="AM546">
        <v>35.315410107149837</v>
      </c>
      <c r="AN546">
        <v>37.58449393939393</v>
      </c>
      <c r="AO546">
        <v>-5.1530568117611809E-5</v>
      </c>
      <c r="AP546">
        <v>91.539313711624942</v>
      </c>
      <c r="AQ546">
        <v>95</v>
      </c>
      <c r="AR546">
        <v>15</v>
      </c>
      <c r="AS546">
        <f t="shared" si="299"/>
        <v>1</v>
      </c>
      <c r="AT546">
        <f t="shared" si="300"/>
        <v>0</v>
      </c>
      <c r="AU546">
        <f t="shared" si="301"/>
        <v>46962.844130378959</v>
      </c>
      <c r="AV546">
        <f t="shared" si="302"/>
        <v>1199.994285714286</v>
      </c>
      <c r="AW546">
        <f t="shared" si="303"/>
        <v>1025.9192707353425</v>
      </c>
      <c r="AX546">
        <f t="shared" si="304"/>
        <v>0.85493679674038869</v>
      </c>
      <c r="AY546">
        <f t="shared" si="305"/>
        <v>0.18842801770895015</v>
      </c>
      <c r="AZ546">
        <v>2.7</v>
      </c>
      <c r="BA546">
        <v>0.5</v>
      </c>
      <c r="BB546" t="s">
        <v>355</v>
      </c>
      <c r="BC546">
        <v>2</v>
      </c>
      <c r="BD546" t="b">
        <v>1</v>
      </c>
      <c r="BE546">
        <v>1669665750.6714289</v>
      </c>
      <c r="BF546">
        <v>1852.207142857143</v>
      </c>
      <c r="BG546">
        <v>1883.8614285714291</v>
      </c>
      <c r="BH546">
        <v>37.584799999999987</v>
      </c>
      <c r="BI546">
        <v>35.315942857142858</v>
      </c>
      <c r="BJ546">
        <v>1857.31</v>
      </c>
      <c r="BK546">
        <v>37.445114285714283</v>
      </c>
      <c r="BL546">
        <v>650.00485714285708</v>
      </c>
      <c r="BM546">
        <v>100.7824285714286</v>
      </c>
      <c r="BN546">
        <v>9.9984842857142847E-2</v>
      </c>
      <c r="BO546">
        <v>34.304228571428567</v>
      </c>
      <c r="BP546">
        <v>35.031585714285718</v>
      </c>
      <c r="BQ546">
        <v>999.89999999999986</v>
      </c>
      <c r="BR546">
        <v>0</v>
      </c>
      <c r="BS546">
        <v>0</v>
      </c>
      <c r="BT546">
        <v>9000.4471428571433</v>
      </c>
      <c r="BU546">
        <v>0</v>
      </c>
      <c r="BV546">
        <v>1449.5642857142859</v>
      </c>
      <c r="BW546">
        <v>-31.651585714285719</v>
      </c>
      <c r="BX546">
        <v>1924.5442857142859</v>
      </c>
      <c r="BY546">
        <v>1952.8285714285721</v>
      </c>
      <c r="BZ546">
        <v>2.2688428571428569</v>
      </c>
      <c r="CA546">
        <v>1883.8614285714291</v>
      </c>
      <c r="CB546">
        <v>35.315942857142858</v>
      </c>
      <c r="CC546">
        <v>3.7878857142857139</v>
      </c>
      <c r="CD546">
        <v>3.5592271428571429</v>
      </c>
      <c r="CE546">
        <v>27.968528571428571</v>
      </c>
      <c r="CF546">
        <v>26.90494285714286</v>
      </c>
      <c r="CG546">
        <v>1199.994285714286</v>
      </c>
      <c r="CH546">
        <v>0.50002214285714286</v>
      </c>
      <c r="CI546">
        <v>0.49997785714285709</v>
      </c>
      <c r="CJ546">
        <v>0</v>
      </c>
      <c r="CK546">
        <v>768.87585714285706</v>
      </c>
      <c r="CL546">
        <v>4.9990899999999998</v>
      </c>
      <c r="CM546">
        <v>8164.6742857142863</v>
      </c>
      <c r="CN546">
        <v>9557.8771428571436</v>
      </c>
      <c r="CO546">
        <v>45.5</v>
      </c>
      <c r="CP546">
        <v>47.811999999999998</v>
      </c>
      <c r="CQ546">
        <v>46.311999999999998</v>
      </c>
      <c r="CR546">
        <v>46.686999999999998</v>
      </c>
      <c r="CS546">
        <v>46.811999999999998</v>
      </c>
      <c r="CT546">
        <v>597.52571428571434</v>
      </c>
      <c r="CU546">
        <v>597.46857142857152</v>
      </c>
      <c r="CV546">
        <v>0</v>
      </c>
      <c r="CW546">
        <v>1669665768.4000001</v>
      </c>
      <c r="CX546">
        <v>0</v>
      </c>
      <c r="CY546">
        <v>1669664370.5999999</v>
      </c>
      <c r="CZ546" t="s">
        <v>356</v>
      </c>
      <c r="DA546">
        <v>1669664370.5999999</v>
      </c>
      <c r="DB546">
        <v>1669664354.0999999</v>
      </c>
      <c r="DC546">
        <v>14</v>
      </c>
      <c r="DD546">
        <v>-0.24</v>
      </c>
      <c r="DE546">
        <v>-2E-3</v>
      </c>
      <c r="DF546">
        <v>-3.524</v>
      </c>
      <c r="DG546">
        <v>0.111</v>
      </c>
      <c r="DH546">
        <v>415</v>
      </c>
      <c r="DI546">
        <v>34</v>
      </c>
      <c r="DJ546">
        <v>0.01</v>
      </c>
      <c r="DK546">
        <v>0.26</v>
      </c>
      <c r="DL546">
        <v>-31.5108</v>
      </c>
      <c r="DM546">
        <v>-0.53587944250877195</v>
      </c>
      <c r="DN546">
        <v>9.2329183083034574E-2</v>
      </c>
      <c r="DO546">
        <v>0</v>
      </c>
      <c r="DP546">
        <v>2.28152756097561</v>
      </c>
      <c r="DQ546">
        <v>-0.1041401393728224</v>
      </c>
      <c r="DR546">
        <v>1.0658553139463661E-2</v>
      </c>
      <c r="DS546">
        <v>0</v>
      </c>
      <c r="DT546">
        <v>0</v>
      </c>
      <c r="DU546">
        <v>0</v>
      </c>
      <c r="DV546">
        <v>0</v>
      </c>
      <c r="DW546">
        <v>-1</v>
      </c>
      <c r="DX546">
        <v>0</v>
      </c>
      <c r="DY546">
        <v>2</v>
      </c>
      <c r="DZ546" t="s">
        <v>366</v>
      </c>
      <c r="EA546">
        <v>3.2944499999999999</v>
      </c>
      <c r="EB546">
        <v>2.6252800000000001</v>
      </c>
      <c r="EC546">
        <v>0.26992300000000002</v>
      </c>
      <c r="ED546">
        <v>0.27040999999999998</v>
      </c>
      <c r="EE546">
        <v>0.147927</v>
      </c>
      <c r="EF546">
        <v>0.14024800000000001</v>
      </c>
      <c r="EG546">
        <v>22016.9</v>
      </c>
      <c r="EH546">
        <v>22389.4</v>
      </c>
      <c r="EI546">
        <v>28088.400000000001</v>
      </c>
      <c r="EJ546">
        <v>29574.7</v>
      </c>
      <c r="EK546">
        <v>32935.4</v>
      </c>
      <c r="EL546">
        <v>35306.300000000003</v>
      </c>
      <c r="EM546">
        <v>39643</v>
      </c>
      <c r="EN546">
        <v>42272.4</v>
      </c>
      <c r="EO546">
        <v>2.0382199999999999</v>
      </c>
      <c r="EP546">
        <v>2.1519300000000001</v>
      </c>
      <c r="EQ546">
        <v>0.13589100000000001</v>
      </c>
      <c r="ER546">
        <v>0</v>
      </c>
      <c r="ES546">
        <v>32.779000000000003</v>
      </c>
      <c r="ET546">
        <v>999.9</v>
      </c>
      <c r="EU546">
        <v>72.3</v>
      </c>
      <c r="EV546">
        <v>34.9</v>
      </c>
      <c r="EW546">
        <v>40.291800000000002</v>
      </c>
      <c r="EX546">
        <v>57.638399999999997</v>
      </c>
      <c r="EY546">
        <v>-2.9767600000000001</v>
      </c>
      <c r="EZ546">
        <v>2</v>
      </c>
      <c r="FA546">
        <v>0.656273</v>
      </c>
      <c r="FB546">
        <v>1.27153</v>
      </c>
      <c r="FC546">
        <v>20.265899999999998</v>
      </c>
      <c r="FD546">
        <v>5.2127999999999997</v>
      </c>
      <c r="FE546">
        <v>12.0099</v>
      </c>
      <c r="FF546">
        <v>4.9834500000000004</v>
      </c>
      <c r="FG546">
        <v>3.2837499999999999</v>
      </c>
      <c r="FH546">
        <v>9999</v>
      </c>
      <c r="FI546">
        <v>9999</v>
      </c>
      <c r="FJ546">
        <v>9999</v>
      </c>
      <c r="FK546">
        <v>999.9</v>
      </c>
      <c r="FL546">
        <v>1.8658399999999999</v>
      </c>
      <c r="FM546">
        <v>1.8621799999999999</v>
      </c>
      <c r="FN546">
        <v>1.8642000000000001</v>
      </c>
      <c r="FO546">
        <v>1.86029</v>
      </c>
      <c r="FP546">
        <v>1.8610100000000001</v>
      </c>
      <c r="FQ546">
        <v>1.86012</v>
      </c>
      <c r="FR546">
        <v>1.8618699999999999</v>
      </c>
      <c r="FS546">
        <v>1.8583799999999999</v>
      </c>
      <c r="FT546">
        <v>0</v>
      </c>
      <c r="FU546">
        <v>0</v>
      </c>
      <c r="FV546">
        <v>0</v>
      </c>
      <c r="FW546">
        <v>0</v>
      </c>
      <c r="FX546" t="s">
        <v>358</v>
      </c>
      <c r="FY546" t="s">
        <v>359</v>
      </c>
      <c r="FZ546" t="s">
        <v>360</v>
      </c>
      <c r="GA546" t="s">
        <v>360</v>
      </c>
      <c r="GB546" t="s">
        <v>360</v>
      </c>
      <c r="GC546" t="s">
        <v>360</v>
      </c>
      <c r="GD546">
        <v>0</v>
      </c>
      <c r="GE546">
        <v>100</v>
      </c>
      <c r="GF546">
        <v>100</v>
      </c>
      <c r="GG546">
        <v>-5.1100000000000003</v>
      </c>
      <c r="GH546">
        <v>0.1396</v>
      </c>
      <c r="GI546">
        <v>-2.6072369296877289</v>
      </c>
      <c r="GJ546">
        <v>-2.8314441237569559E-3</v>
      </c>
      <c r="GK546">
        <v>1.746196064066972E-6</v>
      </c>
      <c r="GL546">
        <v>-5.0840809965914505E-10</v>
      </c>
      <c r="GM546">
        <v>-0.18710776357729761</v>
      </c>
      <c r="GN546">
        <v>5.1166531179064507E-3</v>
      </c>
      <c r="GO546">
        <v>1.8935886849813399E-4</v>
      </c>
      <c r="GP546">
        <v>-2.4822471333493459E-6</v>
      </c>
      <c r="GQ546">
        <v>4</v>
      </c>
      <c r="GR546">
        <v>2082</v>
      </c>
      <c r="GS546">
        <v>4</v>
      </c>
      <c r="GT546">
        <v>36</v>
      </c>
      <c r="GU546">
        <v>23</v>
      </c>
      <c r="GV546">
        <v>23.3</v>
      </c>
      <c r="GW546">
        <v>4.5812999999999997</v>
      </c>
      <c r="GX546">
        <v>2.49634</v>
      </c>
      <c r="GY546">
        <v>2.04834</v>
      </c>
      <c r="GZ546">
        <v>2.6184099999999999</v>
      </c>
      <c r="HA546">
        <v>2.1972700000000001</v>
      </c>
      <c r="HB546">
        <v>2.3327599999999999</v>
      </c>
      <c r="HC546">
        <v>39.968899999999998</v>
      </c>
      <c r="HD546">
        <v>15.427899999999999</v>
      </c>
      <c r="HE546">
        <v>18</v>
      </c>
      <c r="HF546">
        <v>582.55499999999995</v>
      </c>
      <c r="HG546">
        <v>745.05399999999997</v>
      </c>
      <c r="HH546">
        <v>31</v>
      </c>
      <c r="HI546">
        <v>35.576000000000001</v>
      </c>
      <c r="HJ546">
        <v>30.0002</v>
      </c>
      <c r="HK546">
        <v>35.441899999999997</v>
      </c>
      <c r="HL546">
        <v>35.441099999999999</v>
      </c>
      <c r="HM546">
        <v>91.615799999999993</v>
      </c>
      <c r="HN546">
        <v>15.623100000000001</v>
      </c>
      <c r="HO546">
        <v>100</v>
      </c>
      <c r="HP546">
        <v>31</v>
      </c>
      <c r="HQ546">
        <v>1898.41</v>
      </c>
      <c r="HR546">
        <v>35.2624</v>
      </c>
      <c r="HS546">
        <v>98.968500000000006</v>
      </c>
      <c r="HT546">
        <v>98.025999999999996</v>
      </c>
    </row>
    <row r="547" spans="1:228" x14ac:dyDescent="0.2">
      <c r="A547">
        <v>532</v>
      </c>
      <c r="B547">
        <v>1669665755.5999999</v>
      </c>
      <c r="C547">
        <v>1134</v>
      </c>
      <c r="D547" t="s">
        <v>1309</v>
      </c>
      <c r="E547" t="s">
        <v>1310</v>
      </c>
      <c r="F547">
        <v>4</v>
      </c>
      <c r="G547">
        <v>1669665753.314286</v>
      </c>
      <c r="H547">
        <f t="shared" si="272"/>
        <v>5.6690470212102653E-3</v>
      </c>
      <c r="I547">
        <f t="shared" si="273"/>
        <v>5.6690470212102655</v>
      </c>
      <c r="J547">
        <f t="shared" si="274"/>
        <v>41.407460336591143</v>
      </c>
      <c r="K547">
        <f t="shared" si="275"/>
        <v>1856.7157142857141</v>
      </c>
      <c r="L547">
        <f t="shared" si="276"/>
        <v>1581.2062924408428</v>
      </c>
      <c r="M547">
        <f t="shared" si="277"/>
        <v>159.51588086514926</v>
      </c>
      <c r="N547">
        <f t="shared" si="278"/>
        <v>187.30993172513649</v>
      </c>
      <c r="O547">
        <f t="shared" si="279"/>
        <v>0.30890409216452602</v>
      </c>
      <c r="P547">
        <f t="shared" si="280"/>
        <v>3.6751124679287956</v>
      </c>
      <c r="Q547">
        <f t="shared" si="281"/>
        <v>0.29517042323232912</v>
      </c>
      <c r="R547">
        <f t="shared" si="282"/>
        <v>0.18566454370147167</v>
      </c>
      <c r="S547">
        <f t="shared" si="283"/>
        <v>226.11132180501815</v>
      </c>
      <c r="T547">
        <f t="shared" si="284"/>
        <v>34.176564502054802</v>
      </c>
      <c r="U547">
        <f t="shared" si="285"/>
        <v>34.968557142857136</v>
      </c>
      <c r="V547">
        <f t="shared" si="286"/>
        <v>5.6385438405413311</v>
      </c>
      <c r="W547">
        <f t="shared" si="287"/>
        <v>69.825366148792355</v>
      </c>
      <c r="X547">
        <f t="shared" si="288"/>
        <v>3.7915524778204626</v>
      </c>
      <c r="Y547">
        <f t="shared" si="289"/>
        <v>5.4300502624518474</v>
      </c>
      <c r="Z547">
        <f t="shared" si="290"/>
        <v>1.8469913627208685</v>
      </c>
      <c r="AA547">
        <f t="shared" si="291"/>
        <v>-250.00497363537269</v>
      </c>
      <c r="AB547">
        <f t="shared" si="292"/>
        <v>-134.4443339636853</v>
      </c>
      <c r="AC547">
        <f t="shared" si="293"/>
        <v>-8.512685856553512</v>
      </c>
      <c r="AD547">
        <f t="shared" si="294"/>
        <v>-166.85067165059334</v>
      </c>
      <c r="AE547">
        <f t="shared" si="295"/>
        <v>65.784128637073835</v>
      </c>
      <c r="AF547">
        <f t="shared" si="296"/>
        <v>5.6691707457193159</v>
      </c>
      <c r="AG547">
        <f t="shared" si="297"/>
        <v>41.407460336591143</v>
      </c>
      <c r="AH547">
        <v>1957.2863409509771</v>
      </c>
      <c r="AI547">
        <v>1932.4684242424239</v>
      </c>
      <c r="AJ547">
        <v>1.81761870969446</v>
      </c>
      <c r="AK547">
        <v>63.387856260332732</v>
      </c>
      <c r="AL547">
        <f t="shared" si="298"/>
        <v>5.6690470212102655</v>
      </c>
      <c r="AM547">
        <v>35.316762907307663</v>
      </c>
      <c r="AN547">
        <v>37.583067878787872</v>
      </c>
      <c r="AO547">
        <v>-6.8833050924091534E-6</v>
      </c>
      <c r="AP547">
        <v>91.539313711624942</v>
      </c>
      <c r="AQ547">
        <v>95</v>
      </c>
      <c r="AR547">
        <v>15</v>
      </c>
      <c r="AS547">
        <f t="shared" si="299"/>
        <v>1</v>
      </c>
      <c r="AT547">
        <f t="shared" si="300"/>
        <v>0</v>
      </c>
      <c r="AU547">
        <f t="shared" si="301"/>
        <v>47041.167301216214</v>
      </c>
      <c r="AV547">
        <f t="shared" si="302"/>
        <v>1199.987142857143</v>
      </c>
      <c r="AW547">
        <f t="shared" si="303"/>
        <v>1025.9132278782479</v>
      </c>
      <c r="AX547">
        <f t="shared" si="304"/>
        <v>0.85493684993621766</v>
      </c>
      <c r="AY547">
        <f t="shared" si="305"/>
        <v>0.1884281203769001</v>
      </c>
      <c r="AZ547">
        <v>2.7</v>
      </c>
      <c r="BA547">
        <v>0.5</v>
      </c>
      <c r="BB547" t="s">
        <v>355</v>
      </c>
      <c r="BC547">
        <v>2</v>
      </c>
      <c r="BD547" t="b">
        <v>1</v>
      </c>
      <c r="BE547">
        <v>1669665753.314286</v>
      </c>
      <c r="BF547">
        <v>1856.7157142857141</v>
      </c>
      <c r="BG547">
        <v>1888.4128571428571</v>
      </c>
      <c r="BH547">
        <v>37.583885714285707</v>
      </c>
      <c r="BI547">
        <v>35.317571428571434</v>
      </c>
      <c r="BJ547">
        <v>1861.8242857142859</v>
      </c>
      <c r="BK547">
        <v>37.444228571428567</v>
      </c>
      <c r="BL547">
        <v>650.01900000000001</v>
      </c>
      <c r="BM547">
        <v>100.7824285714286</v>
      </c>
      <c r="BN547">
        <v>9.9968385714285707E-2</v>
      </c>
      <c r="BO547">
        <v>34.29</v>
      </c>
      <c r="BP547">
        <v>34.968557142857136</v>
      </c>
      <c r="BQ547">
        <v>999.89999999999986</v>
      </c>
      <c r="BR547">
        <v>0</v>
      </c>
      <c r="BS547">
        <v>0</v>
      </c>
      <c r="BT547">
        <v>9015.2685714285708</v>
      </c>
      <c r="BU547">
        <v>0</v>
      </c>
      <c r="BV547">
        <v>1450.0342857142859</v>
      </c>
      <c r="BW547">
        <v>-31.695900000000002</v>
      </c>
      <c r="BX547">
        <v>1929.227142857143</v>
      </c>
      <c r="BY547">
        <v>1957.55</v>
      </c>
      <c r="BZ547">
        <v>2.2663128571428568</v>
      </c>
      <c r="CA547">
        <v>1888.4128571428571</v>
      </c>
      <c r="CB547">
        <v>35.317571428571434</v>
      </c>
      <c r="CC547">
        <v>3.7877928571428572</v>
      </c>
      <c r="CD547">
        <v>3.5593914285714279</v>
      </c>
      <c r="CE547">
        <v>27.968114285714279</v>
      </c>
      <c r="CF547">
        <v>26.905714285714289</v>
      </c>
      <c r="CG547">
        <v>1199.987142857143</v>
      </c>
      <c r="CH547">
        <v>0.50002199999999997</v>
      </c>
      <c r="CI547">
        <v>0.49997799999999998</v>
      </c>
      <c r="CJ547">
        <v>0</v>
      </c>
      <c r="CK547">
        <v>768.90642857142859</v>
      </c>
      <c r="CL547">
        <v>4.9990899999999998</v>
      </c>
      <c r="CM547">
        <v>8164.8757142857148</v>
      </c>
      <c r="CN547">
        <v>9557.8214285714294</v>
      </c>
      <c r="CO547">
        <v>45.5</v>
      </c>
      <c r="CP547">
        <v>47.811999999999998</v>
      </c>
      <c r="CQ547">
        <v>46.311999999999998</v>
      </c>
      <c r="CR547">
        <v>46.722999999999999</v>
      </c>
      <c r="CS547">
        <v>46.83</v>
      </c>
      <c r="CT547">
        <v>597.51999999999987</v>
      </c>
      <c r="CU547">
        <v>597.4671428571429</v>
      </c>
      <c r="CV547">
        <v>0</v>
      </c>
      <c r="CW547">
        <v>1669665770.8</v>
      </c>
      <c r="CX547">
        <v>0</v>
      </c>
      <c r="CY547">
        <v>1669664370.5999999</v>
      </c>
      <c r="CZ547" t="s">
        <v>356</v>
      </c>
      <c r="DA547">
        <v>1669664370.5999999</v>
      </c>
      <c r="DB547">
        <v>1669664354.0999999</v>
      </c>
      <c r="DC547">
        <v>14</v>
      </c>
      <c r="DD547">
        <v>-0.24</v>
      </c>
      <c r="DE547">
        <v>-2E-3</v>
      </c>
      <c r="DF547">
        <v>-3.524</v>
      </c>
      <c r="DG547">
        <v>0.111</v>
      </c>
      <c r="DH547">
        <v>415</v>
      </c>
      <c r="DI547">
        <v>34</v>
      </c>
      <c r="DJ547">
        <v>0.01</v>
      </c>
      <c r="DK547">
        <v>0.26</v>
      </c>
      <c r="DL547">
        <v>-31.56053414634146</v>
      </c>
      <c r="DM547">
        <v>-0.55548919860627832</v>
      </c>
      <c r="DN547">
        <v>9.6993483838854463E-2</v>
      </c>
      <c r="DO547">
        <v>0</v>
      </c>
      <c r="DP547">
        <v>2.2764914634146338</v>
      </c>
      <c r="DQ547">
        <v>-7.9524668989546313E-2</v>
      </c>
      <c r="DR547">
        <v>8.0507822861752825E-3</v>
      </c>
      <c r="DS547">
        <v>1</v>
      </c>
      <c r="DT547">
        <v>0</v>
      </c>
      <c r="DU547">
        <v>0</v>
      </c>
      <c r="DV547">
        <v>0</v>
      </c>
      <c r="DW547">
        <v>-1</v>
      </c>
      <c r="DX547">
        <v>1</v>
      </c>
      <c r="DY547">
        <v>2</v>
      </c>
      <c r="DZ547" t="s">
        <v>363</v>
      </c>
      <c r="EA547">
        <v>3.2945000000000002</v>
      </c>
      <c r="EB547">
        <v>2.6255099999999998</v>
      </c>
      <c r="EC547">
        <v>0.27027800000000002</v>
      </c>
      <c r="ED547">
        <v>0.27075100000000002</v>
      </c>
      <c r="EE547">
        <v>0.14791699999999999</v>
      </c>
      <c r="EF547">
        <v>0.14025199999999999</v>
      </c>
      <c r="EG547">
        <v>22006.1</v>
      </c>
      <c r="EH547">
        <v>22378.7</v>
      </c>
      <c r="EI547">
        <v>28088.5</v>
      </c>
      <c r="EJ547">
        <v>29574.400000000001</v>
      </c>
      <c r="EK547">
        <v>32935.800000000003</v>
      </c>
      <c r="EL547">
        <v>35305.699999999997</v>
      </c>
      <c r="EM547">
        <v>39643</v>
      </c>
      <c r="EN547">
        <v>42271.8</v>
      </c>
      <c r="EO547">
        <v>2.0383800000000001</v>
      </c>
      <c r="EP547">
        <v>2.1518999999999999</v>
      </c>
      <c r="EQ547">
        <v>0.13136900000000001</v>
      </c>
      <c r="ER547">
        <v>0</v>
      </c>
      <c r="ES547">
        <v>32.777200000000001</v>
      </c>
      <c r="ET547">
        <v>999.9</v>
      </c>
      <c r="EU547">
        <v>72.3</v>
      </c>
      <c r="EV547">
        <v>34.9</v>
      </c>
      <c r="EW547">
        <v>40.293399999999998</v>
      </c>
      <c r="EX547">
        <v>56.978400000000001</v>
      </c>
      <c r="EY547">
        <v>-3.16506</v>
      </c>
      <c r="EZ547">
        <v>2</v>
      </c>
      <c r="FA547">
        <v>0.655976</v>
      </c>
      <c r="FB547">
        <v>1.2739499999999999</v>
      </c>
      <c r="FC547">
        <v>20.265999999999998</v>
      </c>
      <c r="FD547">
        <v>5.21265</v>
      </c>
      <c r="FE547">
        <v>12.0099</v>
      </c>
      <c r="FF547">
        <v>4.9834500000000004</v>
      </c>
      <c r="FG547">
        <v>3.2837499999999999</v>
      </c>
      <c r="FH547">
        <v>9999</v>
      </c>
      <c r="FI547">
        <v>9999</v>
      </c>
      <c r="FJ547">
        <v>9999</v>
      </c>
      <c r="FK547">
        <v>999.9</v>
      </c>
      <c r="FL547">
        <v>1.8658399999999999</v>
      </c>
      <c r="FM547">
        <v>1.8621799999999999</v>
      </c>
      <c r="FN547">
        <v>1.8642000000000001</v>
      </c>
      <c r="FO547">
        <v>1.8603099999999999</v>
      </c>
      <c r="FP547">
        <v>1.86103</v>
      </c>
      <c r="FQ547">
        <v>1.8601399999999999</v>
      </c>
      <c r="FR547">
        <v>1.8618600000000001</v>
      </c>
      <c r="FS547">
        <v>1.8583799999999999</v>
      </c>
      <c r="FT547">
        <v>0</v>
      </c>
      <c r="FU547">
        <v>0</v>
      </c>
      <c r="FV547">
        <v>0</v>
      </c>
      <c r="FW547">
        <v>0</v>
      </c>
      <c r="FX547" t="s">
        <v>358</v>
      </c>
      <c r="FY547" t="s">
        <v>359</v>
      </c>
      <c r="FZ547" t="s">
        <v>360</v>
      </c>
      <c r="GA547" t="s">
        <v>360</v>
      </c>
      <c r="GB547" t="s">
        <v>360</v>
      </c>
      <c r="GC547" t="s">
        <v>360</v>
      </c>
      <c r="GD547">
        <v>0</v>
      </c>
      <c r="GE547">
        <v>100</v>
      </c>
      <c r="GF547">
        <v>100</v>
      </c>
      <c r="GG547">
        <v>-5.1100000000000003</v>
      </c>
      <c r="GH547">
        <v>0.13969999999999999</v>
      </c>
      <c r="GI547">
        <v>-2.6072369296877289</v>
      </c>
      <c r="GJ547">
        <v>-2.8314441237569559E-3</v>
      </c>
      <c r="GK547">
        <v>1.746196064066972E-6</v>
      </c>
      <c r="GL547">
        <v>-5.0840809965914505E-10</v>
      </c>
      <c r="GM547">
        <v>-0.18710776357729761</v>
      </c>
      <c r="GN547">
        <v>5.1166531179064507E-3</v>
      </c>
      <c r="GO547">
        <v>1.8935886849813399E-4</v>
      </c>
      <c r="GP547">
        <v>-2.4822471333493459E-6</v>
      </c>
      <c r="GQ547">
        <v>4</v>
      </c>
      <c r="GR547">
        <v>2082</v>
      </c>
      <c r="GS547">
        <v>4</v>
      </c>
      <c r="GT547">
        <v>36</v>
      </c>
      <c r="GU547">
        <v>23.1</v>
      </c>
      <c r="GV547">
        <v>23.4</v>
      </c>
      <c r="GW547">
        <v>4.5898399999999997</v>
      </c>
      <c r="GX547">
        <v>2.4853499999999999</v>
      </c>
      <c r="GY547">
        <v>2.04834</v>
      </c>
      <c r="GZ547">
        <v>2.6184099999999999</v>
      </c>
      <c r="HA547">
        <v>2.1972700000000001</v>
      </c>
      <c r="HB547">
        <v>2.34741</v>
      </c>
      <c r="HC547">
        <v>39.9437</v>
      </c>
      <c r="HD547">
        <v>15.427899999999999</v>
      </c>
      <c r="HE547">
        <v>18</v>
      </c>
      <c r="HF547">
        <v>582.66499999999996</v>
      </c>
      <c r="HG547">
        <v>745.01199999999994</v>
      </c>
      <c r="HH547">
        <v>31.000499999999999</v>
      </c>
      <c r="HI547">
        <v>35.576099999999997</v>
      </c>
      <c r="HJ547">
        <v>29.9999</v>
      </c>
      <c r="HK547">
        <v>35.441899999999997</v>
      </c>
      <c r="HL547">
        <v>35.439599999999999</v>
      </c>
      <c r="HM547">
        <v>91.760599999999997</v>
      </c>
      <c r="HN547">
        <v>15.623100000000001</v>
      </c>
      <c r="HO547">
        <v>100</v>
      </c>
      <c r="HP547">
        <v>31</v>
      </c>
      <c r="HQ547">
        <v>1901.75</v>
      </c>
      <c r="HR547">
        <v>35.2624</v>
      </c>
      <c r="HS547">
        <v>98.968500000000006</v>
      </c>
      <c r="HT547">
        <v>98.024900000000002</v>
      </c>
    </row>
    <row r="548" spans="1:228" x14ac:dyDescent="0.2">
      <c r="A548">
        <v>533</v>
      </c>
      <c r="B548">
        <v>1669665757.0999999</v>
      </c>
      <c r="C548">
        <v>1135.5</v>
      </c>
      <c r="D548" t="s">
        <v>1311</v>
      </c>
      <c r="E548" t="s">
        <v>1312</v>
      </c>
      <c r="F548">
        <v>4</v>
      </c>
      <c r="G548">
        <v>1669665754.6714289</v>
      </c>
      <c r="H548">
        <f t="shared" si="272"/>
        <v>5.6574073775611054E-3</v>
      </c>
      <c r="I548">
        <f t="shared" si="273"/>
        <v>5.6574073775611051</v>
      </c>
      <c r="J548">
        <f t="shared" si="274"/>
        <v>41.814950075224708</v>
      </c>
      <c r="K548">
        <f t="shared" si="275"/>
        <v>1859.065714285714</v>
      </c>
      <c r="L548">
        <f t="shared" si="276"/>
        <v>1582.7035193649872</v>
      </c>
      <c r="M548">
        <f t="shared" si="277"/>
        <v>159.66696800429199</v>
      </c>
      <c r="N548">
        <f t="shared" si="278"/>
        <v>187.54705621671212</v>
      </c>
      <c r="O548">
        <f t="shared" si="279"/>
        <v>0.31040095322835848</v>
      </c>
      <c r="P548">
        <f t="shared" si="280"/>
        <v>3.676865945875587</v>
      </c>
      <c r="Q548">
        <f t="shared" si="281"/>
        <v>0.29654336769504197</v>
      </c>
      <c r="R548">
        <f t="shared" si="282"/>
        <v>0.18653309443128052</v>
      </c>
      <c r="S548">
        <f t="shared" si="283"/>
        <v>226.11186051930409</v>
      </c>
      <c r="T548">
        <f t="shared" si="284"/>
        <v>34.172781959945887</v>
      </c>
      <c r="U548">
        <f t="shared" si="285"/>
        <v>34.929114285714277</v>
      </c>
      <c r="V548">
        <f t="shared" si="286"/>
        <v>5.6262369339523701</v>
      </c>
      <c r="W548">
        <f t="shared" si="287"/>
        <v>69.847906371315915</v>
      </c>
      <c r="X548">
        <f t="shared" si="288"/>
        <v>3.7914526235838801</v>
      </c>
      <c r="Y548">
        <f t="shared" si="289"/>
        <v>5.4281550021389</v>
      </c>
      <c r="Z548">
        <f t="shared" si="290"/>
        <v>1.83478431036849</v>
      </c>
      <c r="AA548">
        <f t="shared" si="291"/>
        <v>-249.49166535044475</v>
      </c>
      <c r="AB548">
        <f t="shared" si="292"/>
        <v>-127.93300104540634</v>
      </c>
      <c r="AC548">
        <f t="shared" si="293"/>
        <v>-8.0947356226292353</v>
      </c>
      <c r="AD548">
        <f t="shared" si="294"/>
        <v>-159.40754149917623</v>
      </c>
      <c r="AE548">
        <f t="shared" si="295"/>
        <v>65.604864347649794</v>
      </c>
      <c r="AF548">
        <f t="shared" si="296"/>
        <v>5.6636770327676134</v>
      </c>
      <c r="AG548">
        <f t="shared" si="297"/>
        <v>41.814950075224708</v>
      </c>
      <c r="AH548">
        <v>1959.9075730623931</v>
      </c>
      <c r="AI548">
        <v>1935.0839393939391</v>
      </c>
      <c r="AJ548">
        <v>1.7733672219269181</v>
      </c>
      <c r="AK548">
        <v>63.387856260332732</v>
      </c>
      <c r="AL548">
        <f t="shared" si="298"/>
        <v>5.6574073775611051</v>
      </c>
      <c r="AM548">
        <v>35.318469951702554</v>
      </c>
      <c r="AN548">
        <v>37.580272727272693</v>
      </c>
      <c r="AO548">
        <v>-2.8845108900714051E-5</v>
      </c>
      <c r="AP548">
        <v>91.539313711624942</v>
      </c>
      <c r="AQ548">
        <v>95</v>
      </c>
      <c r="AR548">
        <v>15</v>
      </c>
      <c r="AS548">
        <f t="shared" si="299"/>
        <v>1</v>
      </c>
      <c r="AT548">
        <f t="shared" si="300"/>
        <v>0</v>
      </c>
      <c r="AU548">
        <f t="shared" si="301"/>
        <v>47073.311777550938</v>
      </c>
      <c r="AV548">
        <f t="shared" si="302"/>
        <v>1199.99</v>
      </c>
      <c r="AW548">
        <f t="shared" si="303"/>
        <v>1025.9156707353909</v>
      </c>
      <c r="AX548">
        <f t="shared" si="304"/>
        <v>0.85493685008657638</v>
      </c>
      <c r="AY548">
        <f t="shared" si="305"/>
        <v>0.1884281206670923</v>
      </c>
      <c r="AZ548">
        <v>2.7</v>
      </c>
      <c r="BA548">
        <v>0.5</v>
      </c>
      <c r="BB548" t="s">
        <v>355</v>
      </c>
      <c r="BC548">
        <v>2</v>
      </c>
      <c r="BD548" t="b">
        <v>1</v>
      </c>
      <c r="BE548">
        <v>1669665754.6714289</v>
      </c>
      <c r="BF548">
        <v>1859.065714285714</v>
      </c>
      <c r="BG548">
        <v>1890.69</v>
      </c>
      <c r="BH548">
        <v>37.582885714285723</v>
      </c>
      <c r="BI548">
        <v>35.318742857142851</v>
      </c>
      <c r="BJ548">
        <v>1864.1785714285711</v>
      </c>
      <c r="BK548">
        <v>37.443242857142863</v>
      </c>
      <c r="BL548">
        <v>650.01257142857139</v>
      </c>
      <c r="BM548">
        <v>100.7824285714286</v>
      </c>
      <c r="BN548">
        <v>9.9995742857142855E-2</v>
      </c>
      <c r="BO548">
        <v>34.283728571428583</v>
      </c>
      <c r="BP548">
        <v>34.929114285714277</v>
      </c>
      <c r="BQ548">
        <v>999.89999999999986</v>
      </c>
      <c r="BR548">
        <v>0</v>
      </c>
      <c r="BS548">
        <v>0</v>
      </c>
      <c r="BT548">
        <v>9021.34</v>
      </c>
      <c r="BU548">
        <v>0</v>
      </c>
      <c r="BV548">
        <v>1450.2814285714289</v>
      </c>
      <c r="BW548">
        <v>-31.62472857142857</v>
      </c>
      <c r="BX548">
        <v>1931.6657142857141</v>
      </c>
      <c r="BY548">
        <v>1959.9142857142861</v>
      </c>
      <c r="BZ548">
        <v>2.26416</v>
      </c>
      <c r="CA548">
        <v>1890.69</v>
      </c>
      <c r="CB548">
        <v>35.318742857142851</v>
      </c>
      <c r="CC548">
        <v>3.7876885714285722</v>
      </c>
      <c r="CD548">
        <v>3.5595057142857138</v>
      </c>
      <c r="CE548">
        <v>27.967657142857149</v>
      </c>
      <c r="CF548">
        <v>26.90625714285715</v>
      </c>
      <c r="CG548">
        <v>1199.99</v>
      </c>
      <c r="CH548">
        <v>0.50002199999999997</v>
      </c>
      <c r="CI548">
        <v>0.49997799999999998</v>
      </c>
      <c r="CJ548">
        <v>0</v>
      </c>
      <c r="CK548">
        <v>768.94742857142853</v>
      </c>
      <c r="CL548">
        <v>4.9990899999999998</v>
      </c>
      <c r="CM548">
        <v>8164.7442857142869</v>
      </c>
      <c r="CN548">
        <v>9557.8428571428558</v>
      </c>
      <c r="CO548">
        <v>45.5</v>
      </c>
      <c r="CP548">
        <v>47.811999999999998</v>
      </c>
      <c r="CQ548">
        <v>46.311999999999998</v>
      </c>
      <c r="CR548">
        <v>46.723000000000013</v>
      </c>
      <c r="CS548">
        <v>46.83</v>
      </c>
      <c r="CT548">
        <v>597.52142857142849</v>
      </c>
      <c r="CU548">
        <v>597.46857142857152</v>
      </c>
      <c r="CV548">
        <v>0</v>
      </c>
      <c r="CW548">
        <v>1669665772.5999999</v>
      </c>
      <c r="CX548">
        <v>0</v>
      </c>
      <c r="CY548">
        <v>1669664370.5999999</v>
      </c>
      <c r="CZ548" t="s">
        <v>356</v>
      </c>
      <c r="DA548">
        <v>1669664370.5999999</v>
      </c>
      <c r="DB548">
        <v>1669664354.0999999</v>
      </c>
      <c r="DC548">
        <v>14</v>
      </c>
      <c r="DD548">
        <v>-0.24</v>
      </c>
      <c r="DE548">
        <v>-2E-3</v>
      </c>
      <c r="DF548">
        <v>-3.524</v>
      </c>
      <c r="DG548">
        <v>0.111</v>
      </c>
      <c r="DH548">
        <v>415</v>
      </c>
      <c r="DI548">
        <v>34</v>
      </c>
      <c r="DJ548">
        <v>0.01</v>
      </c>
      <c r="DK548">
        <v>0.26</v>
      </c>
      <c r="DL548">
        <v>-31.566646341463411</v>
      </c>
      <c r="DM548">
        <v>-0.52755470383275815</v>
      </c>
      <c r="DN548">
        <v>9.5880889261831095E-2</v>
      </c>
      <c r="DO548">
        <v>0</v>
      </c>
      <c r="DP548">
        <v>2.2749990243902438</v>
      </c>
      <c r="DQ548">
        <v>-7.6258327526129183E-2</v>
      </c>
      <c r="DR548">
        <v>7.6884670694134134E-3</v>
      </c>
      <c r="DS548">
        <v>1</v>
      </c>
      <c r="DT548">
        <v>0</v>
      </c>
      <c r="DU548">
        <v>0</v>
      </c>
      <c r="DV548">
        <v>0</v>
      </c>
      <c r="DW548">
        <v>-1</v>
      </c>
      <c r="DX548">
        <v>1</v>
      </c>
      <c r="DY548">
        <v>2</v>
      </c>
      <c r="DZ548" t="s">
        <v>363</v>
      </c>
      <c r="EA548">
        <v>3.2944200000000001</v>
      </c>
      <c r="EB548">
        <v>2.6255899999999999</v>
      </c>
      <c r="EC548">
        <v>0.27049099999999998</v>
      </c>
      <c r="ED548">
        <v>0.27094800000000002</v>
      </c>
      <c r="EE548">
        <v>0.14791699999999999</v>
      </c>
      <c r="EF548">
        <v>0.14025599999999999</v>
      </c>
      <c r="EG548">
        <v>21999.9</v>
      </c>
      <c r="EH548">
        <v>22372.5</v>
      </c>
      <c r="EI548">
        <v>28088.799999999999</v>
      </c>
      <c r="EJ548">
        <v>29574.3</v>
      </c>
      <c r="EK548">
        <v>32936.1</v>
      </c>
      <c r="EL548">
        <v>35305.5</v>
      </c>
      <c r="EM548">
        <v>39643.300000000003</v>
      </c>
      <c r="EN548">
        <v>42271.7</v>
      </c>
      <c r="EO548">
        <v>2.0385</v>
      </c>
      <c r="EP548">
        <v>2.1520000000000001</v>
      </c>
      <c r="EQ548">
        <v>0.129245</v>
      </c>
      <c r="ER548">
        <v>0</v>
      </c>
      <c r="ES548">
        <v>32.776800000000001</v>
      </c>
      <c r="ET548">
        <v>999.9</v>
      </c>
      <c r="EU548">
        <v>72.3</v>
      </c>
      <c r="EV548">
        <v>34.9</v>
      </c>
      <c r="EW548">
        <v>40.2928</v>
      </c>
      <c r="EX548">
        <v>56.678400000000003</v>
      </c>
      <c r="EY548">
        <v>-3.1129799999999999</v>
      </c>
      <c r="EZ548">
        <v>2</v>
      </c>
      <c r="FA548">
        <v>0.65576199999999996</v>
      </c>
      <c r="FB548">
        <v>1.2749299999999999</v>
      </c>
      <c r="FC548">
        <v>20.265999999999998</v>
      </c>
      <c r="FD548">
        <v>5.2127999999999997</v>
      </c>
      <c r="FE548">
        <v>12.0099</v>
      </c>
      <c r="FF548">
        <v>4.9837499999999997</v>
      </c>
      <c r="FG548">
        <v>3.2837299999999998</v>
      </c>
      <c r="FH548">
        <v>9999</v>
      </c>
      <c r="FI548">
        <v>9999</v>
      </c>
      <c r="FJ548">
        <v>9999</v>
      </c>
      <c r="FK548">
        <v>999.9</v>
      </c>
      <c r="FL548">
        <v>1.8658399999999999</v>
      </c>
      <c r="FM548">
        <v>1.8621799999999999</v>
      </c>
      <c r="FN548">
        <v>1.8642000000000001</v>
      </c>
      <c r="FO548">
        <v>1.8603099999999999</v>
      </c>
      <c r="FP548">
        <v>1.86103</v>
      </c>
      <c r="FQ548">
        <v>1.86015</v>
      </c>
      <c r="FR548">
        <v>1.8618600000000001</v>
      </c>
      <c r="FS548">
        <v>1.8583700000000001</v>
      </c>
      <c r="FT548">
        <v>0</v>
      </c>
      <c r="FU548">
        <v>0</v>
      </c>
      <c r="FV548">
        <v>0</v>
      </c>
      <c r="FW548">
        <v>0</v>
      </c>
      <c r="FX548" t="s">
        <v>358</v>
      </c>
      <c r="FY548" t="s">
        <v>359</v>
      </c>
      <c r="FZ548" t="s">
        <v>360</v>
      </c>
      <c r="GA548" t="s">
        <v>360</v>
      </c>
      <c r="GB548" t="s">
        <v>360</v>
      </c>
      <c r="GC548" t="s">
        <v>360</v>
      </c>
      <c r="GD548">
        <v>0</v>
      </c>
      <c r="GE548">
        <v>100</v>
      </c>
      <c r="GF548">
        <v>100</v>
      </c>
      <c r="GG548">
        <v>-5.12</v>
      </c>
      <c r="GH548">
        <v>0.1396</v>
      </c>
      <c r="GI548">
        <v>-2.6072369296877289</v>
      </c>
      <c r="GJ548">
        <v>-2.8314441237569559E-3</v>
      </c>
      <c r="GK548">
        <v>1.746196064066972E-6</v>
      </c>
      <c r="GL548">
        <v>-5.0840809965914505E-10</v>
      </c>
      <c r="GM548">
        <v>-0.18710776357729761</v>
      </c>
      <c r="GN548">
        <v>5.1166531179064507E-3</v>
      </c>
      <c r="GO548">
        <v>1.8935886849813399E-4</v>
      </c>
      <c r="GP548">
        <v>-2.4822471333493459E-6</v>
      </c>
      <c r="GQ548">
        <v>4</v>
      </c>
      <c r="GR548">
        <v>2082</v>
      </c>
      <c r="GS548">
        <v>4</v>
      </c>
      <c r="GT548">
        <v>36</v>
      </c>
      <c r="GU548">
        <v>23.1</v>
      </c>
      <c r="GV548">
        <v>23.4</v>
      </c>
      <c r="GW548">
        <v>4.5935100000000002</v>
      </c>
      <c r="GX548">
        <v>2.4902299999999999</v>
      </c>
      <c r="GY548">
        <v>2.04834</v>
      </c>
      <c r="GZ548">
        <v>2.6171899999999999</v>
      </c>
      <c r="HA548">
        <v>2.1972700000000001</v>
      </c>
      <c r="HB548">
        <v>2.3315399999999999</v>
      </c>
      <c r="HC548">
        <v>39.9437</v>
      </c>
      <c r="HD548">
        <v>15.427899999999999</v>
      </c>
      <c r="HE548">
        <v>18</v>
      </c>
      <c r="HF548">
        <v>582.75599999999997</v>
      </c>
      <c r="HG548">
        <v>745.10400000000004</v>
      </c>
      <c r="HH548">
        <v>31.000499999999999</v>
      </c>
      <c r="HI548">
        <v>35.577300000000001</v>
      </c>
      <c r="HJ548">
        <v>29.9999</v>
      </c>
      <c r="HK548">
        <v>35.441899999999997</v>
      </c>
      <c r="HL548">
        <v>35.4392</v>
      </c>
      <c r="HM548">
        <v>91.858900000000006</v>
      </c>
      <c r="HN548">
        <v>15.623100000000001</v>
      </c>
      <c r="HO548">
        <v>100</v>
      </c>
      <c r="HP548">
        <v>31</v>
      </c>
      <c r="HQ548">
        <v>1905.09</v>
      </c>
      <c r="HR548">
        <v>35.2624</v>
      </c>
      <c r="HS548">
        <v>98.969499999999996</v>
      </c>
      <c r="HT548">
        <v>98.024699999999996</v>
      </c>
    </row>
    <row r="549" spans="1:228" x14ac:dyDescent="0.2">
      <c r="A549">
        <v>534</v>
      </c>
      <c r="B549">
        <v>1669665759.5999999</v>
      </c>
      <c r="C549">
        <v>1138</v>
      </c>
      <c r="D549" t="s">
        <v>1313</v>
      </c>
      <c r="E549" t="s">
        <v>1314</v>
      </c>
      <c r="F549">
        <v>4</v>
      </c>
      <c r="G549">
        <v>1669665757.314286</v>
      </c>
      <c r="H549">
        <f t="shared" si="272"/>
        <v>5.6566731261818316E-3</v>
      </c>
      <c r="I549">
        <f t="shared" si="273"/>
        <v>5.6566731261818317</v>
      </c>
      <c r="J549">
        <f t="shared" si="274"/>
        <v>42.103654151884221</v>
      </c>
      <c r="K549">
        <f t="shared" si="275"/>
        <v>1863.515714285714</v>
      </c>
      <c r="L549">
        <f t="shared" si="276"/>
        <v>1588.2840838322177</v>
      </c>
      <c r="M549">
        <f t="shared" si="277"/>
        <v>160.23082883155027</v>
      </c>
      <c r="N549">
        <f t="shared" si="278"/>
        <v>187.99701544585957</v>
      </c>
      <c r="O549">
        <f t="shared" si="279"/>
        <v>0.31372771942449634</v>
      </c>
      <c r="P549">
        <f t="shared" si="280"/>
        <v>3.6728276598758196</v>
      </c>
      <c r="Q549">
        <f t="shared" si="281"/>
        <v>0.29956397549619923</v>
      </c>
      <c r="R549">
        <f t="shared" si="282"/>
        <v>0.18844674808600709</v>
      </c>
      <c r="S549">
        <f t="shared" si="283"/>
        <v>226.11285523352757</v>
      </c>
      <c r="T549">
        <f t="shared" si="284"/>
        <v>34.169596982488287</v>
      </c>
      <c r="U549">
        <f t="shared" si="285"/>
        <v>34.869028571428572</v>
      </c>
      <c r="V549">
        <f t="shared" si="286"/>
        <v>5.607533944477364</v>
      </c>
      <c r="W549">
        <f t="shared" si="287"/>
        <v>69.857604617250104</v>
      </c>
      <c r="X549">
        <f t="shared" si="288"/>
        <v>3.791297620956962</v>
      </c>
      <c r="Y549">
        <f t="shared" si="289"/>
        <v>5.4271795343248401</v>
      </c>
      <c r="Z549">
        <f t="shared" si="290"/>
        <v>1.816236323520402</v>
      </c>
      <c r="AA549">
        <f t="shared" si="291"/>
        <v>-249.45928486461878</v>
      </c>
      <c r="AB549">
        <f t="shared" si="292"/>
        <v>-116.5342392181949</v>
      </c>
      <c r="AC549">
        <f t="shared" si="293"/>
        <v>-7.3793260497380535</v>
      </c>
      <c r="AD549">
        <f t="shared" si="294"/>
        <v>-147.25999489902415</v>
      </c>
      <c r="AE549">
        <f t="shared" si="295"/>
        <v>65.212945057159487</v>
      </c>
      <c r="AF549">
        <f t="shared" si="296"/>
        <v>5.6549805666568833</v>
      </c>
      <c r="AG549">
        <f t="shared" si="297"/>
        <v>42.103654151884221</v>
      </c>
      <c r="AH549">
        <v>1964.075715294759</v>
      </c>
      <c r="AI549">
        <v>1939.3481212121201</v>
      </c>
      <c r="AJ549">
        <v>1.7165104205548689</v>
      </c>
      <c r="AK549">
        <v>63.387856260332732</v>
      </c>
      <c r="AL549">
        <f t="shared" si="298"/>
        <v>5.6566731261818317</v>
      </c>
      <c r="AM549">
        <v>35.320207052427463</v>
      </c>
      <c r="AN549">
        <v>37.581872121212108</v>
      </c>
      <c r="AO549">
        <v>-8.8286616780731145E-5</v>
      </c>
      <c r="AP549">
        <v>91.539313711624942</v>
      </c>
      <c r="AQ549">
        <v>95</v>
      </c>
      <c r="AR549">
        <v>15</v>
      </c>
      <c r="AS549">
        <f t="shared" si="299"/>
        <v>1</v>
      </c>
      <c r="AT549">
        <f t="shared" si="300"/>
        <v>0</v>
      </c>
      <c r="AU549">
        <f t="shared" si="301"/>
        <v>47001.994065075945</v>
      </c>
      <c r="AV549">
        <f t="shared" si="302"/>
        <v>1199.995714285714</v>
      </c>
      <c r="AW549">
        <f t="shared" si="303"/>
        <v>1025.920513592501</v>
      </c>
      <c r="AX549">
        <f t="shared" si="304"/>
        <v>0.8549368146728511</v>
      </c>
      <c r="AY549">
        <f t="shared" si="305"/>
        <v>0.18842805231860271</v>
      </c>
      <c r="AZ549">
        <v>2.7</v>
      </c>
      <c r="BA549">
        <v>0.5</v>
      </c>
      <c r="BB549" t="s">
        <v>355</v>
      </c>
      <c r="BC549">
        <v>2</v>
      </c>
      <c r="BD549" t="b">
        <v>1</v>
      </c>
      <c r="BE549">
        <v>1669665757.314286</v>
      </c>
      <c r="BF549">
        <v>1863.515714285714</v>
      </c>
      <c r="BG549">
        <v>1894.9785714285711</v>
      </c>
      <c r="BH549">
        <v>37.581142857142858</v>
      </c>
      <c r="BI549">
        <v>35.320642857142857</v>
      </c>
      <c r="BJ549">
        <v>1868.6342857142861</v>
      </c>
      <c r="BK549">
        <v>37.441514285714277</v>
      </c>
      <c r="BL549">
        <v>650.06157142857137</v>
      </c>
      <c r="BM549">
        <v>100.7828571428571</v>
      </c>
      <c r="BN549">
        <v>0.10012119999999999</v>
      </c>
      <c r="BO549">
        <v>34.280500000000004</v>
      </c>
      <c r="BP549">
        <v>34.869028571428572</v>
      </c>
      <c r="BQ549">
        <v>999.89999999999986</v>
      </c>
      <c r="BR549">
        <v>0</v>
      </c>
      <c r="BS549">
        <v>0</v>
      </c>
      <c r="BT549">
        <v>9007.3214285714294</v>
      </c>
      <c r="BU549">
        <v>0</v>
      </c>
      <c r="BV549">
        <v>1451.504285714286</v>
      </c>
      <c r="BW549">
        <v>-31.46388571428572</v>
      </c>
      <c r="BX549">
        <v>1936.282857142857</v>
      </c>
      <c r="BY549">
        <v>1964.3614285714291</v>
      </c>
      <c r="BZ549">
        <v>2.2604985714285708</v>
      </c>
      <c r="CA549">
        <v>1894.9785714285711</v>
      </c>
      <c r="CB549">
        <v>35.320642857142857</v>
      </c>
      <c r="CC549">
        <v>3.7875257142857151</v>
      </c>
      <c r="CD549">
        <v>3.5597085714285721</v>
      </c>
      <c r="CE549">
        <v>27.966914285714289</v>
      </c>
      <c r="CF549">
        <v>26.907228571428568</v>
      </c>
      <c r="CG549">
        <v>1199.995714285714</v>
      </c>
      <c r="CH549">
        <v>0.50002199999999997</v>
      </c>
      <c r="CI549">
        <v>0.49997799999999998</v>
      </c>
      <c r="CJ549">
        <v>0</v>
      </c>
      <c r="CK549">
        <v>769.00328571428577</v>
      </c>
      <c r="CL549">
        <v>4.9990899999999998</v>
      </c>
      <c r="CM549">
        <v>8164.5542857142864</v>
      </c>
      <c r="CN549">
        <v>9557.8942857142865</v>
      </c>
      <c r="CO549">
        <v>45.5</v>
      </c>
      <c r="CP549">
        <v>47.811999999999998</v>
      </c>
      <c r="CQ549">
        <v>46.311999999999998</v>
      </c>
      <c r="CR549">
        <v>46.732000000000014</v>
      </c>
      <c r="CS549">
        <v>46.821000000000012</v>
      </c>
      <c r="CT549">
        <v>597.52571428571423</v>
      </c>
      <c r="CU549">
        <v>597.47000000000014</v>
      </c>
      <c r="CV549">
        <v>0</v>
      </c>
      <c r="CW549">
        <v>1669665775</v>
      </c>
      <c r="CX549">
        <v>0</v>
      </c>
      <c r="CY549">
        <v>1669664370.5999999</v>
      </c>
      <c r="CZ549" t="s">
        <v>356</v>
      </c>
      <c r="DA549">
        <v>1669664370.5999999</v>
      </c>
      <c r="DB549">
        <v>1669664354.0999999</v>
      </c>
      <c r="DC549">
        <v>14</v>
      </c>
      <c r="DD549">
        <v>-0.24</v>
      </c>
      <c r="DE549">
        <v>-2E-3</v>
      </c>
      <c r="DF549">
        <v>-3.524</v>
      </c>
      <c r="DG549">
        <v>0.111</v>
      </c>
      <c r="DH549">
        <v>415</v>
      </c>
      <c r="DI549">
        <v>34</v>
      </c>
      <c r="DJ549">
        <v>0.01</v>
      </c>
      <c r="DK549">
        <v>0.26</v>
      </c>
      <c r="DL549">
        <v>-31.548039024390238</v>
      </c>
      <c r="DM549">
        <v>-0.29751846689903072</v>
      </c>
      <c r="DN549">
        <v>0.10408744653356369</v>
      </c>
      <c r="DO549">
        <v>0</v>
      </c>
      <c r="DP549">
        <v>2.2709987804878051</v>
      </c>
      <c r="DQ549">
        <v>-7.2607735191638545E-2</v>
      </c>
      <c r="DR549">
        <v>7.2931689372272707E-3</v>
      </c>
      <c r="DS549">
        <v>1</v>
      </c>
      <c r="DT549">
        <v>0</v>
      </c>
      <c r="DU549">
        <v>0</v>
      </c>
      <c r="DV549">
        <v>0</v>
      </c>
      <c r="DW549">
        <v>-1</v>
      </c>
      <c r="DX549">
        <v>1</v>
      </c>
      <c r="DY549">
        <v>2</v>
      </c>
      <c r="DZ549" t="s">
        <v>363</v>
      </c>
      <c r="EA549">
        <v>3.2945000000000002</v>
      </c>
      <c r="EB549">
        <v>2.62547</v>
      </c>
      <c r="EC549">
        <v>0.27083299999999999</v>
      </c>
      <c r="ED549">
        <v>0.27127899999999999</v>
      </c>
      <c r="EE549">
        <v>0.147922</v>
      </c>
      <c r="EF549">
        <v>0.140261</v>
      </c>
      <c r="EG549">
        <v>21989.7</v>
      </c>
      <c r="EH549">
        <v>22362.1</v>
      </c>
      <c r="EI549">
        <v>28089</v>
      </c>
      <c r="EJ549">
        <v>29574.1</v>
      </c>
      <c r="EK549">
        <v>32936</v>
      </c>
      <c r="EL549">
        <v>35305.300000000003</v>
      </c>
      <c r="EM549">
        <v>39643.4</v>
      </c>
      <c r="EN549">
        <v>42271.6</v>
      </c>
      <c r="EO549">
        <v>2.0390000000000001</v>
      </c>
      <c r="EP549">
        <v>2.1521499999999998</v>
      </c>
      <c r="EQ549">
        <v>0.12779599999999999</v>
      </c>
      <c r="ER549">
        <v>0</v>
      </c>
      <c r="ES549">
        <v>32.774999999999999</v>
      </c>
      <c r="ET549">
        <v>999.9</v>
      </c>
      <c r="EU549">
        <v>72.3</v>
      </c>
      <c r="EV549">
        <v>34.9</v>
      </c>
      <c r="EW549">
        <v>40.297899999999998</v>
      </c>
      <c r="EX549">
        <v>57.368400000000001</v>
      </c>
      <c r="EY549">
        <v>-3.1009600000000002</v>
      </c>
      <c r="EZ549">
        <v>2</v>
      </c>
      <c r="FA549">
        <v>0.65575499999999998</v>
      </c>
      <c r="FB549">
        <v>1.2766500000000001</v>
      </c>
      <c r="FC549">
        <v>20.265999999999998</v>
      </c>
      <c r="FD549">
        <v>5.2129500000000002</v>
      </c>
      <c r="FE549">
        <v>12.0099</v>
      </c>
      <c r="FF549">
        <v>4.9837999999999996</v>
      </c>
      <c r="FG549">
        <v>3.2837000000000001</v>
      </c>
      <c r="FH549">
        <v>9999</v>
      </c>
      <c r="FI549">
        <v>9999</v>
      </c>
      <c r="FJ549">
        <v>9999</v>
      </c>
      <c r="FK549">
        <v>999.9</v>
      </c>
      <c r="FL549">
        <v>1.8658300000000001</v>
      </c>
      <c r="FM549">
        <v>1.8621799999999999</v>
      </c>
      <c r="FN549">
        <v>1.8642099999999999</v>
      </c>
      <c r="FO549">
        <v>1.86032</v>
      </c>
      <c r="FP549">
        <v>1.8610100000000001</v>
      </c>
      <c r="FQ549">
        <v>1.8601399999999999</v>
      </c>
      <c r="FR549">
        <v>1.8618600000000001</v>
      </c>
      <c r="FS549">
        <v>1.8583799999999999</v>
      </c>
      <c r="FT549">
        <v>0</v>
      </c>
      <c r="FU549">
        <v>0</v>
      </c>
      <c r="FV549">
        <v>0</v>
      </c>
      <c r="FW549">
        <v>0</v>
      </c>
      <c r="FX549" t="s">
        <v>358</v>
      </c>
      <c r="FY549" t="s">
        <v>359</v>
      </c>
      <c r="FZ549" t="s">
        <v>360</v>
      </c>
      <c r="GA549" t="s">
        <v>360</v>
      </c>
      <c r="GB549" t="s">
        <v>360</v>
      </c>
      <c r="GC549" t="s">
        <v>360</v>
      </c>
      <c r="GD549">
        <v>0</v>
      </c>
      <c r="GE549">
        <v>100</v>
      </c>
      <c r="GF549">
        <v>100</v>
      </c>
      <c r="GG549">
        <v>-5.13</v>
      </c>
      <c r="GH549">
        <v>0.1396</v>
      </c>
      <c r="GI549">
        <v>-2.6072369296877289</v>
      </c>
      <c r="GJ549">
        <v>-2.8314441237569559E-3</v>
      </c>
      <c r="GK549">
        <v>1.746196064066972E-6</v>
      </c>
      <c r="GL549">
        <v>-5.0840809965914505E-10</v>
      </c>
      <c r="GM549">
        <v>-0.18710776357729761</v>
      </c>
      <c r="GN549">
        <v>5.1166531179064507E-3</v>
      </c>
      <c r="GO549">
        <v>1.8935886849813399E-4</v>
      </c>
      <c r="GP549">
        <v>-2.4822471333493459E-6</v>
      </c>
      <c r="GQ549">
        <v>4</v>
      </c>
      <c r="GR549">
        <v>2082</v>
      </c>
      <c r="GS549">
        <v>4</v>
      </c>
      <c r="GT549">
        <v>36</v>
      </c>
      <c r="GU549">
        <v>23.1</v>
      </c>
      <c r="GV549">
        <v>23.4</v>
      </c>
      <c r="GW549">
        <v>4.6020500000000002</v>
      </c>
      <c r="GX549">
        <v>2.49268</v>
      </c>
      <c r="GY549">
        <v>2.04834</v>
      </c>
      <c r="GZ549">
        <v>2.6184099999999999</v>
      </c>
      <c r="HA549">
        <v>2.1972700000000001</v>
      </c>
      <c r="HB549">
        <v>2.33521</v>
      </c>
      <c r="HC549">
        <v>39.9437</v>
      </c>
      <c r="HD549">
        <v>15.427899999999999</v>
      </c>
      <c r="HE549">
        <v>18</v>
      </c>
      <c r="HF549">
        <v>583.12199999999996</v>
      </c>
      <c r="HG549">
        <v>745.24300000000005</v>
      </c>
      <c r="HH549">
        <v>31.000699999999998</v>
      </c>
      <c r="HI549">
        <v>35.579300000000003</v>
      </c>
      <c r="HJ549">
        <v>30.0001</v>
      </c>
      <c r="HK549">
        <v>35.441899999999997</v>
      </c>
      <c r="HL549">
        <v>35.438699999999997</v>
      </c>
      <c r="HM549">
        <v>92.006</v>
      </c>
      <c r="HN549">
        <v>15.623100000000001</v>
      </c>
      <c r="HO549">
        <v>100</v>
      </c>
      <c r="HP549">
        <v>31</v>
      </c>
      <c r="HQ549">
        <v>1908.43</v>
      </c>
      <c r="HR549">
        <v>35.2624</v>
      </c>
      <c r="HS549">
        <v>98.969899999999996</v>
      </c>
      <c r="HT549">
        <v>98.024299999999997</v>
      </c>
    </row>
    <row r="550" spans="1:228" x14ac:dyDescent="0.2">
      <c r="A550">
        <v>535</v>
      </c>
      <c r="B550">
        <v>1669665761.0999999</v>
      </c>
      <c r="C550">
        <v>1139.5</v>
      </c>
      <c r="D550" t="s">
        <v>1315</v>
      </c>
      <c r="E550" t="s">
        <v>1316</v>
      </c>
      <c r="F550">
        <v>4</v>
      </c>
      <c r="G550">
        <v>1669665758.6714289</v>
      </c>
      <c r="H550">
        <f t="shared" si="272"/>
        <v>5.6591700618979449E-3</v>
      </c>
      <c r="I550">
        <f t="shared" si="273"/>
        <v>5.659170061897945</v>
      </c>
      <c r="J550">
        <f t="shared" si="274"/>
        <v>41.960726897964285</v>
      </c>
      <c r="K550">
        <f t="shared" si="275"/>
        <v>1865.757142857143</v>
      </c>
      <c r="L550">
        <f t="shared" si="276"/>
        <v>1592.1465767387349</v>
      </c>
      <c r="M550">
        <f t="shared" si="277"/>
        <v>160.62047665594366</v>
      </c>
      <c r="N550">
        <f t="shared" si="278"/>
        <v>188.22312341605596</v>
      </c>
      <c r="O550">
        <f t="shared" si="279"/>
        <v>0.31491168259737523</v>
      </c>
      <c r="P550">
        <f t="shared" si="280"/>
        <v>3.6676107235280666</v>
      </c>
      <c r="Q550">
        <f t="shared" si="281"/>
        <v>0.30062413992562143</v>
      </c>
      <c r="R550">
        <f t="shared" si="282"/>
        <v>0.18911974137359217</v>
      </c>
      <c r="S550">
        <f t="shared" si="283"/>
        <v>226.11285523352757</v>
      </c>
      <c r="T550">
        <f t="shared" si="284"/>
        <v>34.170524934865071</v>
      </c>
      <c r="U550">
        <f t="shared" si="285"/>
        <v>34.851228571428571</v>
      </c>
      <c r="V550">
        <f t="shared" si="286"/>
        <v>5.6020036924352592</v>
      </c>
      <c r="W550">
        <f t="shared" si="287"/>
        <v>69.851829149062667</v>
      </c>
      <c r="X550">
        <f t="shared" si="288"/>
        <v>3.7913218387115779</v>
      </c>
      <c r="Y550">
        <f t="shared" si="289"/>
        <v>5.4276629329504873</v>
      </c>
      <c r="Z550">
        <f t="shared" si="290"/>
        <v>1.8106818537236813</v>
      </c>
      <c r="AA550">
        <f t="shared" si="291"/>
        <v>-249.56939972969937</v>
      </c>
      <c r="AB550">
        <f t="shared" si="292"/>
        <v>-112.5327846878883</v>
      </c>
      <c r="AC550">
        <f t="shared" si="293"/>
        <v>-7.1355129581758314</v>
      </c>
      <c r="AD550">
        <f t="shared" si="294"/>
        <v>-143.12484214223593</v>
      </c>
      <c r="AE550">
        <f t="shared" si="295"/>
        <v>65.121811190487151</v>
      </c>
      <c r="AF550">
        <f t="shared" si="296"/>
        <v>5.6548389466681472</v>
      </c>
      <c r="AG550">
        <f t="shared" si="297"/>
        <v>41.960726897964285</v>
      </c>
      <c r="AH550">
        <v>1966.5800090929649</v>
      </c>
      <c r="AI550">
        <v>1941.9196969696959</v>
      </c>
      <c r="AJ550">
        <v>1.7153499414859159</v>
      </c>
      <c r="AK550">
        <v>63.387856260332732</v>
      </c>
      <c r="AL550">
        <f t="shared" si="298"/>
        <v>5.659170061897945</v>
      </c>
      <c r="AM550">
        <v>35.321296613931707</v>
      </c>
      <c r="AN550">
        <v>37.583267878787858</v>
      </c>
      <c r="AO550">
        <v>1.514703801776824E-5</v>
      </c>
      <c r="AP550">
        <v>91.539313711624942</v>
      </c>
      <c r="AQ550">
        <v>95</v>
      </c>
      <c r="AR550">
        <v>15</v>
      </c>
      <c r="AS550">
        <f t="shared" si="299"/>
        <v>1</v>
      </c>
      <c r="AT550">
        <f t="shared" si="300"/>
        <v>0</v>
      </c>
      <c r="AU550">
        <f t="shared" si="301"/>
        <v>46908.99103669366</v>
      </c>
      <c r="AV550">
        <f t="shared" si="302"/>
        <v>1199.995714285714</v>
      </c>
      <c r="AW550">
        <f t="shared" si="303"/>
        <v>1025.920513592501</v>
      </c>
      <c r="AX550">
        <f t="shared" si="304"/>
        <v>0.8549368146728511</v>
      </c>
      <c r="AY550">
        <f t="shared" si="305"/>
        <v>0.18842805231860271</v>
      </c>
      <c r="AZ550">
        <v>2.7</v>
      </c>
      <c r="BA550">
        <v>0.5</v>
      </c>
      <c r="BB550" t="s">
        <v>355</v>
      </c>
      <c r="BC550">
        <v>2</v>
      </c>
      <c r="BD550" t="b">
        <v>1</v>
      </c>
      <c r="BE550">
        <v>1669665758.6714289</v>
      </c>
      <c r="BF550">
        <v>1865.757142857143</v>
      </c>
      <c r="BG550">
        <v>1897.185714285715</v>
      </c>
      <c r="BH550">
        <v>37.581385714285723</v>
      </c>
      <c r="BI550">
        <v>35.321057142857143</v>
      </c>
      <c r="BJ550">
        <v>1870.88</v>
      </c>
      <c r="BK550">
        <v>37.441742857142849</v>
      </c>
      <c r="BL550">
        <v>650.09442857142858</v>
      </c>
      <c r="BM550">
        <v>100.78271428571431</v>
      </c>
      <c r="BN550">
        <v>0.10025654285714281</v>
      </c>
      <c r="BO550">
        <v>34.2821</v>
      </c>
      <c r="BP550">
        <v>34.851228571428571</v>
      </c>
      <c r="BQ550">
        <v>999.89999999999986</v>
      </c>
      <c r="BR550">
        <v>0</v>
      </c>
      <c r="BS550">
        <v>0</v>
      </c>
      <c r="BT550">
        <v>8989.2857142857138</v>
      </c>
      <c r="BU550">
        <v>0</v>
      </c>
      <c r="BV550">
        <v>1452.5971428571429</v>
      </c>
      <c r="BW550">
        <v>-31.430199999999999</v>
      </c>
      <c r="BX550">
        <v>1938.6114285714291</v>
      </c>
      <c r="BY550">
        <v>1966.65</v>
      </c>
      <c r="BZ550">
        <v>2.260318571428571</v>
      </c>
      <c r="CA550">
        <v>1897.185714285715</v>
      </c>
      <c r="CB550">
        <v>35.321057142857143</v>
      </c>
      <c r="CC550">
        <v>3.78755</v>
      </c>
      <c r="CD550">
        <v>3.5597500000000002</v>
      </c>
      <c r="CE550">
        <v>27.967028571428571</v>
      </c>
      <c r="CF550">
        <v>26.907428571428571</v>
      </c>
      <c r="CG550">
        <v>1199.995714285714</v>
      </c>
      <c r="CH550">
        <v>0.50002199999999997</v>
      </c>
      <c r="CI550">
        <v>0.49997799999999998</v>
      </c>
      <c r="CJ550">
        <v>0</v>
      </c>
      <c r="CK550">
        <v>769.12642857142851</v>
      </c>
      <c r="CL550">
        <v>4.9990899999999998</v>
      </c>
      <c r="CM550">
        <v>8164.7214285714281</v>
      </c>
      <c r="CN550">
        <v>9557.8914285714291</v>
      </c>
      <c r="CO550">
        <v>45.491</v>
      </c>
      <c r="CP550">
        <v>47.811999999999998</v>
      </c>
      <c r="CQ550">
        <v>46.303142857142859</v>
      </c>
      <c r="CR550">
        <v>46.732000000000014</v>
      </c>
      <c r="CS550">
        <v>46.811999999999998</v>
      </c>
      <c r="CT550">
        <v>597.52571428571423</v>
      </c>
      <c r="CU550">
        <v>597.47000000000014</v>
      </c>
      <c r="CV550">
        <v>0</v>
      </c>
      <c r="CW550">
        <v>1669665776.2</v>
      </c>
      <c r="CX550">
        <v>0</v>
      </c>
      <c r="CY550">
        <v>1669664370.5999999</v>
      </c>
      <c r="CZ550" t="s">
        <v>356</v>
      </c>
      <c r="DA550">
        <v>1669664370.5999999</v>
      </c>
      <c r="DB550">
        <v>1669664354.0999999</v>
      </c>
      <c r="DC550">
        <v>14</v>
      </c>
      <c r="DD550">
        <v>-0.24</v>
      </c>
      <c r="DE550">
        <v>-2E-3</v>
      </c>
      <c r="DF550">
        <v>-3.524</v>
      </c>
      <c r="DG550">
        <v>0.111</v>
      </c>
      <c r="DH550">
        <v>415</v>
      </c>
      <c r="DI550">
        <v>34</v>
      </c>
      <c r="DJ550">
        <v>0.01</v>
      </c>
      <c r="DK550">
        <v>0.26</v>
      </c>
      <c r="DL550">
        <v>-31.538739024390249</v>
      </c>
      <c r="DM550">
        <v>-0.1629428571427767</v>
      </c>
      <c r="DN550">
        <v>0.1108883065335452</v>
      </c>
      <c r="DO550">
        <v>0</v>
      </c>
      <c r="DP550">
        <v>2.2699034146341459</v>
      </c>
      <c r="DQ550">
        <v>-7.0788710801392207E-2</v>
      </c>
      <c r="DR550">
        <v>7.1320094694259477E-3</v>
      </c>
      <c r="DS550">
        <v>1</v>
      </c>
      <c r="DT550">
        <v>0</v>
      </c>
      <c r="DU550">
        <v>0</v>
      </c>
      <c r="DV550">
        <v>0</v>
      </c>
      <c r="DW550">
        <v>-1</v>
      </c>
      <c r="DX550">
        <v>1</v>
      </c>
      <c r="DY550">
        <v>2</v>
      </c>
      <c r="DZ550" t="s">
        <v>363</v>
      </c>
      <c r="EA550">
        <v>3.2946200000000001</v>
      </c>
      <c r="EB550">
        <v>2.62541</v>
      </c>
      <c r="EC550">
        <v>0.27103500000000003</v>
      </c>
      <c r="ED550">
        <v>0.27149099999999998</v>
      </c>
      <c r="EE550">
        <v>0.147926</v>
      </c>
      <c r="EF550">
        <v>0.14025799999999999</v>
      </c>
      <c r="EG550">
        <v>21983.4</v>
      </c>
      <c r="EH550">
        <v>22355.5</v>
      </c>
      <c r="EI550">
        <v>28088.9</v>
      </c>
      <c r="EJ550">
        <v>29574</v>
      </c>
      <c r="EK550">
        <v>32935.800000000003</v>
      </c>
      <c r="EL550">
        <v>35305</v>
      </c>
      <c r="EM550">
        <v>39643.300000000003</v>
      </c>
      <c r="EN550">
        <v>42271.199999999997</v>
      </c>
      <c r="EO550">
        <v>2.0396000000000001</v>
      </c>
      <c r="EP550">
        <v>2.1521499999999998</v>
      </c>
      <c r="EQ550">
        <v>0.12762799999999999</v>
      </c>
      <c r="ER550">
        <v>0</v>
      </c>
      <c r="ES550">
        <v>32.774099999999997</v>
      </c>
      <c r="ET550">
        <v>999.9</v>
      </c>
      <c r="EU550">
        <v>72.3</v>
      </c>
      <c r="EV550">
        <v>34.9</v>
      </c>
      <c r="EW550">
        <v>40.293599999999998</v>
      </c>
      <c r="EX550">
        <v>57.758400000000002</v>
      </c>
      <c r="EY550">
        <v>-3.1530499999999999</v>
      </c>
      <c r="EZ550">
        <v>2</v>
      </c>
      <c r="FA550">
        <v>0.65596299999999996</v>
      </c>
      <c r="FB550">
        <v>1.27763</v>
      </c>
      <c r="FC550">
        <v>20.265899999999998</v>
      </c>
      <c r="FD550">
        <v>5.2135499999999997</v>
      </c>
      <c r="FE550">
        <v>12.0099</v>
      </c>
      <c r="FF550">
        <v>4.9837499999999997</v>
      </c>
      <c r="FG550">
        <v>3.2837999999999998</v>
      </c>
      <c r="FH550">
        <v>9999</v>
      </c>
      <c r="FI550">
        <v>9999</v>
      </c>
      <c r="FJ550">
        <v>9999</v>
      </c>
      <c r="FK550">
        <v>999.9</v>
      </c>
      <c r="FL550">
        <v>1.86582</v>
      </c>
      <c r="FM550">
        <v>1.8621799999999999</v>
      </c>
      <c r="FN550">
        <v>1.8642099999999999</v>
      </c>
      <c r="FO550">
        <v>1.86033</v>
      </c>
      <c r="FP550">
        <v>1.8610100000000001</v>
      </c>
      <c r="FQ550">
        <v>1.8601399999999999</v>
      </c>
      <c r="FR550">
        <v>1.8618600000000001</v>
      </c>
      <c r="FS550">
        <v>1.8583799999999999</v>
      </c>
      <c r="FT550">
        <v>0</v>
      </c>
      <c r="FU550">
        <v>0</v>
      </c>
      <c r="FV550">
        <v>0</v>
      </c>
      <c r="FW550">
        <v>0</v>
      </c>
      <c r="FX550" t="s">
        <v>358</v>
      </c>
      <c r="FY550" t="s">
        <v>359</v>
      </c>
      <c r="FZ550" t="s">
        <v>360</v>
      </c>
      <c r="GA550" t="s">
        <v>360</v>
      </c>
      <c r="GB550" t="s">
        <v>360</v>
      </c>
      <c r="GC550" t="s">
        <v>360</v>
      </c>
      <c r="GD550">
        <v>0</v>
      </c>
      <c r="GE550">
        <v>100</v>
      </c>
      <c r="GF550">
        <v>100</v>
      </c>
      <c r="GG550">
        <v>-5.13</v>
      </c>
      <c r="GH550">
        <v>0.13969999999999999</v>
      </c>
      <c r="GI550">
        <v>-2.6072369296877289</v>
      </c>
      <c r="GJ550">
        <v>-2.8314441237569559E-3</v>
      </c>
      <c r="GK550">
        <v>1.746196064066972E-6</v>
      </c>
      <c r="GL550">
        <v>-5.0840809965914505E-10</v>
      </c>
      <c r="GM550">
        <v>-0.18710776357729761</v>
      </c>
      <c r="GN550">
        <v>5.1166531179064507E-3</v>
      </c>
      <c r="GO550">
        <v>1.8935886849813399E-4</v>
      </c>
      <c r="GP550">
        <v>-2.4822471333493459E-6</v>
      </c>
      <c r="GQ550">
        <v>4</v>
      </c>
      <c r="GR550">
        <v>2082</v>
      </c>
      <c r="GS550">
        <v>4</v>
      </c>
      <c r="GT550">
        <v>36</v>
      </c>
      <c r="GU550">
        <v>23.2</v>
      </c>
      <c r="GV550">
        <v>23.4</v>
      </c>
      <c r="GW550">
        <v>4.6044900000000002</v>
      </c>
      <c r="GX550">
        <v>2.49634</v>
      </c>
      <c r="GY550">
        <v>2.04834</v>
      </c>
      <c r="GZ550">
        <v>2.6184099999999999</v>
      </c>
      <c r="HA550">
        <v>2.1972700000000001</v>
      </c>
      <c r="HB550">
        <v>2.2973599999999998</v>
      </c>
      <c r="HC550">
        <v>39.968899999999998</v>
      </c>
      <c r="HD550">
        <v>15.392899999999999</v>
      </c>
      <c r="HE550">
        <v>18</v>
      </c>
      <c r="HF550">
        <v>583.55999999999995</v>
      </c>
      <c r="HG550">
        <v>745.25599999999997</v>
      </c>
      <c r="HH550">
        <v>31.000699999999998</v>
      </c>
      <c r="HI550">
        <v>35.579300000000003</v>
      </c>
      <c r="HJ550">
        <v>30.0002</v>
      </c>
      <c r="HK550">
        <v>35.441899999999997</v>
      </c>
      <c r="HL550">
        <v>35.439799999999998</v>
      </c>
      <c r="HM550">
        <v>92.0929</v>
      </c>
      <c r="HN550">
        <v>15.623100000000001</v>
      </c>
      <c r="HO550">
        <v>100</v>
      </c>
      <c r="HP550">
        <v>31</v>
      </c>
      <c r="HQ550">
        <v>1911.78</v>
      </c>
      <c r="HR550">
        <v>35.2624</v>
      </c>
      <c r="HS550">
        <v>98.969499999999996</v>
      </c>
      <c r="HT550">
        <v>98.023499999999999</v>
      </c>
    </row>
    <row r="551" spans="1:228" x14ac:dyDescent="0.2">
      <c r="A551">
        <v>536</v>
      </c>
      <c r="B551">
        <v>1669665763.5999999</v>
      </c>
      <c r="C551">
        <v>1142</v>
      </c>
      <c r="D551" t="s">
        <v>1317</v>
      </c>
      <c r="E551" t="s">
        <v>1318</v>
      </c>
      <c r="F551">
        <v>4</v>
      </c>
      <c r="G551">
        <v>1669665761.314286</v>
      </c>
      <c r="H551">
        <f t="shared" si="272"/>
        <v>5.6613384275911484E-3</v>
      </c>
      <c r="I551">
        <f t="shared" si="273"/>
        <v>5.661338427591148</v>
      </c>
      <c r="J551">
        <f t="shared" si="274"/>
        <v>41.827666749012735</v>
      </c>
      <c r="K551">
        <f t="shared" si="275"/>
        <v>1870.1342857142861</v>
      </c>
      <c r="L551">
        <f t="shared" si="276"/>
        <v>1597.941919980072</v>
      </c>
      <c r="M551">
        <f t="shared" si="277"/>
        <v>161.20437026373168</v>
      </c>
      <c r="N551">
        <f t="shared" si="278"/>
        <v>188.66381566668258</v>
      </c>
      <c r="O551">
        <f t="shared" si="279"/>
        <v>0.31599861964654052</v>
      </c>
      <c r="P551">
        <f t="shared" si="280"/>
        <v>3.6621204310156985</v>
      </c>
      <c r="Q551">
        <f t="shared" si="281"/>
        <v>0.30159419093347367</v>
      </c>
      <c r="R551">
        <f t="shared" si="282"/>
        <v>0.18973582582399764</v>
      </c>
      <c r="S551">
        <f t="shared" si="283"/>
        <v>226.11360090764887</v>
      </c>
      <c r="T551">
        <f t="shared" si="284"/>
        <v>34.174644556587481</v>
      </c>
      <c r="U551">
        <f t="shared" si="285"/>
        <v>34.835357142857148</v>
      </c>
      <c r="V551">
        <f t="shared" si="286"/>
        <v>5.5970766236474558</v>
      </c>
      <c r="W551">
        <f t="shared" si="287"/>
        <v>69.836568088335838</v>
      </c>
      <c r="X551">
        <f t="shared" si="288"/>
        <v>3.7914913686788831</v>
      </c>
      <c r="Y551">
        <f t="shared" si="289"/>
        <v>5.4290917673432197</v>
      </c>
      <c r="Z551">
        <f t="shared" si="290"/>
        <v>1.8055852549685727</v>
      </c>
      <c r="AA551">
        <f t="shared" si="291"/>
        <v>-249.66502465676965</v>
      </c>
      <c r="AB551">
        <f t="shared" si="292"/>
        <v>-108.29722273833863</v>
      </c>
      <c r="AC551">
        <f t="shared" si="293"/>
        <v>-6.8768640144922877</v>
      </c>
      <c r="AD551">
        <f t="shared" si="294"/>
        <v>-138.7255105019517</v>
      </c>
      <c r="AE551">
        <f t="shared" si="295"/>
        <v>65.182031966836817</v>
      </c>
      <c r="AF551">
        <f t="shared" si="296"/>
        <v>5.6586525505810483</v>
      </c>
      <c r="AG551">
        <f t="shared" si="297"/>
        <v>41.827666749012735</v>
      </c>
      <c r="AH551">
        <v>1970.9798347724829</v>
      </c>
      <c r="AI551">
        <v>1946.2737575757569</v>
      </c>
      <c r="AJ551">
        <v>1.7421240506999061</v>
      </c>
      <c r="AK551">
        <v>63.387856260332732</v>
      </c>
      <c r="AL551">
        <f t="shared" si="298"/>
        <v>5.661338427591148</v>
      </c>
      <c r="AM551">
        <v>35.321206622126503</v>
      </c>
      <c r="AN551">
        <v>37.583847878787878</v>
      </c>
      <c r="AO551">
        <v>5.4456585215768933E-5</v>
      </c>
      <c r="AP551">
        <v>91.539313711624942</v>
      </c>
      <c r="AQ551">
        <v>94</v>
      </c>
      <c r="AR551">
        <v>14</v>
      </c>
      <c r="AS551">
        <f t="shared" si="299"/>
        <v>1</v>
      </c>
      <c r="AT551">
        <f t="shared" si="300"/>
        <v>0</v>
      </c>
      <c r="AU551">
        <f t="shared" si="301"/>
        <v>46810.671629409029</v>
      </c>
      <c r="AV551">
        <f t="shared" si="302"/>
        <v>1199.998571428571</v>
      </c>
      <c r="AW551">
        <f t="shared" si="303"/>
        <v>1025.9230636827192</v>
      </c>
      <c r="AX551">
        <f t="shared" si="304"/>
        <v>0.85493690418429513</v>
      </c>
      <c r="AY551">
        <f t="shared" si="305"/>
        <v>0.18842822507568968</v>
      </c>
      <c r="AZ551">
        <v>2.7</v>
      </c>
      <c r="BA551">
        <v>0.5</v>
      </c>
      <c r="BB551" t="s">
        <v>355</v>
      </c>
      <c r="BC551">
        <v>2</v>
      </c>
      <c r="BD551" t="b">
        <v>1</v>
      </c>
      <c r="BE551">
        <v>1669665761.314286</v>
      </c>
      <c r="BF551">
        <v>1870.1342857142861</v>
      </c>
      <c r="BG551">
        <v>1901.6014285714291</v>
      </c>
      <c r="BH551">
        <v>37.583242857142857</v>
      </c>
      <c r="BI551">
        <v>35.321371428571418</v>
      </c>
      <c r="BJ551">
        <v>1875.264285714286</v>
      </c>
      <c r="BK551">
        <v>37.443600000000004</v>
      </c>
      <c r="BL551">
        <v>650.08785714285716</v>
      </c>
      <c r="BM551">
        <v>100.7821428571429</v>
      </c>
      <c r="BN551">
        <v>0.1003537142857143</v>
      </c>
      <c r="BO551">
        <v>34.286828571428572</v>
      </c>
      <c r="BP551">
        <v>34.835357142857148</v>
      </c>
      <c r="BQ551">
        <v>999.89999999999986</v>
      </c>
      <c r="BR551">
        <v>0</v>
      </c>
      <c r="BS551">
        <v>0</v>
      </c>
      <c r="BT551">
        <v>8970.3571428571431</v>
      </c>
      <c r="BU551">
        <v>0</v>
      </c>
      <c r="BV551">
        <v>1454.3228571428569</v>
      </c>
      <c r="BW551">
        <v>-31.4678</v>
      </c>
      <c r="BX551">
        <v>1943.1642857142861</v>
      </c>
      <c r="BY551">
        <v>1971.228571428572</v>
      </c>
      <c r="BZ551">
        <v>2.261875714285714</v>
      </c>
      <c r="CA551">
        <v>1901.6014285714291</v>
      </c>
      <c r="CB551">
        <v>35.321371428571418</v>
      </c>
      <c r="CC551">
        <v>3.7877271428571428</v>
      </c>
      <c r="CD551">
        <v>3.559769999999999</v>
      </c>
      <c r="CE551">
        <v>27.96781428571429</v>
      </c>
      <c r="CF551">
        <v>26.907528571428571</v>
      </c>
      <c r="CG551">
        <v>1199.998571428571</v>
      </c>
      <c r="CH551">
        <v>0.50001999999999991</v>
      </c>
      <c r="CI551">
        <v>0.49997999999999998</v>
      </c>
      <c r="CJ551">
        <v>0</v>
      </c>
      <c r="CK551">
        <v>769.19942857142848</v>
      </c>
      <c r="CL551">
        <v>4.9990899999999998</v>
      </c>
      <c r="CM551">
        <v>8164.9042857142858</v>
      </c>
      <c r="CN551">
        <v>9557.8985714285718</v>
      </c>
      <c r="CO551">
        <v>45.473000000000013</v>
      </c>
      <c r="CP551">
        <v>47.811999999999998</v>
      </c>
      <c r="CQ551">
        <v>46.303142857142859</v>
      </c>
      <c r="CR551">
        <v>46.741</v>
      </c>
      <c r="CS551">
        <v>46.811999999999998</v>
      </c>
      <c r="CT551">
        <v>597.52428571428572</v>
      </c>
      <c r="CU551">
        <v>597.47571428571439</v>
      </c>
      <c r="CV551">
        <v>0</v>
      </c>
      <c r="CW551">
        <v>1669665778.5999999</v>
      </c>
      <c r="CX551">
        <v>0</v>
      </c>
      <c r="CY551">
        <v>1669664370.5999999</v>
      </c>
      <c r="CZ551" t="s">
        <v>356</v>
      </c>
      <c r="DA551">
        <v>1669664370.5999999</v>
      </c>
      <c r="DB551">
        <v>1669664354.0999999</v>
      </c>
      <c r="DC551">
        <v>14</v>
      </c>
      <c r="DD551">
        <v>-0.24</v>
      </c>
      <c r="DE551">
        <v>-2E-3</v>
      </c>
      <c r="DF551">
        <v>-3.524</v>
      </c>
      <c r="DG551">
        <v>0.111</v>
      </c>
      <c r="DH551">
        <v>415</v>
      </c>
      <c r="DI551">
        <v>34</v>
      </c>
      <c r="DJ551">
        <v>0.01</v>
      </c>
      <c r="DK551">
        <v>0.26</v>
      </c>
      <c r="DL551">
        <v>-31.544699999999999</v>
      </c>
      <c r="DM551">
        <v>0.14127386759580141</v>
      </c>
      <c r="DN551">
        <v>0.1072837882418038</v>
      </c>
      <c r="DO551">
        <v>0</v>
      </c>
      <c r="DP551">
        <v>2.2672024390243899</v>
      </c>
      <c r="DQ551">
        <v>-5.575714285713998E-2</v>
      </c>
      <c r="DR551">
        <v>5.9303291483068536E-3</v>
      </c>
      <c r="DS551">
        <v>1</v>
      </c>
      <c r="DT551">
        <v>0</v>
      </c>
      <c r="DU551">
        <v>0</v>
      </c>
      <c r="DV551">
        <v>0</v>
      </c>
      <c r="DW551">
        <v>-1</v>
      </c>
      <c r="DX551">
        <v>1</v>
      </c>
      <c r="DY551">
        <v>2</v>
      </c>
      <c r="DZ551" t="s">
        <v>363</v>
      </c>
      <c r="EA551">
        <v>3.29454</v>
      </c>
      <c r="EB551">
        <v>2.6253700000000002</v>
      </c>
      <c r="EC551">
        <v>0.27138200000000001</v>
      </c>
      <c r="ED551">
        <v>0.271818</v>
      </c>
      <c r="EE551">
        <v>0.14793100000000001</v>
      </c>
      <c r="EF551">
        <v>0.14025899999999999</v>
      </c>
      <c r="EG551">
        <v>21973</v>
      </c>
      <c r="EH551">
        <v>22345.599999999999</v>
      </c>
      <c r="EI551">
        <v>28089</v>
      </c>
      <c r="EJ551">
        <v>29574.2</v>
      </c>
      <c r="EK551">
        <v>32935.5</v>
      </c>
      <c r="EL551">
        <v>35305.199999999997</v>
      </c>
      <c r="EM551">
        <v>39643.199999999997</v>
      </c>
      <c r="EN551">
        <v>42271.4</v>
      </c>
      <c r="EO551">
        <v>2.0404499999999999</v>
      </c>
      <c r="EP551">
        <v>2.15205</v>
      </c>
      <c r="EQ551">
        <v>0.12667500000000001</v>
      </c>
      <c r="ER551">
        <v>0</v>
      </c>
      <c r="ES551">
        <v>32.775500000000001</v>
      </c>
      <c r="ET551">
        <v>999.9</v>
      </c>
      <c r="EU551">
        <v>72.3</v>
      </c>
      <c r="EV551">
        <v>34.9</v>
      </c>
      <c r="EW551">
        <v>40.296799999999998</v>
      </c>
      <c r="EX551">
        <v>56.828400000000002</v>
      </c>
      <c r="EY551">
        <v>-3.1971099999999999</v>
      </c>
      <c r="EZ551">
        <v>2</v>
      </c>
      <c r="FA551">
        <v>0.656227</v>
      </c>
      <c r="FB551">
        <v>1.2799499999999999</v>
      </c>
      <c r="FC551">
        <v>20.265899999999998</v>
      </c>
      <c r="FD551">
        <v>5.2140000000000004</v>
      </c>
      <c r="FE551">
        <v>12.0099</v>
      </c>
      <c r="FF551">
        <v>4.9837499999999997</v>
      </c>
      <c r="FG551">
        <v>3.2839</v>
      </c>
      <c r="FH551">
        <v>9999</v>
      </c>
      <c r="FI551">
        <v>9999</v>
      </c>
      <c r="FJ551">
        <v>9999</v>
      </c>
      <c r="FK551">
        <v>999.9</v>
      </c>
      <c r="FL551">
        <v>1.86582</v>
      </c>
      <c r="FM551">
        <v>1.8621799999999999</v>
      </c>
      <c r="FN551">
        <v>1.8642000000000001</v>
      </c>
      <c r="FO551">
        <v>1.86033</v>
      </c>
      <c r="FP551">
        <v>1.86103</v>
      </c>
      <c r="FQ551">
        <v>1.86012</v>
      </c>
      <c r="FR551">
        <v>1.8618699999999999</v>
      </c>
      <c r="FS551">
        <v>1.8583700000000001</v>
      </c>
      <c r="FT551">
        <v>0</v>
      </c>
      <c r="FU551">
        <v>0</v>
      </c>
      <c r="FV551">
        <v>0</v>
      </c>
      <c r="FW551">
        <v>0</v>
      </c>
      <c r="FX551" t="s">
        <v>358</v>
      </c>
      <c r="FY551" t="s">
        <v>359</v>
      </c>
      <c r="FZ551" t="s">
        <v>360</v>
      </c>
      <c r="GA551" t="s">
        <v>360</v>
      </c>
      <c r="GB551" t="s">
        <v>360</v>
      </c>
      <c r="GC551" t="s">
        <v>360</v>
      </c>
      <c r="GD551">
        <v>0</v>
      </c>
      <c r="GE551">
        <v>100</v>
      </c>
      <c r="GF551">
        <v>100</v>
      </c>
      <c r="GG551">
        <v>-5.13</v>
      </c>
      <c r="GH551">
        <v>0.1396</v>
      </c>
      <c r="GI551">
        <v>-2.6072369296877289</v>
      </c>
      <c r="GJ551">
        <v>-2.8314441237569559E-3</v>
      </c>
      <c r="GK551">
        <v>1.746196064066972E-6</v>
      </c>
      <c r="GL551">
        <v>-5.0840809965914505E-10</v>
      </c>
      <c r="GM551">
        <v>-0.18710776357729761</v>
      </c>
      <c r="GN551">
        <v>5.1166531179064507E-3</v>
      </c>
      <c r="GO551">
        <v>1.8935886849813399E-4</v>
      </c>
      <c r="GP551">
        <v>-2.4822471333493459E-6</v>
      </c>
      <c r="GQ551">
        <v>4</v>
      </c>
      <c r="GR551">
        <v>2082</v>
      </c>
      <c r="GS551">
        <v>4</v>
      </c>
      <c r="GT551">
        <v>36</v>
      </c>
      <c r="GU551">
        <v>23.2</v>
      </c>
      <c r="GV551">
        <v>23.5</v>
      </c>
      <c r="GW551">
        <v>4.6130399999999998</v>
      </c>
      <c r="GX551">
        <v>2.49268</v>
      </c>
      <c r="GY551">
        <v>2.04834</v>
      </c>
      <c r="GZ551">
        <v>2.6184099999999999</v>
      </c>
      <c r="HA551">
        <v>2.1972700000000001</v>
      </c>
      <c r="HB551">
        <v>2.3571800000000001</v>
      </c>
      <c r="HC551">
        <v>39.968899999999998</v>
      </c>
      <c r="HD551">
        <v>15.445399999999999</v>
      </c>
      <c r="HE551">
        <v>18</v>
      </c>
      <c r="HF551">
        <v>584.18200000000002</v>
      </c>
      <c r="HG551">
        <v>745.18299999999999</v>
      </c>
      <c r="HH551">
        <v>31.000800000000002</v>
      </c>
      <c r="HI551">
        <v>35.579300000000003</v>
      </c>
      <c r="HJ551">
        <v>30.0002</v>
      </c>
      <c r="HK551">
        <v>35.441899999999997</v>
      </c>
      <c r="HL551">
        <v>35.441800000000001</v>
      </c>
      <c r="HM551">
        <v>92.234899999999996</v>
      </c>
      <c r="HN551">
        <v>15.623100000000001</v>
      </c>
      <c r="HO551">
        <v>100</v>
      </c>
      <c r="HP551">
        <v>31</v>
      </c>
      <c r="HQ551">
        <v>1915.12</v>
      </c>
      <c r="HR551">
        <v>35.2624</v>
      </c>
      <c r="HS551">
        <v>98.9696</v>
      </c>
      <c r="HT551">
        <v>98.024199999999993</v>
      </c>
    </row>
    <row r="552" spans="1:228" x14ac:dyDescent="0.2">
      <c r="A552">
        <v>537</v>
      </c>
      <c r="B552">
        <v>1669665765.0999999</v>
      </c>
      <c r="C552">
        <v>1143.5</v>
      </c>
      <c r="D552" t="s">
        <v>1319</v>
      </c>
      <c r="E552" t="s">
        <v>1320</v>
      </c>
      <c r="F552">
        <v>4</v>
      </c>
      <c r="G552">
        <v>1669665762.6714289</v>
      </c>
      <c r="H552">
        <f t="shared" si="272"/>
        <v>5.6693740554687577E-3</v>
      </c>
      <c r="I552">
        <f t="shared" si="273"/>
        <v>5.6693740554687579</v>
      </c>
      <c r="J552">
        <f t="shared" si="274"/>
        <v>41.981198431513427</v>
      </c>
      <c r="K552">
        <f t="shared" si="275"/>
        <v>1872.3842857142861</v>
      </c>
      <c r="L552">
        <f t="shared" si="276"/>
        <v>1599.9229967317087</v>
      </c>
      <c r="M552">
        <f t="shared" si="277"/>
        <v>161.40394471445711</v>
      </c>
      <c r="N552">
        <f t="shared" si="278"/>
        <v>188.89047182457904</v>
      </c>
      <c r="O552">
        <f t="shared" si="279"/>
        <v>0.31679855803102647</v>
      </c>
      <c r="P552">
        <f t="shared" si="280"/>
        <v>3.6670023562545282</v>
      </c>
      <c r="Q552">
        <f t="shared" si="281"/>
        <v>0.30234123015454634</v>
      </c>
      <c r="R552">
        <f t="shared" si="282"/>
        <v>0.1902072145180396</v>
      </c>
      <c r="S552">
        <f t="shared" si="283"/>
        <v>226.11322762186333</v>
      </c>
      <c r="T552">
        <f t="shared" si="284"/>
        <v>34.174754615419964</v>
      </c>
      <c r="U552">
        <f t="shared" si="285"/>
        <v>34.829685714285709</v>
      </c>
      <c r="V552">
        <f t="shared" si="286"/>
        <v>5.5953169196018218</v>
      </c>
      <c r="W552">
        <f t="shared" si="287"/>
        <v>69.832579348485439</v>
      </c>
      <c r="X552">
        <f t="shared" si="288"/>
        <v>3.7916245497117016</v>
      </c>
      <c r="Y552">
        <f t="shared" si="289"/>
        <v>5.4295925842726822</v>
      </c>
      <c r="Z552">
        <f t="shared" si="290"/>
        <v>1.8036923698901202</v>
      </c>
      <c r="AA552">
        <f t="shared" si="291"/>
        <v>-250.01939584617222</v>
      </c>
      <c r="AB552">
        <f t="shared" si="292"/>
        <v>-106.99276727364858</v>
      </c>
      <c r="AC552">
        <f t="shared" si="293"/>
        <v>-6.7848532526731979</v>
      </c>
      <c r="AD552">
        <f t="shared" si="294"/>
        <v>-137.68378875063067</v>
      </c>
      <c r="AE552">
        <f t="shared" si="295"/>
        <v>65.080962709350274</v>
      </c>
      <c r="AF552">
        <f t="shared" si="296"/>
        <v>5.6610679113256577</v>
      </c>
      <c r="AG552">
        <f t="shared" si="297"/>
        <v>41.981198431513427</v>
      </c>
      <c r="AH552">
        <v>1973.5535937770719</v>
      </c>
      <c r="AI552">
        <v>1948.83896969697</v>
      </c>
      <c r="AJ552">
        <v>1.7270540574174069</v>
      </c>
      <c r="AK552">
        <v>63.387856260332732</v>
      </c>
      <c r="AL552">
        <f t="shared" si="298"/>
        <v>5.6693740554687579</v>
      </c>
      <c r="AM552">
        <v>35.32130255753161</v>
      </c>
      <c r="AN552">
        <v>37.587445454545438</v>
      </c>
      <c r="AO552">
        <v>7.5779610578501464E-6</v>
      </c>
      <c r="AP552">
        <v>91.539313711624942</v>
      </c>
      <c r="AQ552">
        <v>94</v>
      </c>
      <c r="AR552">
        <v>14</v>
      </c>
      <c r="AS552">
        <f t="shared" si="299"/>
        <v>1</v>
      </c>
      <c r="AT552">
        <f t="shared" si="300"/>
        <v>0</v>
      </c>
      <c r="AU552">
        <f t="shared" si="301"/>
        <v>46897.197072654701</v>
      </c>
      <c r="AV552">
        <f t="shared" si="302"/>
        <v>1199.995714285714</v>
      </c>
      <c r="AW552">
        <f t="shared" si="303"/>
        <v>1025.9207065398252</v>
      </c>
      <c r="AX552">
        <f t="shared" si="304"/>
        <v>0.85493697546286218</v>
      </c>
      <c r="AY552">
        <f t="shared" si="305"/>
        <v>0.18842836264332416</v>
      </c>
      <c r="AZ552">
        <v>2.7</v>
      </c>
      <c r="BA552">
        <v>0.5</v>
      </c>
      <c r="BB552" t="s">
        <v>355</v>
      </c>
      <c r="BC552">
        <v>2</v>
      </c>
      <c r="BD552" t="b">
        <v>1</v>
      </c>
      <c r="BE552">
        <v>1669665762.6714289</v>
      </c>
      <c r="BF552">
        <v>1872.3842857142861</v>
      </c>
      <c r="BG552">
        <v>1903.8171428571429</v>
      </c>
      <c r="BH552">
        <v>37.584628571428567</v>
      </c>
      <c r="BI552">
        <v>35.321757142857138</v>
      </c>
      <c r="BJ552">
        <v>1877.517142857143</v>
      </c>
      <c r="BK552">
        <v>37.444971428571428</v>
      </c>
      <c r="BL552">
        <v>650.07700000000011</v>
      </c>
      <c r="BM552">
        <v>100.7821428571429</v>
      </c>
      <c r="BN552">
        <v>0.10017775714285709</v>
      </c>
      <c r="BO552">
        <v>34.288485714285713</v>
      </c>
      <c r="BP552">
        <v>34.829685714285709</v>
      </c>
      <c r="BQ552">
        <v>999.89999999999986</v>
      </c>
      <c r="BR552">
        <v>0</v>
      </c>
      <c r="BS552">
        <v>0</v>
      </c>
      <c r="BT552">
        <v>8987.232857142857</v>
      </c>
      <c r="BU552">
        <v>0</v>
      </c>
      <c r="BV552">
        <v>1454.8857142857139</v>
      </c>
      <c r="BW552">
        <v>-31.433442857142861</v>
      </c>
      <c r="BX552">
        <v>1945.504285714286</v>
      </c>
      <c r="BY552">
        <v>1973.527142857143</v>
      </c>
      <c r="BZ552">
        <v>2.2628857142857139</v>
      </c>
      <c r="CA552">
        <v>1903.8171428571429</v>
      </c>
      <c r="CB552">
        <v>35.321757142857138</v>
      </c>
      <c r="CC552">
        <v>3.787868571428572</v>
      </c>
      <c r="CD552">
        <v>3.5598085714285719</v>
      </c>
      <c r="CE552">
        <v>27.96845714285714</v>
      </c>
      <c r="CF552">
        <v>26.907728571428571</v>
      </c>
      <c r="CG552">
        <v>1199.995714285714</v>
      </c>
      <c r="CH552">
        <v>0.50001799999999996</v>
      </c>
      <c r="CI552">
        <v>0.49998199999999998</v>
      </c>
      <c r="CJ552">
        <v>0</v>
      </c>
      <c r="CK552">
        <v>769.17971428571423</v>
      </c>
      <c r="CL552">
        <v>4.9990899999999998</v>
      </c>
      <c r="CM552">
        <v>8165.0800000000008</v>
      </c>
      <c r="CN552">
        <v>9557.8742857142843</v>
      </c>
      <c r="CO552">
        <v>45.472999999999999</v>
      </c>
      <c r="CP552">
        <v>47.811999999999998</v>
      </c>
      <c r="CQ552">
        <v>46.303142857142859</v>
      </c>
      <c r="CR552">
        <v>46.741</v>
      </c>
      <c r="CS552">
        <v>46.811999999999998</v>
      </c>
      <c r="CT552">
        <v>597.5200000000001</v>
      </c>
      <c r="CU552">
        <v>597.47714285714289</v>
      </c>
      <c r="CV552">
        <v>0</v>
      </c>
      <c r="CW552">
        <v>1669665780.4000001</v>
      </c>
      <c r="CX552">
        <v>0</v>
      </c>
      <c r="CY552">
        <v>1669664370.5999999</v>
      </c>
      <c r="CZ552" t="s">
        <v>356</v>
      </c>
      <c r="DA552">
        <v>1669664370.5999999</v>
      </c>
      <c r="DB552">
        <v>1669664354.0999999</v>
      </c>
      <c r="DC552">
        <v>14</v>
      </c>
      <c r="DD552">
        <v>-0.24</v>
      </c>
      <c r="DE552">
        <v>-2E-3</v>
      </c>
      <c r="DF552">
        <v>-3.524</v>
      </c>
      <c r="DG552">
        <v>0.111</v>
      </c>
      <c r="DH552">
        <v>415</v>
      </c>
      <c r="DI552">
        <v>34</v>
      </c>
      <c r="DJ552">
        <v>0.01</v>
      </c>
      <c r="DK552">
        <v>0.26</v>
      </c>
      <c r="DL552">
        <v>-31.543800000000001</v>
      </c>
      <c r="DM552">
        <v>0.38106480836232459</v>
      </c>
      <c r="DN552">
        <v>0.1087034857071201</v>
      </c>
      <c r="DO552">
        <v>0</v>
      </c>
      <c r="DP552">
        <v>2.2664070731707309</v>
      </c>
      <c r="DQ552">
        <v>-4.8485853658535513E-2</v>
      </c>
      <c r="DR552">
        <v>5.3375344833078058E-3</v>
      </c>
      <c r="DS552">
        <v>1</v>
      </c>
      <c r="DT552">
        <v>0</v>
      </c>
      <c r="DU552">
        <v>0</v>
      </c>
      <c r="DV552">
        <v>0</v>
      </c>
      <c r="DW552">
        <v>-1</v>
      </c>
      <c r="DX552">
        <v>1</v>
      </c>
      <c r="DY552">
        <v>2</v>
      </c>
      <c r="DZ552" t="s">
        <v>363</v>
      </c>
      <c r="EA552">
        <v>3.2944100000000001</v>
      </c>
      <c r="EB552">
        <v>2.6252399999999998</v>
      </c>
      <c r="EC552">
        <v>0.27158100000000002</v>
      </c>
      <c r="ED552">
        <v>0.27200400000000002</v>
      </c>
      <c r="EE552">
        <v>0.14793700000000001</v>
      </c>
      <c r="EF552">
        <v>0.140264</v>
      </c>
      <c r="EG552">
        <v>21966.9</v>
      </c>
      <c r="EH552">
        <v>22339.8</v>
      </c>
      <c r="EI552">
        <v>28088.9</v>
      </c>
      <c r="EJ552">
        <v>29574.2</v>
      </c>
      <c r="EK552">
        <v>32935.300000000003</v>
      </c>
      <c r="EL552">
        <v>35305.199999999997</v>
      </c>
      <c r="EM552">
        <v>39643.199999999997</v>
      </c>
      <c r="EN552">
        <v>42271.7</v>
      </c>
      <c r="EO552">
        <v>2.0404800000000001</v>
      </c>
      <c r="EP552">
        <v>2.1520800000000002</v>
      </c>
      <c r="EQ552">
        <v>0.12620500000000001</v>
      </c>
      <c r="ER552">
        <v>0</v>
      </c>
      <c r="ES552">
        <v>32.777700000000003</v>
      </c>
      <c r="ET552">
        <v>999.9</v>
      </c>
      <c r="EU552">
        <v>72.3</v>
      </c>
      <c r="EV552">
        <v>34.9</v>
      </c>
      <c r="EW552">
        <v>40.298000000000002</v>
      </c>
      <c r="EX552">
        <v>57.698399999999999</v>
      </c>
      <c r="EY552">
        <v>-3.1209899999999999</v>
      </c>
      <c r="EZ552">
        <v>2</v>
      </c>
      <c r="FA552">
        <v>0.65618100000000001</v>
      </c>
      <c r="FB552">
        <v>1.2815700000000001</v>
      </c>
      <c r="FC552">
        <v>20.266100000000002</v>
      </c>
      <c r="FD552">
        <v>5.2138499999999999</v>
      </c>
      <c r="FE552">
        <v>12.0098</v>
      </c>
      <c r="FF552">
        <v>4.9837499999999997</v>
      </c>
      <c r="FG552">
        <v>3.2838799999999999</v>
      </c>
      <c r="FH552">
        <v>9999</v>
      </c>
      <c r="FI552">
        <v>9999</v>
      </c>
      <c r="FJ552">
        <v>9999</v>
      </c>
      <c r="FK552">
        <v>999.9</v>
      </c>
      <c r="FL552">
        <v>1.86581</v>
      </c>
      <c r="FM552">
        <v>1.8621799999999999</v>
      </c>
      <c r="FN552">
        <v>1.86419</v>
      </c>
      <c r="FO552">
        <v>1.86032</v>
      </c>
      <c r="FP552">
        <v>1.8610500000000001</v>
      </c>
      <c r="FQ552">
        <v>1.8601000000000001</v>
      </c>
      <c r="FR552">
        <v>1.8618600000000001</v>
      </c>
      <c r="FS552">
        <v>1.8583700000000001</v>
      </c>
      <c r="FT552">
        <v>0</v>
      </c>
      <c r="FU552">
        <v>0</v>
      </c>
      <c r="FV552">
        <v>0</v>
      </c>
      <c r="FW552">
        <v>0</v>
      </c>
      <c r="FX552" t="s">
        <v>358</v>
      </c>
      <c r="FY552" t="s">
        <v>359</v>
      </c>
      <c r="FZ552" t="s">
        <v>360</v>
      </c>
      <c r="GA552" t="s">
        <v>360</v>
      </c>
      <c r="GB552" t="s">
        <v>360</v>
      </c>
      <c r="GC552" t="s">
        <v>360</v>
      </c>
      <c r="GD552">
        <v>0</v>
      </c>
      <c r="GE552">
        <v>100</v>
      </c>
      <c r="GF552">
        <v>100</v>
      </c>
      <c r="GG552">
        <v>-5.14</v>
      </c>
      <c r="GH552">
        <v>0.13969999999999999</v>
      </c>
      <c r="GI552">
        <v>-2.6072369296877289</v>
      </c>
      <c r="GJ552">
        <v>-2.8314441237569559E-3</v>
      </c>
      <c r="GK552">
        <v>1.746196064066972E-6</v>
      </c>
      <c r="GL552">
        <v>-5.0840809965914505E-10</v>
      </c>
      <c r="GM552">
        <v>-0.18710776357729761</v>
      </c>
      <c r="GN552">
        <v>5.1166531179064507E-3</v>
      </c>
      <c r="GO552">
        <v>1.8935886849813399E-4</v>
      </c>
      <c r="GP552">
        <v>-2.4822471333493459E-6</v>
      </c>
      <c r="GQ552">
        <v>4</v>
      </c>
      <c r="GR552">
        <v>2082</v>
      </c>
      <c r="GS552">
        <v>4</v>
      </c>
      <c r="GT552">
        <v>36</v>
      </c>
      <c r="GU552">
        <v>23.2</v>
      </c>
      <c r="GV552">
        <v>23.5</v>
      </c>
      <c r="GW552">
        <v>4.6154799999999998</v>
      </c>
      <c r="GX552">
        <v>2.49268</v>
      </c>
      <c r="GY552">
        <v>2.04834</v>
      </c>
      <c r="GZ552">
        <v>2.6184099999999999</v>
      </c>
      <c r="HA552">
        <v>2.1972700000000001</v>
      </c>
      <c r="HB552">
        <v>2.33643</v>
      </c>
      <c r="HC552">
        <v>39.968899999999998</v>
      </c>
      <c r="HD552">
        <v>15.427899999999999</v>
      </c>
      <c r="HE552">
        <v>18</v>
      </c>
      <c r="HF552">
        <v>584.20100000000002</v>
      </c>
      <c r="HG552">
        <v>745.20899999999995</v>
      </c>
      <c r="HH552">
        <v>31.000900000000001</v>
      </c>
      <c r="HI552">
        <v>35.579300000000003</v>
      </c>
      <c r="HJ552">
        <v>30.0001</v>
      </c>
      <c r="HK552">
        <v>35.441899999999997</v>
      </c>
      <c r="HL552">
        <v>35.441899999999997</v>
      </c>
      <c r="HM552">
        <v>92.332700000000003</v>
      </c>
      <c r="HN552">
        <v>15.623100000000001</v>
      </c>
      <c r="HO552">
        <v>100</v>
      </c>
      <c r="HP552">
        <v>31</v>
      </c>
      <c r="HQ552">
        <v>1918.47</v>
      </c>
      <c r="HR552">
        <v>35.2624</v>
      </c>
      <c r="HS552">
        <v>98.969399999999993</v>
      </c>
      <c r="HT552">
        <v>98.024600000000007</v>
      </c>
    </row>
    <row r="553" spans="1:228" x14ac:dyDescent="0.2">
      <c r="A553">
        <v>538</v>
      </c>
      <c r="B553">
        <v>1669665767.5999999</v>
      </c>
      <c r="C553">
        <v>1146</v>
      </c>
      <c r="D553" t="s">
        <v>1321</v>
      </c>
      <c r="E553" t="s">
        <v>1322</v>
      </c>
      <c r="F553">
        <v>4</v>
      </c>
      <c r="G553">
        <v>1669665765.314286</v>
      </c>
      <c r="H553">
        <f t="shared" si="272"/>
        <v>5.6801371023613746E-3</v>
      </c>
      <c r="I553">
        <f t="shared" si="273"/>
        <v>5.6801371023613747</v>
      </c>
      <c r="J553">
        <f t="shared" si="274"/>
        <v>43.097668778705959</v>
      </c>
      <c r="K553">
        <f t="shared" si="275"/>
        <v>1876.6671428571431</v>
      </c>
      <c r="L553">
        <f t="shared" si="276"/>
        <v>1599.1956899518671</v>
      </c>
      <c r="M553">
        <f t="shared" si="277"/>
        <v>161.3301870039295</v>
      </c>
      <c r="N553">
        <f t="shared" si="278"/>
        <v>189.3220842224666</v>
      </c>
      <c r="O553">
        <f t="shared" si="279"/>
        <v>0.31797508332013458</v>
      </c>
      <c r="P553">
        <f t="shared" si="280"/>
        <v>3.6740474209533591</v>
      </c>
      <c r="Q553">
        <f t="shared" si="281"/>
        <v>0.30343937696702811</v>
      </c>
      <c r="R553">
        <f t="shared" si="282"/>
        <v>0.19090020592665241</v>
      </c>
      <c r="S553">
        <f t="shared" si="283"/>
        <v>226.11256411109338</v>
      </c>
      <c r="T553">
        <f t="shared" si="284"/>
        <v>34.177474319351745</v>
      </c>
      <c r="U553">
        <f t="shared" si="285"/>
        <v>34.821199999999997</v>
      </c>
      <c r="V553">
        <f t="shared" si="286"/>
        <v>5.592684910324575</v>
      </c>
      <c r="W553">
        <f t="shared" si="287"/>
        <v>69.82265167819682</v>
      </c>
      <c r="X553">
        <f t="shared" si="288"/>
        <v>3.7920925220834985</v>
      </c>
      <c r="Y553">
        <f t="shared" si="289"/>
        <v>5.4310348159802651</v>
      </c>
      <c r="Z553">
        <f t="shared" si="290"/>
        <v>1.8005923882410766</v>
      </c>
      <c r="AA553">
        <f t="shared" si="291"/>
        <v>-250.49404621413663</v>
      </c>
      <c r="AB553">
        <f t="shared" si="292"/>
        <v>-104.57241054145103</v>
      </c>
      <c r="AC553">
        <f t="shared" si="293"/>
        <v>-6.6185325011198248</v>
      </c>
      <c r="AD553">
        <f t="shared" si="294"/>
        <v>-135.57242514561412</v>
      </c>
      <c r="AE553">
        <f t="shared" si="295"/>
        <v>64.602395128901748</v>
      </c>
      <c r="AF553">
        <f t="shared" si="296"/>
        <v>5.6683476538488433</v>
      </c>
      <c r="AG553">
        <f t="shared" si="297"/>
        <v>43.097668778705959</v>
      </c>
      <c r="AH553">
        <v>1977.53559415521</v>
      </c>
      <c r="AI553">
        <v>1952.8270909090911</v>
      </c>
      <c r="AJ553">
        <v>1.600122681196738</v>
      </c>
      <c r="AK553">
        <v>63.387856260332732</v>
      </c>
      <c r="AL553">
        <f t="shared" si="298"/>
        <v>5.6801371023613747</v>
      </c>
      <c r="AM553">
        <v>35.323397713307124</v>
      </c>
      <c r="AN553">
        <v>37.593240000000002</v>
      </c>
      <c r="AO553">
        <v>1.3454285935341151E-4</v>
      </c>
      <c r="AP553">
        <v>91.539313711624942</v>
      </c>
      <c r="AQ553">
        <v>94</v>
      </c>
      <c r="AR553">
        <v>14</v>
      </c>
      <c r="AS553">
        <f t="shared" si="299"/>
        <v>1</v>
      </c>
      <c r="AT553">
        <f t="shared" si="300"/>
        <v>0</v>
      </c>
      <c r="AU553">
        <f t="shared" si="301"/>
        <v>47021.727229051678</v>
      </c>
      <c r="AV553">
        <f t="shared" si="302"/>
        <v>1199.99</v>
      </c>
      <c r="AW553">
        <f t="shared" si="303"/>
        <v>1025.916035290722</v>
      </c>
      <c r="AX553">
        <f t="shared" si="304"/>
        <v>0.85493715388521729</v>
      </c>
      <c r="AY553">
        <f t="shared" si="305"/>
        <v>0.18842870699846948</v>
      </c>
      <c r="AZ553">
        <v>2.7</v>
      </c>
      <c r="BA553">
        <v>0.5</v>
      </c>
      <c r="BB553" t="s">
        <v>355</v>
      </c>
      <c r="BC553">
        <v>2</v>
      </c>
      <c r="BD553" t="b">
        <v>1</v>
      </c>
      <c r="BE553">
        <v>1669665765.314286</v>
      </c>
      <c r="BF553">
        <v>1876.6671428571431</v>
      </c>
      <c r="BG553">
        <v>1907.918571428572</v>
      </c>
      <c r="BH553">
        <v>37.589357142857139</v>
      </c>
      <c r="BI553">
        <v>35.32347142857143</v>
      </c>
      <c r="BJ553">
        <v>1881.805714285714</v>
      </c>
      <c r="BK553">
        <v>37.449657142857141</v>
      </c>
      <c r="BL553">
        <v>650.04385714285706</v>
      </c>
      <c r="BM553">
        <v>100.7821428571429</v>
      </c>
      <c r="BN553">
        <v>9.9936814285714284E-2</v>
      </c>
      <c r="BO553">
        <v>34.293257142857144</v>
      </c>
      <c r="BP553">
        <v>34.821199999999997</v>
      </c>
      <c r="BQ553">
        <v>999.89999999999986</v>
      </c>
      <c r="BR553">
        <v>0</v>
      </c>
      <c r="BS553">
        <v>0</v>
      </c>
      <c r="BT553">
        <v>9011.6071428571431</v>
      </c>
      <c r="BU553">
        <v>0</v>
      </c>
      <c r="BV553">
        <v>1457.8585714285709</v>
      </c>
      <c r="BW553">
        <v>-31.251157142857139</v>
      </c>
      <c r="BX553">
        <v>1949.962857142857</v>
      </c>
      <c r="BY553">
        <v>1977.781428571428</v>
      </c>
      <c r="BZ553">
        <v>2.2658842857142849</v>
      </c>
      <c r="CA553">
        <v>1907.918571428572</v>
      </c>
      <c r="CB553">
        <v>35.32347142857143</v>
      </c>
      <c r="CC553">
        <v>3.788334285714285</v>
      </c>
      <c r="CD553">
        <v>3.559974285714286</v>
      </c>
      <c r="CE553">
        <v>27.970585714285711</v>
      </c>
      <c r="CF553">
        <v>26.908528571428569</v>
      </c>
      <c r="CG553">
        <v>1199.99</v>
      </c>
      <c r="CH553">
        <v>0.50001200000000001</v>
      </c>
      <c r="CI553">
        <v>0.49998799999999999</v>
      </c>
      <c r="CJ553">
        <v>0</v>
      </c>
      <c r="CK553">
        <v>769.09014285714295</v>
      </c>
      <c r="CL553">
        <v>4.9990899999999998</v>
      </c>
      <c r="CM553">
        <v>8165.3414285714289</v>
      </c>
      <c r="CN553">
        <v>9557.8042857142864</v>
      </c>
      <c r="CO553">
        <v>45.5</v>
      </c>
      <c r="CP553">
        <v>47.83</v>
      </c>
      <c r="CQ553">
        <v>46.311999999999998</v>
      </c>
      <c r="CR553">
        <v>46.75</v>
      </c>
      <c r="CS553">
        <v>46.811999999999998</v>
      </c>
      <c r="CT553">
        <v>597.51142857142872</v>
      </c>
      <c r="CU553">
        <v>597.48285714285703</v>
      </c>
      <c r="CV553">
        <v>0</v>
      </c>
      <c r="CW553">
        <v>1669665782.8</v>
      </c>
      <c r="CX553">
        <v>0</v>
      </c>
      <c r="CY553">
        <v>1669664370.5999999</v>
      </c>
      <c r="CZ553" t="s">
        <v>356</v>
      </c>
      <c r="DA553">
        <v>1669664370.5999999</v>
      </c>
      <c r="DB553">
        <v>1669664354.0999999</v>
      </c>
      <c r="DC553">
        <v>14</v>
      </c>
      <c r="DD553">
        <v>-0.24</v>
      </c>
      <c r="DE553">
        <v>-2E-3</v>
      </c>
      <c r="DF553">
        <v>-3.524</v>
      </c>
      <c r="DG553">
        <v>0.111</v>
      </c>
      <c r="DH553">
        <v>415</v>
      </c>
      <c r="DI553">
        <v>34</v>
      </c>
      <c r="DJ553">
        <v>0.01</v>
      </c>
      <c r="DK553">
        <v>0.26</v>
      </c>
      <c r="DL553">
        <v>-31.498780487804879</v>
      </c>
      <c r="DM553">
        <v>1.148678048780462</v>
      </c>
      <c r="DN553">
        <v>0.15862833723951039</v>
      </c>
      <c r="DO553">
        <v>0</v>
      </c>
      <c r="DP553">
        <v>2.2650009756097562</v>
      </c>
      <c r="DQ553">
        <v>-2.2153588850177239E-2</v>
      </c>
      <c r="DR553">
        <v>3.7385035514605602E-3</v>
      </c>
      <c r="DS553">
        <v>1</v>
      </c>
      <c r="DT553">
        <v>0</v>
      </c>
      <c r="DU553">
        <v>0</v>
      </c>
      <c r="DV553">
        <v>0</v>
      </c>
      <c r="DW553">
        <v>-1</v>
      </c>
      <c r="DX553">
        <v>1</v>
      </c>
      <c r="DY553">
        <v>2</v>
      </c>
      <c r="DZ553" t="s">
        <v>363</v>
      </c>
      <c r="EA553">
        <v>3.29433</v>
      </c>
      <c r="EB553">
        <v>2.6252</v>
      </c>
      <c r="EC553">
        <v>0.27189999999999998</v>
      </c>
      <c r="ED553">
        <v>0.27232400000000001</v>
      </c>
      <c r="EE553">
        <v>0.147947</v>
      </c>
      <c r="EF553">
        <v>0.140267</v>
      </c>
      <c r="EG553">
        <v>21956.799999999999</v>
      </c>
      <c r="EH553">
        <v>22329.599999999999</v>
      </c>
      <c r="EI553">
        <v>28088.400000000001</v>
      </c>
      <c r="EJ553">
        <v>29573.8</v>
      </c>
      <c r="EK553">
        <v>32934.699999999997</v>
      </c>
      <c r="EL553">
        <v>35304.699999999997</v>
      </c>
      <c r="EM553">
        <v>39642.9</v>
      </c>
      <c r="EN553">
        <v>42271.1</v>
      </c>
      <c r="EO553">
        <v>2.0402800000000001</v>
      </c>
      <c r="EP553">
        <v>2.1521499999999998</v>
      </c>
      <c r="EQ553">
        <v>0.12612300000000001</v>
      </c>
      <c r="ER553">
        <v>0</v>
      </c>
      <c r="ES553">
        <v>32.7819</v>
      </c>
      <c r="ET553">
        <v>999.9</v>
      </c>
      <c r="EU553">
        <v>72.3</v>
      </c>
      <c r="EV553">
        <v>34.9</v>
      </c>
      <c r="EW553">
        <v>40.296399999999998</v>
      </c>
      <c r="EX553">
        <v>57.278399999999998</v>
      </c>
      <c r="EY553">
        <v>-3.2171500000000002</v>
      </c>
      <c r="EZ553">
        <v>2</v>
      </c>
      <c r="FA553">
        <v>0.65578800000000004</v>
      </c>
      <c r="FB553">
        <v>1.2855399999999999</v>
      </c>
      <c r="FC553">
        <v>20.266200000000001</v>
      </c>
      <c r="FD553">
        <v>5.2140000000000004</v>
      </c>
      <c r="FE553">
        <v>12.0098</v>
      </c>
      <c r="FF553">
        <v>4.9839500000000001</v>
      </c>
      <c r="FG553">
        <v>3.2838799999999999</v>
      </c>
      <c r="FH553">
        <v>9999</v>
      </c>
      <c r="FI553">
        <v>9999</v>
      </c>
      <c r="FJ553">
        <v>9999</v>
      </c>
      <c r="FK553">
        <v>999.9</v>
      </c>
      <c r="FL553">
        <v>1.86582</v>
      </c>
      <c r="FM553">
        <v>1.8621799999999999</v>
      </c>
      <c r="FN553">
        <v>1.8642000000000001</v>
      </c>
      <c r="FO553">
        <v>1.86032</v>
      </c>
      <c r="FP553">
        <v>1.86103</v>
      </c>
      <c r="FQ553">
        <v>1.86012</v>
      </c>
      <c r="FR553">
        <v>1.8618300000000001</v>
      </c>
      <c r="FS553">
        <v>1.8583700000000001</v>
      </c>
      <c r="FT553">
        <v>0</v>
      </c>
      <c r="FU553">
        <v>0</v>
      </c>
      <c r="FV553">
        <v>0</v>
      </c>
      <c r="FW553">
        <v>0</v>
      </c>
      <c r="FX553" t="s">
        <v>358</v>
      </c>
      <c r="FY553" t="s">
        <v>359</v>
      </c>
      <c r="FZ553" t="s">
        <v>360</v>
      </c>
      <c r="GA553" t="s">
        <v>360</v>
      </c>
      <c r="GB553" t="s">
        <v>360</v>
      </c>
      <c r="GC553" t="s">
        <v>360</v>
      </c>
      <c r="GD553">
        <v>0</v>
      </c>
      <c r="GE553">
        <v>100</v>
      </c>
      <c r="GF553">
        <v>100</v>
      </c>
      <c r="GG553">
        <v>-5.15</v>
      </c>
      <c r="GH553">
        <v>0.13969999999999999</v>
      </c>
      <c r="GI553">
        <v>-2.6072369296877289</v>
      </c>
      <c r="GJ553">
        <v>-2.8314441237569559E-3</v>
      </c>
      <c r="GK553">
        <v>1.746196064066972E-6</v>
      </c>
      <c r="GL553">
        <v>-5.0840809965914505E-10</v>
      </c>
      <c r="GM553">
        <v>-0.18710776357729761</v>
      </c>
      <c r="GN553">
        <v>5.1166531179064507E-3</v>
      </c>
      <c r="GO553">
        <v>1.8935886849813399E-4</v>
      </c>
      <c r="GP553">
        <v>-2.4822471333493459E-6</v>
      </c>
      <c r="GQ553">
        <v>4</v>
      </c>
      <c r="GR553">
        <v>2082</v>
      </c>
      <c r="GS553">
        <v>4</v>
      </c>
      <c r="GT553">
        <v>36</v>
      </c>
      <c r="GU553">
        <v>23.3</v>
      </c>
      <c r="GV553">
        <v>23.6</v>
      </c>
      <c r="GW553">
        <v>4.6252399999999998</v>
      </c>
      <c r="GX553">
        <v>2.4865699999999999</v>
      </c>
      <c r="GY553">
        <v>2.04834</v>
      </c>
      <c r="GZ553">
        <v>2.6184099999999999</v>
      </c>
      <c r="HA553">
        <v>2.1972700000000001</v>
      </c>
      <c r="HB553">
        <v>2.3278799999999999</v>
      </c>
      <c r="HC553">
        <v>39.968899999999998</v>
      </c>
      <c r="HD553">
        <v>15.4192</v>
      </c>
      <c r="HE553">
        <v>18</v>
      </c>
      <c r="HF553">
        <v>584.05399999999997</v>
      </c>
      <c r="HG553">
        <v>745.28200000000004</v>
      </c>
      <c r="HH553">
        <v>31.001300000000001</v>
      </c>
      <c r="HI553">
        <v>35.579300000000003</v>
      </c>
      <c r="HJ553">
        <v>30</v>
      </c>
      <c r="HK553">
        <v>35.441899999999997</v>
      </c>
      <c r="HL553">
        <v>35.441899999999997</v>
      </c>
      <c r="HM553">
        <v>92.478300000000004</v>
      </c>
      <c r="HN553">
        <v>15.623100000000001</v>
      </c>
      <c r="HO553">
        <v>100</v>
      </c>
      <c r="HP553">
        <v>31</v>
      </c>
      <c r="HQ553">
        <v>1921.81</v>
      </c>
      <c r="HR553">
        <v>35.2624</v>
      </c>
      <c r="HS553">
        <v>98.968299999999999</v>
      </c>
      <c r="HT553">
        <v>98.023200000000003</v>
      </c>
    </row>
    <row r="554" spans="1:228" x14ac:dyDescent="0.2">
      <c r="A554">
        <v>539</v>
      </c>
      <c r="B554">
        <v>1669665769.0999999</v>
      </c>
      <c r="C554">
        <v>1147.5</v>
      </c>
      <c r="D554" t="s">
        <v>1323</v>
      </c>
      <c r="E554" t="s">
        <v>1324</v>
      </c>
      <c r="F554">
        <v>4</v>
      </c>
      <c r="G554">
        <v>1669665766.6714289</v>
      </c>
      <c r="H554">
        <f t="shared" si="272"/>
        <v>5.6722104337675475E-3</v>
      </c>
      <c r="I554">
        <f t="shared" si="273"/>
        <v>5.6722104337675479</v>
      </c>
      <c r="J554">
        <f t="shared" si="274"/>
        <v>43.030646894530236</v>
      </c>
      <c r="K554">
        <f t="shared" si="275"/>
        <v>1878.792857142857</v>
      </c>
      <c r="L554">
        <f t="shared" si="276"/>
        <v>1601.3034620055059</v>
      </c>
      <c r="M554">
        <f t="shared" si="277"/>
        <v>161.54289210521668</v>
      </c>
      <c r="N554">
        <f t="shared" si="278"/>
        <v>189.5366112737704</v>
      </c>
      <c r="O554">
        <f t="shared" si="279"/>
        <v>0.3175314516244469</v>
      </c>
      <c r="P554">
        <f t="shared" si="280"/>
        <v>3.6719064211753101</v>
      </c>
      <c r="Q554">
        <f t="shared" si="281"/>
        <v>0.30302724569865874</v>
      </c>
      <c r="R554">
        <f t="shared" si="282"/>
        <v>0.19063995650839313</v>
      </c>
      <c r="S554">
        <f t="shared" si="283"/>
        <v>226.11254306909004</v>
      </c>
      <c r="T554">
        <f t="shared" si="284"/>
        <v>34.183443368681807</v>
      </c>
      <c r="U554">
        <f t="shared" si="285"/>
        <v>34.821585714285717</v>
      </c>
      <c r="V554">
        <f t="shared" si="286"/>
        <v>5.5928045237592219</v>
      </c>
      <c r="W554">
        <f t="shared" si="287"/>
        <v>69.809143277728595</v>
      </c>
      <c r="X554">
        <f t="shared" si="288"/>
        <v>3.7922814866432493</v>
      </c>
      <c r="Y554">
        <f t="shared" si="289"/>
        <v>5.4323564343943342</v>
      </c>
      <c r="Z554">
        <f t="shared" si="290"/>
        <v>1.8005230371159726</v>
      </c>
      <c r="AA554">
        <f t="shared" si="291"/>
        <v>-250.14448012914883</v>
      </c>
      <c r="AB554">
        <f t="shared" si="292"/>
        <v>-103.72246115244273</v>
      </c>
      <c r="AC554">
        <f t="shared" si="293"/>
        <v>-6.5687180958796851</v>
      </c>
      <c r="AD554">
        <f t="shared" si="294"/>
        <v>-134.3231163083812</v>
      </c>
      <c r="AE554">
        <f t="shared" si="295"/>
        <v>64.582093301026958</v>
      </c>
      <c r="AF554">
        <f t="shared" si="296"/>
        <v>5.6708831245220637</v>
      </c>
      <c r="AG554">
        <f t="shared" si="297"/>
        <v>43.030646894530236</v>
      </c>
      <c r="AH554">
        <v>1979.905544454816</v>
      </c>
      <c r="AI554">
        <v>1955.249757575757</v>
      </c>
      <c r="AJ554">
        <v>1.593638704214029</v>
      </c>
      <c r="AK554">
        <v>63.387856260332732</v>
      </c>
      <c r="AL554">
        <f t="shared" si="298"/>
        <v>5.6722104337675479</v>
      </c>
      <c r="AM554">
        <v>35.32430881243036</v>
      </c>
      <c r="AN554">
        <v>37.591065454545451</v>
      </c>
      <c r="AO554">
        <v>1.3945381631964211E-4</v>
      </c>
      <c r="AP554">
        <v>91.539313711624942</v>
      </c>
      <c r="AQ554">
        <v>94</v>
      </c>
      <c r="AR554">
        <v>14</v>
      </c>
      <c r="AS554">
        <f t="shared" si="299"/>
        <v>1</v>
      </c>
      <c r="AT554">
        <f t="shared" si="300"/>
        <v>0</v>
      </c>
      <c r="AU554">
        <f t="shared" si="301"/>
        <v>46982.988783995905</v>
      </c>
      <c r="AV554">
        <f t="shared" si="302"/>
        <v>1199.988571428572</v>
      </c>
      <c r="AW554">
        <f t="shared" si="303"/>
        <v>1025.914942522845</v>
      </c>
      <c r="AX554">
        <f t="shared" si="304"/>
        <v>0.85493726102866596</v>
      </c>
      <c r="AY554">
        <f t="shared" si="305"/>
        <v>0.18842891378532528</v>
      </c>
      <c r="AZ554">
        <v>2.7</v>
      </c>
      <c r="BA554">
        <v>0.5</v>
      </c>
      <c r="BB554" t="s">
        <v>355</v>
      </c>
      <c r="BC554">
        <v>2</v>
      </c>
      <c r="BD554" t="b">
        <v>1</v>
      </c>
      <c r="BE554">
        <v>1669665766.6714289</v>
      </c>
      <c r="BF554">
        <v>1878.792857142857</v>
      </c>
      <c r="BG554">
        <v>1910.0442857142859</v>
      </c>
      <c r="BH554">
        <v>37.59121428571428</v>
      </c>
      <c r="BI554">
        <v>35.324214285714291</v>
      </c>
      <c r="BJ554">
        <v>1883.9357142857141</v>
      </c>
      <c r="BK554">
        <v>37.451500000000003</v>
      </c>
      <c r="BL554">
        <v>650.01371428571417</v>
      </c>
      <c r="BM554">
        <v>100.7821428571429</v>
      </c>
      <c r="BN554">
        <v>9.9979699999999991E-2</v>
      </c>
      <c r="BO554">
        <v>34.297628571428568</v>
      </c>
      <c r="BP554">
        <v>34.821585714285717</v>
      </c>
      <c r="BQ554">
        <v>999.89999999999986</v>
      </c>
      <c r="BR554">
        <v>0</v>
      </c>
      <c r="BS554">
        <v>0</v>
      </c>
      <c r="BT554">
        <v>9004.1971428571433</v>
      </c>
      <c r="BU554">
        <v>0</v>
      </c>
      <c r="BV554">
        <v>1460.1185714285709</v>
      </c>
      <c r="BW554">
        <v>-31.24841428571429</v>
      </c>
      <c r="BX554">
        <v>1952.1771428571431</v>
      </c>
      <c r="BY554">
        <v>1979.984285714286</v>
      </c>
      <c r="BZ554">
        <v>2.266997142857142</v>
      </c>
      <c r="CA554">
        <v>1910.0442857142859</v>
      </c>
      <c r="CB554">
        <v>35.324214285714291</v>
      </c>
      <c r="CC554">
        <v>3.7885214285714288</v>
      </c>
      <c r="CD554">
        <v>3.5600485714285708</v>
      </c>
      <c r="CE554">
        <v>27.971414285714278</v>
      </c>
      <c r="CF554">
        <v>26.90887142857143</v>
      </c>
      <c r="CG554">
        <v>1199.988571428572</v>
      </c>
      <c r="CH554">
        <v>0.50000800000000012</v>
      </c>
      <c r="CI554">
        <v>0.49999199999999988</v>
      </c>
      <c r="CJ554">
        <v>0</v>
      </c>
      <c r="CK554">
        <v>769.04642857142858</v>
      </c>
      <c r="CL554">
        <v>4.9990899999999998</v>
      </c>
      <c r="CM554">
        <v>8165.2685714285717</v>
      </c>
      <c r="CN554">
        <v>9557.7799999999988</v>
      </c>
      <c r="CO554">
        <v>45.5</v>
      </c>
      <c r="CP554">
        <v>47.838999999999999</v>
      </c>
      <c r="CQ554">
        <v>46.311999999999998</v>
      </c>
      <c r="CR554">
        <v>46.75</v>
      </c>
      <c r="CS554">
        <v>46.811999999999998</v>
      </c>
      <c r="CT554">
        <v>597.50714285714287</v>
      </c>
      <c r="CU554">
        <v>597.48714285714289</v>
      </c>
      <c r="CV554">
        <v>0</v>
      </c>
      <c r="CW554">
        <v>1669665784.5999999</v>
      </c>
      <c r="CX554">
        <v>0</v>
      </c>
      <c r="CY554">
        <v>1669664370.5999999</v>
      </c>
      <c r="CZ554" t="s">
        <v>356</v>
      </c>
      <c r="DA554">
        <v>1669664370.5999999</v>
      </c>
      <c r="DB554">
        <v>1669664354.0999999</v>
      </c>
      <c r="DC554">
        <v>14</v>
      </c>
      <c r="DD554">
        <v>-0.24</v>
      </c>
      <c r="DE554">
        <v>-2E-3</v>
      </c>
      <c r="DF554">
        <v>-3.524</v>
      </c>
      <c r="DG554">
        <v>0.111</v>
      </c>
      <c r="DH554">
        <v>415</v>
      </c>
      <c r="DI554">
        <v>34</v>
      </c>
      <c r="DJ554">
        <v>0.01</v>
      </c>
      <c r="DK554">
        <v>0.26</v>
      </c>
      <c r="DL554">
        <v>-31.485678048780489</v>
      </c>
      <c r="DM554">
        <v>1.3115205574911979</v>
      </c>
      <c r="DN554">
        <v>0.1665247663587219</v>
      </c>
      <c r="DO554">
        <v>0</v>
      </c>
      <c r="DP554">
        <v>2.2648295121951221</v>
      </c>
      <c r="DQ554">
        <v>-1.4385156794424489E-2</v>
      </c>
      <c r="DR554">
        <v>3.5250151020050149E-3</v>
      </c>
      <c r="DS554">
        <v>1</v>
      </c>
      <c r="DT554">
        <v>0</v>
      </c>
      <c r="DU554">
        <v>0</v>
      </c>
      <c r="DV554">
        <v>0</v>
      </c>
      <c r="DW554">
        <v>-1</v>
      </c>
      <c r="DX554">
        <v>1</v>
      </c>
      <c r="DY554">
        <v>2</v>
      </c>
      <c r="DZ554" t="s">
        <v>363</v>
      </c>
      <c r="EA554">
        <v>3.2944800000000001</v>
      </c>
      <c r="EB554">
        <v>2.62534</v>
      </c>
      <c r="EC554">
        <v>0.27209800000000001</v>
      </c>
      <c r="ED554">
        <v>0.27252599999999999</v>
      </c>
      <c r="EE554">
        <v>0.147947</v>
      </c>
      <c r="EF554">
        <v>0.140268</v>
      </c>
      <c r="EG554">
        <v>21950.799999999999</v>
      </c>
      <c r="EH554">
        <v>22323.4</v>
      </c>
      <c r="EI554">
        <v>28088.400000000001</v>
      </c>
      <c r="EJ554">
        <v>29573.8</v>
      </c>
      <c r="EK554">
        <v>32934.6</v>
      </c>
      <c r="EL554">
        <v>35304.400000000001</v>
      </c>
      <c r="EM554">
        <v>39642.800000000003</v>
      </c>
      <c r="EN554">
        <v>42270.9</v>
      </c>
      <c r="EO554">
        <v>2.0404499999999999</v>
      </c>
      <c r="EP554">
        <v>2.1520800000000002</v>
      </c>
      <c r="EQ554">
        <v>0.126414</v>
      </c>
      <c r="ER554">
        <v>0</v>
      </c>
      <c r="ES554">
        <v>32.785499999999999</v>
      </c>
      <c r="ET554">
        <v>999.9</v>
      </c>
      <c r="EU554">
        <v>72.3</v>
      </c>
      <c r="EV554">
        <v>34.9</v>
      </c>
      <c r="EW554">
        <v>40.298299999999998</v>
      </c>
      <c r="EX554">
        <v>57.128399999999999</v>
      </c>
      <c r="EY554">
        <v>-3.28125</v>
      </c>
      <c r="EZ554">
        <v>2</v>
      </c>
      <c r="FA554">
        <v>0.65584100000000001</v>
      </c>
      <c r="FB554">
        <v>1.28918</v>
      </c>
      <c r="FC554">
        <v>20.266100000000002</v>
      </c>
      <c r="FD554">
        <v>5.2141500000000001</v>
      </c>
      <c r="FE554">
        <v>12.0099</v>
      </c>
      <c r="FF554">
        <v>4.9843000000000002</v>
      </c>
      <c r="FG554">
        <v>3.2839</v>
      </c>
      <c r="FH554">
        <v>9999</v>
      </c>
      <c r="FI554">
        <v>9999</v>
      </c>
      <c r="FJ554">
        <v>9999</v>
      </c>
      <c r="FK554">
        <v>999.9</v>
      </c>
      <c r="FL554">
        <v>1.8658399999999999</v>
      </c>
      <c r="FM554">
        <v>1.8621799999999999</v>
      </c>
      <c r="FN554">
        <v>1.8642000000000001</v>
      </c>
      <c r="FO554">
        <v>1.86032</v>
      </c>
      <c r="FP554">
        <v>1.8610100000000001</v>
      </c>
      <c r="FQ554">
        <v>1.86012</v>
      </c>
      <c r="FR554">
        <v>1.8618300000000001</v>
      </c>
      <c r="FS554">
        <v>1.8583700000000001</v>
      </c>
      <c r="FT554">
        <v>0</v>
      </c>
      <c r="FU554">
        <v>0</v>
      </c>
      <c r="FV554">
        <v>0</v>
      </c>
      <c r="FW554">
        <v>0</v>
      </c>
      <c r="FX554" t="s">
        <v>358</v>
      </c>
      <c r="FY554" t="s">
        <v>359</v>
      </c>
      <c r="FZ554" t="s">
        <v>360</v>
      </c>
      <c r="GA554" t="s">
        <v>360</v>
      </c>
      <c r="GB554" t="s">
        <v>360</v>
      </c>
      <c r="GC554" t="s">
        <v>360</v>
      </c>
      <c r="GD554">
        <v>0</v>
      </c>
      <c r="GE554">
        <v>100</v>
      </c>
      <c r="GF554">
        <v>100</v>
      </c>
      <c r="GG554">
        <v>-5.15</v>
      </c>
      <c r="GH554">
        <v>0.13969999999999999</v>
      </c>
      <c r="GI554">
        <v>-2.6072369296877289</v>
      </c>
      <c r="GJ554">
        <v>-2.8314441237569559E-3</v>
      </c>
      <c r="GK554">
        <v>1.746196064066972E-6</v>
      </c>
      <c r="GL554">
        <v>-5.0840809965914505E-10</v>
      </c>
      <c r="GM554">
        <v>-0.18710776357729761</v>
      </c>
      <c r="GN554">
        <v>5.1166531179064507E-3</v>
      </c>
      <c r="GO554">
        <v>1.8935886849813399E-4</v>
      </c>
      <c r="GP554">
        <v>-2.4822471333493459E-6</v>
      </c>
      <c r="GQ554">
        <v>4</v>
      </c>
      <c r="GR554">
        <v>2082</v>
      </c>
      <c r="GS554">
        <v>4</v>
      </c>
      <c r="GT554">
        <v>36</v>
      </c>
      <c r="GU554">
        <v>23.3</v>
      </c>
      <c r="GV554">
        <v>23.6</v>
      </c>
      <c r="GW554">
        <v>4.6313500000000003</v>
      </c>
      <c r="GX554">
        <v>2.4865699999999999</v>
      </c>
      <c r="GY554">
        <v>2.04834</v>
      </c>
      <c r="GZ554">
        <v>2.6184099999999999</v>
      </c>
      <c r="HA554">
        <v>2.1972700000000001</v>
      </c>
      <c r="HB554">
        <v>2.33887</v>
      </c>
      <c r="HC554">
        <v>39.968899999999998</v>
      </c>
      <c r="HD554">
        <v>15.410399999999999</v>
      </c>
      <c r="HE554">
        <v>18</v>
      </c>
      <c r="HF554">
        <v>584.18200000000002</v>
      </c>
      <c r="HG554">
        <v>745.20899999999995</v>
      </c>
      <c r="HH554">
        <v>31.0017</v>
      </c>
      <c r="HI554">
        <v>35.579300000000003</v>
      </c>
      <c r="HJ554">
        <v>30.0001</v>
      </c>
      <c r="HK554">
        <v>35.441899999999997</v>
      </c>
      <c r="HL554">
        <v>35.441899999999997</v>
      </c>
      <c r="HM554">
        <v>92.573899999999995</v>
      </c>
      <c r="HN554">
        <v>15.623100000000001</v>
      </c>
      <c r="HO554">
        <v>100</v>
      </c>
      <c r="HP554">
        <v>31</v>
      </c>
      <c r="HQ554">
        <v>1925.34</v>
      </c>
      <c r="HR554">
        <v>35.2624</v>
      </c>
      <c r="HS554">
        <v>98.968100000000007</v>
      </c>
      <c r="HT554">
        <v>98.022800000000004</v>
      </c>
    </row>
    <row r="555" spans="1:228" x14ac:dyDescent="0.2">
      <c r="A555">
        <v>540</v>
      </c>
      <c r="B555">
        <v>1669665771.5999999</v>
      </c>
      <c r="C555">
        <v>1150</v>
      </c>
      <c r="D555" t="s">
        <v>1325</v>
      </c>
      <c r="E555" t="s">
        <v>1326</v>
      </c>
      <c r="F555">
        <v>4</v>
      </c>
      <c r="G555">
        <v>1669665769.314286</v>
      </c>
      <c r="H555">
        <f t="shared" si="272"/>
        <v>5.67128063606536E-3</v>
      </c>
      <c r="I555">
        <f t="shared" si="273"/>
        <v>5.6712806360653598</v>
      </c>
      <c r="J555">
        <f t="shared" si="274"/>
        <v>42.11938425735822</v>
      </c>
      <c r="K555">
        <f t="shared" si="275"/>
        <v>1882.9385714285711</v>
      </c>
      <c r="L555">
        <f t="shared" si="276"/>
        <v>1609.5390298733923</v>
      </c>
      <c r="M555">
        <f t="shared" si="277"/>
        <v>162.37420798462193</v>
      </c>
      <c r="N555">
        <f t="shared" si="278"/>
        <v>189.95541800776306</v>
      </c>
      <c r="O555">
        <f t="shared" si="279"/>
        <v>0.31691378349715532</v>
      </c>
      <c r="P555">
        <f t="shared" si="280"/>
        <v>3.6707012164049346</v>
      </c>
      <c r="Q555">
        <f t="shared" si="281"/>
        <v>0.30246005898499367</v>
      </c>
      <c r="R555">
        <f t="shared" si="282"/>
        <v>0.19028120624312261</v>
      </c>
      <c r="S555">
        <f t="shared" si="283"/>
        <v>226.11276982328593</v>
      </c>
      <c r="T555">
        <f t="shared" si="284"/>
        <v>34.189947347551389</v>
      </c>
      <c r="U555">
        <f t="shared" si="285"/>
        <v>34.831571428571429</v>
      </c>
      <c r="V555">
        <f t="shared" si="286"/>
        <v>5.5959019567436945</v>
      </c>
      <c r="W555">
        <f t="shared" si="287"/>
        <v>69.785245543599444</v>
      </c>
      <c r="X555">
        <f t="shared" si="288"/>
        <v>3.7923218549935087</v>
      </c>
      <c r="Y555">
        <f t="shared" si="289"/>
        <v>5.434274574020372</v>
      </c>
      <c r="Z555">
        <f t="shared" si="290"/>
        <v>1.8035801017501858</v>
      </c>
      <c r="AA555">
        <f t="shared" si="291"/>
        <v>-250.10347605048239</v>
      </c>
      <c r="AB555">
        <f t="shared" si="292"/>
        <v>-104.40931968322685</v>
      </c>
      <c r="AC555">
        <f t="shared" si="293"/>
        <v>-6.6149144988747484</v>
      </c>
      <c r="AD555">
        <f t="shared" si="294"/>
        <v>-135.01494040929805</v>
      </c>
      <c r="AE555">
        <f t="shared" si="295"/>
        <v>65.008529876946071</v>
      </c>
      <c r="AF555">
        <f t="shared" si="296"/>
        <v>5.6713742995436576</v>
      </c>
      <c r="AG555">
        <f t="shared" si="297"/>
        <v>42.11938425735822</v>
      </c>
      <c r="AH555">
        <v>1984.148525665383</v>
      </c>
      <c r="AI555">
        <v>1959.507757575758</v>
      </c>
      <c r="AJ555">
        <v>1.6918413884176891</v>
      </c>
      <c r="AK555">
        <v>63.387856260332732</v>
      </c>
      <c r="AL555">
        <f t="shared" si="298"/>
        <v>5.6712806360653598</v>
      </c>
      <c r="AM555">
        <v>35.324435074023143</v>
      </c>
      <c r="AN555">
        <v>37.591824242424231</v>
      </c>
      <c r="AO555">
        <v>-4.3523948832143067E-5</v>
      </c>
      <c r="AP555">
        <v>91.539313711624942</v>
      </c>
      <c r="AQ555">
        <v>94</v>
      </c>
      <c r="AR555">
        <v>14</v>
      </c>
      <c r="AS555">
        <f t="shared" si="299"/>
        <v>1</v>
      </c>
      <c r="AT555">
        <f t="shared" si="300"/>
        <v>0</v>
      </c>
      <c r="AU555">
        <f t="shared" si="301"/>
        <v>46960.593050126299</v>
      </c>
      <c r="AV555">
        <f t="shared" si="302"/>
        <v>1199.987142857143</v>
      </c>
      <c r="AW555">
        <f t="shared" si="303"/>
        <v>1025.9139781467802</v>
      </c>
      <c r="AX555">
        <f t="shared" si="304"/>
        <v>0.85493747516669361</v>
      </c>
      <c r="AY555">
        <f t="shared" si="305"/>
        <v>0.18842932707171878</v>
      </c>
      <c r="AZ555">
        <v>2.7</v>
      </c>
      <c r="BA555">
        <v>0.5</v>
      </c>
      <c r="BB555" t="s">
        <v>355</v>
      </c>
      <c r="BC555">
        <v>2</v>
      </c>
      <c r="BD555" t="b">
        <v>1</v>
      </c>
      <c r="BE555">
        <v>1669665769.314286</v>
      </c>
      <c r="BF555">
        <v>1882.9385714285711</v>
      </c>
      <c r="BG555">
        <v>1914.3771428571431</v>
      </c>
      <c r="BH555">
        <v>37.591500000000003</v>
      </c>
      <c r="BI555">
        <v>35.324314285714287</v>
      </c>
      <c r="BJ555">
        <v>1888.09</v>
      </c>
      <c r="BK555">
        <v>37.451771428571433</v>
      </c>
      <c r="BL555">
        <v>650.01657142857141</v>
      </c>
      <c r="BM555">
        <v>100.7824285714286</v>
      </c>
      <c r="BN555">
        <v>0.1000011</v>
      </c>
      <c r="BO555">
        <v>34.30397142857143</v>
      </c>
      <c r="BP555">
        <v>34.831571428571429</v>
      </c>
      <c r="BQ555">
        <v>999.89999999999986</v>
      </c>
      <c r="BR555">
        <v>0</v>
      </c>
      <c r="BS555">
        <v>0</v>
      </c>
      <c r="BT555">
        <v>9000.0014285714278</v>
      </c>
      <c r="BU555">
        <v>0</v>
      </c>
      <c r="BV555">
        <v>1464.538571428571</v>
      </c>
      <c r="BW555">
        <v>-31.43494285714285</v>
      </c>
      <c r="BX555">
        <v>1956.487142857143</v>
      </c>
      <c r="BY555">
        <v>1984.474285714286</v>
      </c>
      <c r="BZ555">
        <v>2.2671714285714279</v>
      </c>
      <c r="CA555">
        <v>1914.3771428571431</v>
      </c>
      <c r="CB555">
        <v>35.324314285714287</v>
      </c>
      <c r="CC555">
        <v>3.7885585714285712</v>
      </c>
      <c r="CD555">
        <v>3.5600685714285709</v>
      </c>
      <c r="CE555">
        <v>27.971585714285709</v>
      </c>
      <c r="CF555">
        <v>26.90897142857143</v>
      </c>
      <c r="CG555">
        <v>1199.987142857143</v>
      </c>
      <c r="CH555">
        <v>0.50000171428571427</v>
      </c>
      <c r="CI555">
        <v>0.499998</v>
      </c>
      <c r="CJ555">
        <v>0</v>
      </c>
      <c r="CK555">
        <v>768.94528571428577</v>
      </c>
      <c r="CL555">
        <v>4.9990899999999998</v>
      </c>
      <c r="CM555">
        <v>8165.6385714285707</v>
      </c>
      <c r="CN555">
        <v>9557.7514285714278</v>
      </c>
      <c r="CO555">
        <v>45.5</v>
      </c>
      <c r="CP555">
        <v>47.866</v>
      </c>
      <c r="CQ555">
        <v>46.311999999999998</v>
      </c>
      <c r="CR555">
        <v>46.75</v>
      </c>
      <c r="CS555">
        <v>46.811999999999998</v>
      </c>
      <c r="CT555">
        <v>597.49714285714276</v>
      </c>
      <c r="CU555">
        <v>597.49428571428587</v>
      </c>
      <c r="CV555">
        <v>0</v>
      </c>
      <c r="CW555">
        <v>1669665787</v>
      </c>
      <c r="CX555">
        <v>0</v>
      </c>
      <c r="CY555">
        <v>1669664370.5999999</v>
      </c>
      <c r="CZ555" t="s">
        <v>356</v>
      </c>
      <c r="DA555">
        <v>1669664370.5999999</v>
      </c>
      <c r="DB555">
        <v>1669664354.0999999</v>
      </c>
      <c r="DC555">
        <v>14</v>
      </c>
      <c r="DD555">
        <v>-0.24</v>
      </c>
      <c r="DE555">
        <v>-2E-3</v>
      </c>
      <c r="DF555">
        <v>-3.524</v>
      </c>
      <c r="DG555">
        <v>0.111</v>
      </c>
      <c r="DH555">
        <v>415</v>
      </c>
      <c r="DI555">
        <v>34</v>
      </c>
      <c r="DJ555">
        <v>0.01</v>
      </c>
      <c r="DK555">
        <v>0.26</v>
      </c>
      <c r="DL555">
        <v>-31.47064146341463</v>
      </c>
      <c r="DM555">
        <v>1.260666898954697</v>
      </c>
      <c r="DN555">
        <v>0.16883860380388069</v>
      </c>
      <c r="DO555">
        <v>0</v>
      </c>
      <c r="DP555">
        <v>2.2644287804878052</v>
      </c>
      <c r="DQ555">
        <v>3.7241811846636321E-3</v>
      </c>
      <c r="DR555">
        <v>3.0947344699697949E-3</v>
      </c>
      <c r="DS555">
        <v>1</v>
      </c>
      <c r="DT555">
        <v>0</v>
      </c>
      <c r="DU555">
        <v>0</v>
      </c>
      <c r="DV555">
        <v>0</v>
      </c>
      <c r="DW555">
        <v>-1</v>
      </c>
      <c r="DX555">
        <v>1</v>
      </c>
      <c r="DY555">
        <v>2</v>
      </c>
      <c r="DZ555" t="s">
        <v>363</v>
      </c>
      <c r="EA555">
        <v>3.29433</v>
      </c>
      <c r="EB555">
        <v>2.6252399999999998</v>
      </c>
      <c r="EC555">
        <v>0.27243200000000001</v>
      </c>
      <c r="ED555">
        <v>0.27287099999999997</v>
      </c>
      <c r="EE555">
        <v>0.147954</v>
      </c>
      <c r="EF555">
        <v>0.140267</v>
      </c>
      <c r="EG555">
        <v>21940.799999999999</v>
      </c>
      <c r="EH555">
        <v>22312.6</v>
      </c>
      <c r="EI555">
        <v>28088.6</v>
      </c>
      <c r="EJ555">
        <v>29573.599999999999</v>
      </c>
      <c r="EK555">
        <v>32934.400000000001</v>
      </c>
      <c r="EL555">
        <v>35304.1</v>
      </c>
      <c r="EM555">
        <v>39642.9</v>
      </c>
      <c r="EN555">
        <v>42270.5</v>
      </c>
      <c r="EO555">
        <v>2.0404200000000001</v>
      </c>
      <c r="EP555">
        <v>2.1521699999999999</v>
      </c>
      <c r="EQ555">
        <v>0.12633900000000001</v>
      </c>
      <c r="ER555">
        <v>0</v>
      </c>
      <c r="ES555">
        <v>32.794199999999996</v>
      </c>
      <c r="ET555">
        <v>999.9</v>
      </c>
      <c r="EU555">
        <v>72.3</v>
      </c>
      <c r="EV555">
        <v>34.9</v>
      </c>
      <c r="EW555">
        <v>40.298999999999999</v>
      </c>
      <c r="EX555">
        <v>57.5184</v>
      </c>
      <c r="EY555">
        <v>-3.08494</v>
      </c>
      <c r="EZ555">
        <v>2</v>
      </c>
      <c r="FA555">
        <v>0.65621399999999996</v>
      </c>
      <c r="FB555">
        <v>1.2946</v>
      </c>
      <c r="FC555">
        <v>20.265999999999998</v>
      </c>
      <c r="FD555">
        <v>5.2142900000000001</v>
      </c>
      <c r="FE555">
        <v>12.0099</v>
      </c>
      <c r="FF555">
        <v>4.9844999999999997</v>
      </c>
      <c r="FG555">
        <v>3.2838799999999999</v>
      </c>
      <c r="FH555">
        <v>9999</v>
      </c>
      <c r="FI555">
        <v>9999</v>
      </c>
      <c r="FJ555">
        <v>9999</v>
      </c>
      <c r="FK555">
        <v>999.9</v>
      </c>
      <c r="FL555">
        <v>1.8658399999999999</v>
      </c>
      <c r="FM555">
        <v>1.8621799999999999</v>
      </c>
      <c r="FN555">
        <v>1.86419</v>
      </c>
      <c r="FO555">
        <v>1.86033</v>
      </c>
      <c r="FP555">
        <v>1.8610100000000001</v>
      </c>
      <c r="FQ555">
        <v>1.8601099999999999</v>
      </c>
      <c r="FR555">
        <v>1.8618600000000001</v>
      </c>
      <c r="FS555">
        <v>1.8583799999999999</v>
      </c>
      <c r="FT555">
        <v>0</v>
      </c>
      <c r="FU555">
        <v>0</v>
      </c>
      <c r="FV555">
        <v>0</v>
      </c>
      <c r="FW555">
        <v>0</v>
      </c>
      <c r="FX555" t="s">
        <v>358</v>
      </c>
      <c r="FY555" t="s">
        <v>359</v>
      </c>
      <c r="FZ555" t="s">
        <v>360</v>
      </c>
      <c r="GA555" t="s">
        <v>360</v>
      </c>
      <c r="GB555" t="s">
        <v>360</v>
      </c>
      <c r="GC555" t="s">
        <v>360</v>
      </c>
      <c r="GD555">
        <v>0</v>
      </c>
      <c r="GE555">
        <v>100</v>
      </c>
      <c r="GF555">
        <v>100</v>
      </c>
      <c r="GG555">
        <v>-5.16</v>
      </c>
      <c r="GH555">
        <v>0.13969999999999999</v>
      </c>
      <c r="GI555">
        <v>-2.6072369296877289</v>
      </c>
      <c r="GJ555">
        <v>-2.8314441237569559E-3</v>
      </c>
      <c r="GK555">
        <v>1.746196064066972E-6</v>
      </c>
      <c r="GL555">
        <v>-5.0840809965914505E-10</v>
      </c>
      <c r="GM555">
        <v>-0.18710776357729761</v>
      </c>
      <c r="GN555">
        <v>5.1166531179064507E-3</v>
      </c>
      <c r="GO555">
        <v>1.8935886849813399E-4</v>
      </c>
      <c r="GP555">
        <v>-2.4822471333493459E-6</v>
      </c>
      <c r="GQ555">
        <v>4</v>
      </c>
      <c r="GR555">
        <v>2082</v>
      </c>
      <c r="GS555">
        <v>4</v>
      </c>
      <c r="GT555">
        <v>36</v>
      </c>
      <c r="GU555">
        <v>23.4</v>
      </c>
      <c r="GV555">
        <v>23.6</v>
      </c>
      <c r="GW555">
        <v>4.6374500000000003</v>
      </c>
      <c r="GX555">
        <v>2.49634</v>
      </c>
      <c r="GY555">
        <v>2.04834</v>
      </c>
      <c r="GZ555">
        <v>2.6184099999999999</v>
      </c>
      <c r="HA555">
        <v>2.1972700000000001</v>
      </c>
      <c r="HB555">
        <v>2.3046899999999999</v>
      </c>
      <c r="HC555">
        <v>39.968899999999998</v>
      </c>
      <c r="HD555">
        <v>15.4192</v>
      </c>
      <c r="HE555">
        <v>18</v>
      </c>
      <c r="HF555">
        <v>584.16399999999999</v>
      </c>
      <c r="HG555">
        <v>745.30600000000004</v>
      </c>
      <c r="HH555">
        <v>31.001999999999999</v>
      </c>
      <c r="HI555">
        <v>35.579300000000003</v>
      </c>
      <c r="HJ555">
        <v>30.0001</v>
      </c>
      <c r="HK555">
        <v>35.441899999999997</v>
      </c>
      <c r="HL555">
        <v>35.441899999999997</v>
      </c>
      <c r="HM555">
        <v>92.722899999999996</v>
      </c>
      <c r="HN555">
        <v>15.623100000000001</v>
      </c>
      <c r="HO555">
        <v>100</v>
      </c>
      <c r="HP555">
        <v>31</v>
      </c>
      <c r="HQ555">
        <v>1928.68</v>
      </c>
      <c r="HR555">
        <v>35.2624</v>
      </c>
      <c r="HS555">
        <v>98.968500000000006</v>
      </c>
      <c r="HT555">
        <v>98.022000000000006</v>
      </c>
    </row>
    <row r="556" spans="1:228" x14ac:dyDescent="0.2">
      <c r="A556">
        <v>541</v>
      </c>
      <c r="B556">
        <v>1669665773.0999999</v>
      </c>
      <c r="C556">
        <v>1151.5</v>
      </c>
      <c r="D556" t="s">
        <v>1327</v>
      </c>
      <c r="E556" t="s">
        <v>1328</v>
      </c>
      <c r="F556">
        <v>4</v>
      </c>
      <c r="G556">
        <v>1669665770.6714289</v>
      </c>
      <c r="H556">
        <f t="shared" si="272"/>
        <v>5.6848290664852476E-3</v>
      </c>
      <c r="I556">
        <f t="shared" si="273"/>
        <v>5.6848290664852472</v>
      </c>
      <c r="J556">
        <f t="shared" si="274"/>
        <v>42.143458771231487</v>
      </c>
      <c r="K556">
        <f t="shared" si="275"/>
        <v>1885.1357142857139</v>
      </c>
      <c r="L556">
        <f t="shared" si="276"/>
        <v>1611.8881954600699</v>
      </c>
      <c r="M556">
        <f t="shared" si="277"/>
        <v>162.61113340961023</v>
      </c>
      <c r="N556">
        <f t="shared" si="278"/>
        <v>190.17699614298644</v>
      </c>
      <c r="O556">
        <f t="shared" si="279"/>
        <v>0.31748176706030784</v>
      </c>
      <c r="P556">
        <f t="shared" si="280"/>
        <v>3.6708044407096647</v>
      </c>
      <c r="Q556">
        <f t="shared" si="281"/>
        <v>0.3029778492500938</v>
      </c>
      <c r="R556">
        <f t="shared" si="282"/>
        <v>0.19060905138034828</v>
      </c>
      <c r="S556">
        <f t="shared" si="283"/>
        <v>226.11355633554172</v>
      </c>
      <c r="T556">
        <f t="shared" si="284"/>
        <v>34.188400221383496</v>
      </c>
      <c r="U556">
        <f t="shared" si="285"/>
        <v>34.835757142857148</v>
      </c>
      <c r="V556">
        <f t="shared" si="286"/>
        <v>5.5972007519143556</v>
      </c>
      <c r="W556">
        <f t="shared" si="287"/>
        <v>69.781974670561794</v>
      </c>
      <c r="X556">
        <f t="shared" si="288"/>
        <v>3.792415477607757</v>
      </c>
      <c r="Y556">
        <f t="shared" si="289"/>
        <v>5.434663457879509</v>
      </c>
      <c r="Z556">
        <f t="shared" si="290"/>
        <v>1.8047852743065986</v>
      </c>
      <c r="AA556">
        <f t="shared" si="291"/>
        <v>-250.70096183199942</v>
      </c>
      <c r="AB556">
        <f t="shared" si="292"/>
        <v>-104.98616697850179</v>
      </c>
      <c r="AC556">
        <f t="shared" si="293"/>
        <v>-6.6514514987962805</v>
      </c>
      <c r="AD556">
        <f t="shared" si="294"/>
        <v>-136.22502397375578</v>
      </c>
      <c r="AE556">
        <f t="shared" si="295"/>
        <v>65.247802027734195</v>
      </c>
      <c r="AF556">
        <f t="shared" si="296"/>
        <v>5.6731363189451933</v>
      </c>
      <c r="AG556">
        <f t="shared" si="297"/>
        <v>42.143458771231487</v>
      </c>
      <c r="AH556">
        <v>1986.8190608339171</v>
      </c>
      <c r="AI556">
        <v>1962.081030303031</v>
      </c>
      <c r="AJ556">
        <v>1.7144948332981851</v>
      </c>
      <c r="AK556">
        <v>63.387856260332732</v>
      </c>
      <c r="AL556">
        <f t="shared" si="298"/>
        <v>5.6848290664852472</v>
      </c>
      <c r="AM556">
        <v>35.324148267304693</v>
      </c>
      <c r="AN556">
        <v>37.596683636363622</v>
      </c>
      <c r="AO556">
        <v>5.2960511493955641E-8</v>
      </c>
      <c r="AP556">
        <v>91.539313711624942</v>
      </c>
      <c r="AQ556">
        <v>94</v>
      </c>
      <c r="AR556">
        <v>14</v>
      </c>
      <c r="AS556">
        <f t="shared" si="299"/>
        <v>1</v>
      </c>
      <c r="AT556">
        <f t="shared" si="300"/>
        <v>0</v>
      </c>
      <c r="AU556">
        <f t="shared" si="301"/>
        <v>46962.231807790507</v>
      </c>
      <c r="AV556">
        <f t="shared" si="302"/>
        <v>1199.99</v>
      </c>
      <c r="AW556">
        <f t="shared" si="303"/>
        <v>1025.9165493966536</v>
      </c>
      <c r="AX556">
        <f t="shared" si="304"/>
        <v>0.85493758231039729</v>
      </c>
      <c r="AY556">
        <f t="shared" si="305"/>
        <v>0.18842953385906691</v>
      </c>
      <c r="AZ556">
        <v>2.7</v>
      </c>
      <c r="BA556">
        <v>0.5</v>
      </c>
      <c r="BB556" t="s">
        <v>355</v>
      </c>
      <c r="BC556">
        <v>2</v>
      </c>
      <c r="BD556" t="b">
        <v>1</v>
      </c>
      <c r="BE556">
        <v>1669665770.6714289</v>
      </c>
      <c r="BF556">
        <v>1885.1357142857139</v>
      </c>
      <c r="BG556">
        <v>1916.68</v>
      </c>
      <c r="BH556">
        <v>37.592442857142863</v>
      </c>
      <c r="BI556">
        <v>35.324571428571417</v>
      </c>
      <c r="BJ556">
        <v>1890.2914285714289</v>
      </c>
      <c r="BK556">
        <v>37.452699999999993</v>
      </c>
      <c r="BL556">
        <v>650.02128571428568</v>
      </c>
      <c r="BM556">
        <v>100.7824285714286</v>
      </c>
      <c r="BN556">
        <v>9.9961328571428573E-2</v>
      </c>
      <c r="BO556">
        <v>34.305257142857137</v>
      </c>
      <c r="BP556">
        <v>34.835757142857148</v>
      </c>
      <c r="BQ556">
        <v>999.89999999999986</v>
      </c>
      <c r="BR556">
        <v>0</v>
      </c>
      <c r="BS556">
        <v>0</v>
      </c>
      <c r="BT556">
        <v>9000.3585714285709</v>
      </c>
      <c r="BU556">
        <v>0</v>
      </c>
      <c r="BV556">
        <v>1467.111428571428</v>
      </c>
      <c r="BW556">
        <v>-31.54148571428572</v>
      </c>
      <c r="BX556">
        <v>1958.771428571428</v>
      </c>
      <c r="BY556">
        <v>1986.8628571428569</v>
      </c>
      <c r="BZ556">
        <v>2.267877142857142</v>
      </c>
      <c r="CA556">
        <v>1916.68</v>
      </c>
      <c r="CB556">
        <v>35.324571428571417</v>
      </c>
      <c r="CC556">
        <v>3.7886500000000001</v>
      </c>
      <c r="CD556">
        <v>3.5600885714285719</v>
      </c>
      <c r="CE556">
        <v>27.972000000000001</v>
      </c>
      <c r="CF556">
        <v>26.90907142857143</v>
      </c>
      <c r="CG556">
        <v>1199.99</v>
      </c>
      <c r="CH556">
        <v>0.49999742857142848</v>
      </c>
      <c r="CI556">
        <v>0.50000199999999995</v>
      </c>
      <c r="CJ556">
        <v>0</v>
      </c>
      <c r="CK556">
        <v>768.88485714285719</v>
      </c>
      <c r="CL556">
        <v>4.9990899999999998</v>
      </c>
      <c r="CM556">
        <v>8165.7985714285714</v>
      </c>
      <c r="CN556">
        <v>9557.7728571428579</v>
      </c>
      <c r="CO556">
        <v>45.5</v>
      </c>
      <c r="CP556">
        <v>47.875</v>
      </c>
      <c r="CQ556">
        <v>46.311999999999998</v>
      </c>
      <c r="CR556">
        <v>46.75</v>
      </c>
      <c r="CS556">
        <v>46.811999999999998</v>
      </c>
      <c r="CT556">
        <v>597.49285714285713</v>
      </c>
      <c r="CU556">
        <v>597.49857142857138</v>
      </c>
      <c r="CV556">
        <v>0</v>
      </c>
      <c r="CW556">
        <v>1669665788.2</v>
      </c>
      <c r="CX556">
        <v>0</v>
      </c>
      <c r="CY556">
        <v>1669664370.5999999</v>
      </c>
      <c r="CZ556" t="s">
        <v>356</v>
      </c>
      <c r="DA556">
        <v>1669664370.5999999</v>
      </c>
      <c r="DB556">
        <v>1669664354.0999999</v>
      </c>
      <c r="DC556">
        <v>14</v>
      </c>
      <c r="DD556">
        <v>-0.24</v>
      </c>
      <c r="DE556">
        <v>-2E-3</v>
      </c>
      <c r="DF556">
        <v>-3.524</v>
      </c>
      <c r="DG556">
        <v>0.111</v>
      </c>
      <c r="DH556">
        <v>415</v>
      </c>
      <c r="DI556">
        <v>34</v>
      </c>
      <c r="DJ556">
        <v>0.01</v>
      </c>
      <c r="DK556">
        <v>0.26</v>
      </c>
      <c r="DL556">
        <v>-31.465680487804882</v>
      </c>
      <c r="DM556">
        <v>0.96794634146335179</v>
      </c>
      <c r="DN556">
        <v>0.1636722844358352</v>
      </c>
      <c r="DO556">
        <v>0</v>
      </c>
      <c r="DP556">
        <v>2.2644356097560969</v>
      </c>
      <c r="DQ556">
        <v>1.082675958188993E-2</v>
      </c>
      <c r="DR556">
        <v>3.1111797219614021E-3</v>
      </c>
      <c r="DS556">
        <v>1</v>
      </c>
      <c r="DT556">
        <v>0</v>
      </c>
      <c r="DU556">
        <v>0</v>
      </c>
      <c r="DV556">
        <v>0</v>
      </c>
      <c r="DW556">
        <v>-1</v>
      </c>
      <c r="DX556">
        <v>1</v>
      </c>
      <c r="DY556">
        <v>2</v>
      </c>
      <c r="DZ556" t="s">
        <v>363</v>
      </c>
      <c r="EA556">
        <v>3.2942999999999998</v>
      </c>
      <c r="EB556">
        <v>2.6251199999999999</v>
      </c>
      <c r="EC556">
        <v>0.27263100000000001</v>
      </c>
      <c r="ED556">
        <v>0.27307999999999999</v>
      </c>
      <c r="EE556">
        <v>0.14796200000000001</v>
      </c>
      <c r="EF556">
        <v>0.140269</v>
      </c>
      <c r="EG556">
        <v>21934.6</v>
      </c>
      <c r="EH556">
        <v>22306.1</v>
      </c>
      <c r="EI556">
        <v>28088.400000000001</v>
      </c>
      <c r="EJ556">
        <v>29573.5</v>
      </c>
      <c r="EK556">
        <v>32934.1</v>
      </c>
      <c r="EL556">
        <v>35304</v>
      </c>
      <c r="EM556">
        <v>39642.800000000003</v>
      </c>
      <c r="EN556">
        <v>42270.400000000001</v>
      </c>
      <c r="EO556">
        <v>2.0404</v>
      </c>
      <c r="EP556">
        <v>2.1521699999999999</v>
      </c>
      <c r="EQ556">
        <v>0.125892</v>
      </c>
      <c r="ER556">
        <v>0</v>
      </c>
      <c r="ES556">
        <v>32.799700000000001</v>
      </c>
      <c r="ET556">
        <v>999.9</v>
      </c>
      <c r="EU556">
        <v>72.3</v>
      </c>
      <c r="EV556">
        <v>34.9</v>
      </c>
      <c r="EW556">
        <v>40.292999999999999</v>
      </c>
      <c r="EX556">
        <v>57.488399999999999</v>
      </c>
      <c r="EY556">
        <v>-3.16106</v>
      </c>
      <c r="EZ556">
        <v>2</v>
      </c>
      <c r="FA556">
        <v>0.65625500000000003</v>
      </c>
      <c r="FB556">
        <v>1.2963199999999999</v>
      </c>
      <c r="FC556">
        <v>20.265999999999998</v>
      </c>
      <c r="FD556">
        <v>5.2141500000000001</v>
      </c>
      <c r="FE556">
        <v>12.0099</v>
      </c>
      <c r="FF556">
        <v>4.9843000000000002</v>
      </c>
      <c r="FG556">
        <v>3.2838799999999999</v>
      </c>
      <c r="FH556">
        <v>9999</v>
      </c>
      <c r="FI556">
        <v>9999</v>
      </c>
      <c r="FJ556">
        <v>9999</v>
      </c>
      <c r="FK556">
        <v>999.9</v>
      </c>
      <c r="FL556">
        <v>1.8658300000000001</v>
      </c>
      <c r="FM556">
        <v>1.8621799999999999</v>
      </c>
      <c r="FN556">
        <v>1.86419</v>
      </c>
      <c r="FO556">
        <v>1.8603400000000001</v>
      </c>
      <c r="FP556">
        <v>1.8610100000000001</v>
      </c>
      <c r="FQ556">
        <v>1.86012</v>
      </c>
      <c r="FR556">
        <v>1.8618699999999999</v>
      </c>
      <c r="FS556">
        <v>1.8583799999999999</v>
      </c>
      <c r="FT556">
        <v>0</v>
      </c>
      <c r="FU556">
        <v>0</v>
      </c>
      <c r="FV556">
        <v>0</v>
      </c>
      <c r="FW556">
        <v>0</v>
      </c>
      <c r="FX556" t="s">
        <v>358</v>
      </c>
      <c r="FY556" t="s">
        <v>359</v>
      </c>
      <c r="FZ556" t="s">
        <v>360</v>
      </c>
      <c r="GA556" t="s">
        <v>360</v>
      </c>
      <c r="GB556" t="s">
        <v>360</v>
      </c>
      <c r="GC556" t="s">
        <v>360</v>
      </c>
      <c r="GD556">
        <v>0</v>
      </c>
      <c r="GE556">
        <v>100</v>
      </c>
      <c r="GF556">
        <v>100</v>
      </c>
      <c r="GG556">
        <v>-5.17</v>
      </c>
      <c r="GH556">
        <v>0.13969999999999999</v>
      </c>
      <c r="GI556">
        <v>-2.6072369296877289</v>
      </c>
      <c r="GJ556">
        <v>-2.8314441237569559E-3</v>
      </c>
      <c r="GK556">
        <v>1.746196064066972E-6</v>
      </c>
      <c r="GL556">
        <v>-5.0840809965914505E-10</v>
      </c>
      <c r="GM556">
        <v>-0.18710776357729761</v>
      </c>
      <c r="GN556">
        <v>5.1166531179064507E-3</v>
      </c>
      <c r="GO556">
        <v>1.8935886849813399E-4</v>
      </c>
      <c r="GP556">
        <v>-2.4822471333493459E-6</v>
      </c>
      <c r="GQ556">
        <v>4</v>
      </c>
      <c r="GR556">
        <v>2082</v>
      </c>
      <c r="GS556">
        <v>4</v>
      </c>
      <c r="GT556">
        <v>36</v>
      </c>
      <c r="GU556">
        <v>23.4</v>
      </c>
      <c r="GV556">
        <v>23.6</v>
      </c>
      <c r="GW556">
        <v>4.6423300000000003</v>
      </c>
      <c r="GX556">
        <v>2.49512</v>
      </c>
      <c r="GY556">
        <v>2.04834</v>
      </c>
      <c r="GZ556">
        <v>2.6184099999999999</v>
      </c>
      <c r="HA556">
        <v>2.1972700000000001</v>
      </c>
      <c r="HB556">
        <v>2.2790499999999998</v>
      </c>
      <c r="HC556">
        <v>39.968899999999998</v>
      </c>
      <c r="HD556">
        <v>15.4016</v>
      </c>
      <c r="HE556">
        <v>18</v>
      </c>
      <c r="HF556">
        <v>584.14599999999996</v>
      </c>
      <c r="HG556">
        <v>745.30600000000004</v>
      </c>
      <c r="HH556">
        <v>31.001799999999999</v>
      </c>
      <c r="HI556">
        <v>35.579799999999999</v>
      </c>
      <c r="HJ556">
        <v>30.0001</v>
      </c>
      <c r="HK556">
        <v>35.441899999999997</v>
      </c>
      <c r="HL556">
        <v>35.441899999999997</v>
      </c>
      <c r="HM556">
        <v>92.816299999999998</v>
      </c>
      <c r="HN556">
        <v>15.623100000000001</v>
      </c>
      <c r="HO556">
        <v>100</v>
      </c>
      <c r="HP556">
        <v>31</v>
      </c>
      <c r="HQ556">
        <v>1932.03</v>
      </c>
      <c r="HR556">
        <v>35.2624</v>
      </c>
      <c r="HS556">
        <v>98.968199999999996</v>
      </c>
      <c r="HT556">
        <v>98.021799999999999</v>
      </c>
    </row>
    <row r="557" spans="1:228" x14ac:dyDescent="0.2">
      <c r="A557">
        <v>542</v>
      </c>
      <c r="B557">
        <v>1669665775.5999999</v>
      </c>
      <c r="C557">
        <v>1154</v>
      </c>
      <c r="D557" t="s">
        <v>1329</v>
      </c>
      <c r="E557" t="s">
        <v>1330</v>
      </c>
      <c r="F557">
        <v>4</v>
      </c>
      <c r="G557">
        <v>1669665773.314286</v>
      </c>
      <c r="H557">
        <f t="shared" si="272"/>
        <v>5.6872891493514512E-3</v>
      </c>
      <c r="I557">
        <f t="shared" si="273"/>
        <v>5.687289149351451</v>
      </c>
      <c r="J557">
        <f t="shared" si="274"/>
        <v>41.941422078431302</v>
      </c>
      <c r="K557">
        <f t="shared" si="275"/>
        <v>1889.51</v>
      </c>
      <c r="L557">
        <f t="shared" si="276"/>
        <v>1617.2396479885024</v>
      </c>
      <c r="M557">
        <f t="shared" si="277"/>
        <v>163.14986688339769</v>
      </c>
      <c r="N557">
        <f t="shared" si="278"/>
        <v>190.61695980448803</v>
      </c>
      <c r="O557">
        <f t="shared" si="279"/>
        <v>0.31759316529705434</v>
      </c>
      <c r="P557">
        <f t="shared" si="280"/>
        <v>3.6684370719616175</v>
      </c>
      <c r="Q557">
        <f t="shared" si="281"/>
        <v>0.30307041147213726</v>
      </c>
      <c r="R557">
        <f t="shared" si="282"/>
        <v>0.1906684709008919</v>
      </c>
      <c r="S557">
        <f t="shared" si="283"/>
        <v>226.11546180652451</v>
      </c>
      <c r="T557">
        <f t="shared" si="284"/>
        <v>34.191365521502512</v>
      </c>
      <c r="U557">
        <f t="shared" si="285"/>
        <v>34.837699999999998</v>
      </c>
      <c r="V557">
        <f t="shared" si="286"/>
        <v>5.5978036946760659</v>
      </c>
      <c r="W557">
        <f t="shared" si="287"/>
        <v>69.775499761325335</v>
      </c>
      <c r="X557">
        <f t="shared" si="288"/>
        <v>3.792811383472046</v>
      </c>
      <c r="Y557">
        <f t="shared" si="289"/>
        <v>5.4357351741596531</v>
      </c>
      <c r="Z557">
        <f t="shared" si="290"/>
        <v>1.8049923112040198</v>
      </c>
      <c r="AA557">
        <f t="shared" si="291"/>
        <v>-250.80945148639901</v>
      </c>
      <c r="AB557">
        <f t="shared" si="292"/>
        <v>-104.60202303713928</v>
      </c>
      <c r="AC557">
        <f t="shared" si="293"/>
        <v>-6.6315679549673661</v>
      </c>
      <c r="AD557">
        <f t="shared" si="294"/>
        <v>-135.92758067198116</v>
      </c>
      <c r="AE557">
        <f t="shared" si="295"/>
        <v>65.613153674625963</v>
      </c>
      <c r="AF557">
        <f t="shared" si="296"/>
        <v>5.6791272865963043</v>
      </c>
      <c r="AG557">
        <f t="shared" si="297"/>
        <v>41.941422078431302</v>
      </c>
      <c r="AH557">
        <v>1991.2666477475759</v>
      </c>
      <c r="AI557">
        <v>1966.4546060606069</v>
      </c>
      <c r="AJ557">
        <v>1.7560281367563251</v>
      </c>
      <c r="AK557">
        <v>63.387856260332732</v>
      </c>
      <c r="AL557">
        <f t="shared" si="298"/>
        <v>5.687289149351451</v>
      </c>
      <c r="AM557">
        <v>35.325394529125248</v>
      </c>
      <c r="AN557">
        <v>37.598498181818172</v>
      </c>
      <c r="AO557">
        <v>9.7356185518302239E-5</v>
      </c>
      <c r="AP557">
        <v>91.539313711624942</v>
      </c>
      <c r="AQ557">
        <v>94</v>
      </c>
      <c r="AR557">
        <v>14</v>
      </c>
      <c r="AS557">
        <f t="shared" si="299"/>
        <v>1</v>
      </c>
      <c r="AT557">
        <f t="shared" si="300"/>
        <v>0</v>
      </c>
      <c r="AU557">
        <f t="shared" si="301"/>
        <v>46919.598310859292</v>
      </c>
      <c r="AV557">
        <f t="shared" si="302"/>
        <v>1199.998571428571</v>
      </c>
      <c r="AW557">
        <f t="shared" si="303"/>
        <v>1025.924027879028</v>
      </c>
      <c r="AX557">
        <f t="shared" si="304"/>
        <v>0.85493770768217558</v>
      </c>
      <c r="AY557">
        <f t="shared" si="305"/>
        <v>0.18842977582659884</v>
      </c>
      <c r="AZ557">
        <v>2.7</v>
      </c>
      <c r="BA557">
        <v>0.5</v>
      </c>
      <c r="BB557" t="s">
        <v>355</v>
      </c>
      <c r="BC557">
        <v>2</v>
      </c>
      <c r="BD557" t="b">
        <v>1</v>
      </c>
      <c r="BE557">
        <v>1669665773.314286</v>
      </c>
      <c r="BF557">
        <v>1889.51</v>
      </c>
      <c r="BG557">
        <v>1921.222857142857</v>
      </c>
      <c r="BH557">
        <v>37.596628571428568</v>
      </c>
      <c r="BI557">
        <v>35.326242857142859</v>
      </c>
      <c r="BJ557">
        <v>1894.6728571428571</v>
      </c>
      <c r="BK557">
        <v>37.456871428571432</v>
      </c>
      <c r="BL557">
        <v>649.98428571428576</v>
      </c>
      <c r="BM557">
        <v>100.7817142857143</v>
      </c>
      <c r="BN557">
        <v>9.9974514285714286E-2</v>
      </c>
      <c r="BO557">
        <v>34.308799999999998</v>
      </c>
      <c r="BP557">
        <v>34.837699999999998</v>
      </c>
      <c r="BQ557">
        <v>999.89999999999986</v>
      </c>
      <c r="BR557">
        <v>0</v>
      </c>
      <c r="BS557">
        <v>0</v>
      </c>
      <c r="BT557">
        <v>8992.232857142857</v>
      </c>
      <c r="BU557">
        <v>0</v>
      </c>
      <c r="BV557">
        <v>1470.3628571428569</v>
      </c>
      <c r="BW557">
        <v>-31.712028571428569</v>
      </c>
      <c r="BX557">
        <v>1963.325714285714</v>
      </c>
      <c r="BY557">
        <v>1991.5785714285721</v>
      </c>
      <c r="BZ557">
        <v>2.2704114285714279</v>
      </c>
      <c r="CA557">
        <v>1921.222857142857</v>
      </c>
      <c r="CB557">
        <v>35.326242857142859</v>
      </c>
      <c r="CC557">
        <v>3.789052857142857</v>
      </c>
      <c r="CD557">
        <v>3.5602357142857142</v>
      </c>
      <c r="CE557">
        <v>27.973828571428569</v>
      </c>
      <c r="CF557">
        <v>26.909771428571428</v>
      </c>
      <c r="CG557">
        <v>1199.998571428571</v>
      </c>
      <c r="CH557">
        <v>0.49999300000000002</v>
      </c>
      <c r="CI557">
        <v>0.50000599999999995</v>
      </c>
      <c r="CJ557">
        <v>0</v>
      </c>
      <c r="CK557">
        <v>768.82499999999993</v>
      </c>
      <c r="CL557">
        <v>4.9990899999999998</v>
      </c>
      <c r="CM557">
        <v>8163.647142857144</v>
      </c>
      <c r="CN557">
        <v>9557.8171428571422</v>
      </c>
      <c r="CO557">
        <v>45.5</v>
      </c>
      <c r="CP557">
        <v>47.875</v>
      </c>
      <c r="CQ557">
        <v>46.311999999999998</v>
      </c>
      <c r="CR557">
        <v>46.75</v>
      </c>
      <c r="CS557">
        <v>46.811999999999998</v>
      </c>
      <c r="CT557">
        <v>597.49142857142851</v>
      </c>
      <c r="CU557">
        <v>597.50714285714287</v>
      </c>
      <c r="CV557">
        <v>0</v>
      </c>
      <c r="CW557">
        <v>1669665790.5999999</v>
      </c>
      <c r="CX557">
        <v>0</v>
      </c>
      <c r="CY557">
        <v>1669664370.5999999</v>
      </c>
      <c r="CZ557" t="s">
        <v>356</v>
      </c>
      <c r="DA557">
        <v>1669664370.5999999</v>
      </c>
      <c r="DB557">
        <v>1669664354.0999999</v>
      </c>
      <c r="DC557">
        <v>14</v>
      </c>
      <c r="DD557">
        <v>-0.24</v>
      </c>
      <c r="DE557">
        <v>-2E-3</v>
      </c>
      <c r="DF557">
        <v>-3.524</v>
      </c>
      <c r="DG557">
        <v>0.111</v>
      </c>
      <c r="DH557">
        <v>415</v>
      </c>
      <c r="DI557">
        <v>34</v>
      </c>
      <c r="DJ557">
        <v>0.01</v>
      </c>
      <c r="DK557">
        <v>0.26</v>
      </c>
      <c r="DL557">
        <v>-31.46461463414634</v>
      </c>
      <c r="DM557">
        <v>-0.40131428571436017</v>
      </c>
      <c r="DN557">
        <v>0.1630797493985397</v>
      </c>
      <c r="DO557">
        <v>0</v>
      </c>
      <c r="DP557">
        <v>2.2649656097560982</v>
      </c>
      <c r="DQ557">
        <v>3.4132891986068108E-2</v>
      </c>
      <c r="DR557">
        <v>3.760332788062544E-3</v>
      </c>
      <c r="DS557">
        <v>1</v>
      </c>
      <c r="DT557">
        <v>0</v>
      </c>
      <c r="DU557">
        <v>0</v>
      </c>
      <c r="DV557">
        <v>0</v>
      </c>
      <c r="DW557">
        <v>-1</v>
      </c>
      <c r="DX557">
        <v>1</v>
      </c>
      <c r="DY557">
        <v>2</v>
      </c>
      <c r="DZ557" t="s">
        <v>363</v>
      </c>
      <c r="EA557">
        <v>3.2944300000000002</v>
      </c>
      <c r="EB557">
        <v>2.6252499999999999</v>
      </c>
      <c r="EC557">
        <v>0.27297300000000002</v>
      </c>
      <c r="ED557">
        <v>0.27342300000000003</v>
      </c>
      <c r="EE557">
        <v>0.14796300000000001</v>
      </c>
      <c r="EF557">
        <v>0.14027400000000001</v>
      </c>
      <c r="EG557">
        <v>21924</v>
      </c>
      <c r="EH557">
        <v>22295.4</v>
      </c>
      <c r="EI557">
        <v>28088.2</v>
      </c>
      <c r="EJ557">
        <v>29573.5</v>
      </c>
      <c r="EK557">
        <v>32933.800000000003</v>
      </c>
      <c r="EL557">
        <v>35303.800000000003</v>
      </c>
      <c r="EM557">
        <v>39642.400000000001</v>
      </c>
      <c r="EN557">
        <v>42270.3</v>
      </c>
      <c r="EO557">
        <v>2.0404</v>
      </c>
      <c r="EP557">
        <v>2.1520800000000002</v>
      </c>
      <c r="EQ557">
        <v>0.125665</v>
      </c>
      <c r="ER557">
        <v>0</v>
      </c>
      <c r="ES557">
        <v>32.807400000000001</v>
      </c>
      <c r="ET557">
        <v>999.9</v>
      </c>
      <c r="EU557">
        <v>72.3</v>
      </c>
      <c r="EV557">
        <v>34.9</v>
      </c>
      <c r="EW557">
        <v>40.301299999999998</v>
      </c>
      <c r="EX557">
        <v>57.068399999999997</v>
      </c>
      <c r="EY557">
        <v>-3.1770900000000002</v>
      </c>
      <c r="EZ557">
        <v>2</v>
      </c>
      <c r="FA557">
        <v>0.655968</v>
      </c>
      <c r="FB557">
        <v>1.2985</v>
      </c>
      <c r="FC557">
        <v>20.265799999999999</v>
      </c>
      <c r="FD557">
        <v>5.2140000000000004</v>
      </c>
      <c r="FE557">
        <v>12.0099</v>
      </c>
      <c r="FF557">
        <v>4.9842000000000004</v>
      </c>
      <c r="FG557">
        <v>3.2839</v>
      </c>
      <c r="FH557">
        <v>9999</v>
      </c>
      <c r="FI557">
        <v>9999</v>
      </c>
      <c r="FJ557">
        <v>9999</v>
      </c>
      <c r="FK557">
        <v>999.9</v>
      </c>
      <c r="FL557">
        <v>1.86582</v>
      </c>
      <c r="FM557">
        <v>1.8621799999999999</v>
      </c>
      <c r="FN557">
        <v>1.8642000000000001</v>
      </c>
      <c r="FO557">
        <v>1.8603400000000001</v>
      </c>
      <c r="FP557">
        <v>1.8610199999999999</v>
      </c>
      <c r="FQ557">
        <v>1.86012</v>
      </c>
      <c r="FR557">
        <v>1.8618600000000001</v>
      </c>
      <c r="FS557">
        <v>1.85839</v>
      </c>
      <c r="FT557">
        <v>0</v>
      </c>
      <c r="FU557">
        <v>0</v>
      </c>
      <c r="FV557">
        <v>0</v>
      </c>
      <c r="FW557">
        <v>0</v>
      </c>
      <c r="FX557" t="s">
        <v>358</v>
      </c>
      <c r="FY557" t="s">
        <v>359</v>
      </c>
      <c r="FZ557" t="s">
        <v>360</v>
      </c>
      <c r="GA557" t="s">
        <v>360</v>
      </c>
      <c r="GB557" t="s">
        <v>360</v>
      </c>
      <c r="GC557" t="s">
        <v>360</v>
      </c>
      <c r="GD557">
        <v>0</v>
      </c>
      <c r="GE557">
        <v>100</v>
      </c>
      <c r="GF557">
        <v>100</v>
      </c>
      <c r="GG557">
        <v>-5.17</v>
      </c>
      <c r="GH557">
        <v>0.13980000000000001</v>
      </c>
      <c r="GI557">
        <v>-2.6072369296877289</v>
      </c>
      <c r="GJ557">
        <v>-2.8314441237569559E-3</v>
      </c>
      <c r="GK557">
        <v>1.746196064066972E-6</v>
      </c>
      <c r="GL557">
        <v>-5.0840809965914505E-10</v>
      </c>
      <c r="GM557">
        <v>-0.18710776357729761</v>
      </c>
      <c r="GN557">
        <v>5.1166531179064507E-3</v>
      </c>
      <c r="GO557">
        <v>1.8935886849813399E-4</v>
      </c>
      <c r="GP557">
        <v>-2.4822471333493459E-6</v>
      </c>
      <c r="GQ557">
        <v>4</v>
      </c>
      <c r="GR557">
        <v>2082</v>
      </c>
      <c r="GS557">
        <v>4</v>
      </c>
      <c r="GT557">
        <v>36</v>
      </c>
      <c r="GU557">
        <v>23.4</v>
      </c>
      <c r="GV557">
        <v>23.7</v>
      </c>
      <c r="GW557">
        <v>4.6496599999999999</v>
      </c>
      <c r="GX557">
        <v>2.48291</v>
      </c>
      <c r="GY557">
        <v>2.04834</v>
      </c>
      <c r="GZ557">
        <v>2.6184099999999999</v>
      </c>
      <c r="HA557">
        <v>2.1972700000000001</v>
      </c>
      <c r="HB557">
        <v>2.3584000000000001</v>
      </c>
      <c r="HC557">
        <v>39.968899999999998</v>
      </c>
      <c r="HD557">
        <v>15.4192</v>
      </c>
      <c r="HE557">
        <v>18</v>
      </c>
      <c r="HF557">
        <v>584.14599999999996</v>
      </c>
      <c r="HG557">
        <v>745.20899999999995</v>
      </c>
      <c r="HH557">
        <v>31.0015</v>
      </c>
      <c r="HI557">
        <v>35.581800000000001</v>
      </c>
      <c r="HJ557">
        <v>30.0001</v>
      </c>
      <c r="HK557">
        <v>35.442</v>
      </c>
      <c r="HL557">
        <v>35.441899999999997</v>
      </c>
      <c r="HM557">
        <v>92.960899999999995</v>
      </c>
      <c r="HN557">
        <v>15.623100000000001</v>
      </c>
      <c r="HO557">
        <v>100</v>
      </c>
      <c r="HP557">
        <v>31</v>
      </c>
      <c r="HQ557">
        <v>1935.38</v>
      </c>
      <c r="HR557">
        <v>35.2624</v>
      </c>
      <c r="HS557">
        <v>98.967200000000005</v>
      </c>
      <c r="HT557">
        <v>98.021699999999996</v>
      </c>
    </row>
    <row r="558" spans="1:228" x14ac:dyDescent="0.2">
      <c r="A558">
        <v>543</v>
      </c>
      <c r="B558">
        <v>1669665777.0999999</v>
      </c>
      <c r="C558">
        <v>1155.5</v>
      </c>
      <c r="D558" t="s">
        <v>1331</v>
      </c>
      <c r="E558" t="s">
        <v>1332</v>
      </c>
      <c r="F558">
        <v>4</v>
      </c>
      <c r="G558">
        <v>1669665774.6714289</v>
      </c>
      <c r="H558">
        <f t="shared" si="272"/>
        <v>5.6845620174086351E-3</v>
      </c>
      <c r="I558">
        <f t="shared" si="273"/>
        <v>5.6845620174086351</v>
      </c>
      <c r="J558">
        <f t="shared" si="274"/>
        <v>41.954311838602536</v>
      </c>
      <c r="K558">
        <f t="shared" si="275"/>
        <v>1891.7814285714289</v>
      </c>
      <c r="L558">
        <f t="shared" si="276"/>
        <v>1619.2800626771914</v>
      </c>
      <c r="M558">
        <f t="shared" si="277"/>
        <v>163.35501461190151</v>
      </c>
      <c r="N558">
        <f t="shared" si="278"/>
        <v>190.84529602364171</v>
      </c>
      <c r="O558">
        <f t="shared" si="279"/>
        <v>0.31743941099195733</v>
      </c>
      <c r="P558">
        <f t="shared" si="280"/>
        <v>3.669303653327376</v>
      </c>
      <c r="Q558">
        <f t="shared" si="281"/>
        <v>0.30293362849456956</v>
      </c>
      <c r="R558">
        <f t="shared" si="282"/>
        <v>0.19058155934428564</v>
      </c>
      <c r="S558">
        <f t="shared" si="283"/>
        <v>226.11653923509658</v>
      </c>
      <c r="T558">
        <f t="shared" si="284"/>
        <v>34.194668723878429</v>
      </c>
      <c r="U558">
        <f t="shared" si="285"/>
        <v>34.837971428571429</v>
      </c>
      <c r="V558">
        <f t="shared" si="286"/>
        <v>5.597887933820938</v>
      </c>
      <c r="W558">
        <f t="shared" si="287"/>
        <v>69.767688691107622</v>
      </c>
      <c r="X558">
        <f t="shared" si="288"/>
        <v>3.7929567091148257</v>
      </c>
      <c r="Y558">
        <f t="shared" si="289"/>
        <v>5.4365520490551447</v>
      </c>
      <c r="Z558">
        <f t="shared" si="290"/>
        <v>1.8049312247061122</v>
      </c>
      <c r="AA558">
        <f t="shared" si="291"/>
        <v>-250.68918496772082</v>
      </c>
      <c r="AB558">
        <f t="shared" si="292"/>
        <v>-104.14631400521112</v>
      </c>
      <c r="AC558">
        <f t="shared" si="293"/>
        <v>-6.6012131319582954</v>
      </c>
      <c r="AD558">
        <f t="shared" si="294"/>
        <v>-135.32017286979368</v>
      </c>
      <c r="AE558">
        <f t="shared" si="295"/>
        <v>65.663308074268969</v>
      </c>
      <c r="AF558">
        <f t="shared" si="296"/>
        <v>5.6804788710619318</v>
      </c>
      <c r="AG558">
        <f t="shared" si="297"/>
        <v>41.954311838602536</v>
      </c>
      <c r="AH558">
        <v>1993.9621151923179</v>
      </c>
      <c r="AI558">
        <v>1969.0933939393919</v>
      </c>
      <c r="AJ558">
        <v>1.7693665496388991</v>
      </c>
      <c r="AK558">
        <v>63.387856260332732</v>
      </c>
      <c r="AL558">
        <f t="shared" si="298"/>
        <v>5.6845620174086351</v>
      </c>
      <c r="AM558">
        <v>35.326914319842828</v>
      </c>
      <c r="AN558">
        <v>37.599250909090891</v>
      </c>
      <c r="AO558">
        <v>3.7393206224451042E-5</v>
      </c>
      <c r="AP558">
        <v>91.539313711624942</v>
      </c>
      <c r="AQ558">
        <v>94</v>
      </c>
      <c r="AR558">
        <v>14</v>
      </c>
      <c r="AS558">
        <f t="shared" si="299"/>
        <v>1</v>
      </c>
      <c r="AT558">
        <f t="shared" si="300"/>
        <v>0</v>
      </c>
      <c r="AU558">
        <f t="shared" si="301"/>
        <v>46934.588516815296</v>
      </c>
      <c r="AV558">
        <f t="shared" si="302"/>
        <v>1200.004285714286</v>
      </c>
      <c r="AW558">
        <f t="shared" si="303"/>
        <v>1025.9289135933143</v>
      </c>
      <c r="AX558">
        <f t="shared" si="304"/>
        <v>0.85493770797880475</v>
      </c>
      <c r="AY558">
        <f t="shared" si="305"/>
        <v>0.18842977639909331</v>
      </c>
      <c r="AZ558">
        <v>2.7</v>
      </c>
      <c r="BA558">
        <v>0.5</v>
      </c>
      <c r="BB558" t="s">
        <v>355</v>
      </c>
      <c r="BC558">
        <v>2</v>
      </c>
      <c r="BD558" t="b">
        <v>1</v>
      </c>
      <c r="BE558">
        <v>1669665774.6714289</v>
      </c>
      <c r="BF558">
        <v>1891.7814285714289</v>
      </c>
      <c r="BG558">
        <v>1923.5214285714289</v>
      </c>
      <c r="BH558">
        <v>37.598228571428578</v>
      </c>
      <c r="BI558">
        <v>35.327314285714287</v>
      </c>
      <c r="BJ558">
        <v>1896.9457142857141</v>
      </c>
      <c r="BK558">
        <v>37.458442857142863</v>
      </c>
      <c r="BL558">
        <v>649.98657142857144</v>
      </c>
      <c r="BM558">
        <v>100.7812857142857</v>
      </c>
      <c r="BN558">
        <v>9.9975271428571433E-2</v>
      </c>
      <c r="BO558">
        <v>34.311500000000002</v>
      </c>
      <c r="BP558">
        <v>34.837971428571429</v>
      </c>
      <c r="BQ558">
        <v>999.89999999999986</v>
      </c>
      <c r="BR558">
        <v>0</v>
      </c>
      <c r="BS558">
        <v>0</v>
      </c>
      <c r="BT558">
        <v>8995.2685714285708</v>
      </c>
      <c r="BU558">
        <v>0</v>
      </c>
      <c r="BV558">
        <v>1465.21</v>
      </c>
      <c r="BW558">
        <v>-31.741900000000001</v>
      </c>
      <c r="BX558">
        <v>1965.687142857143</v>
      </c>
      <c r="BY558">
        <v>1993.965714285715</v>
      </c>
      <c r="BZ558">
        <v>2.2709328571428569</v>
      </c>
      <c r="CA558">
        <v>1923.5214285714289</v>
      </c>
      <c r="CB558">
        <v>35.327314285714287</v>
      </c>
      <c r="CC558">
        <v>3.7891971428571432</v>
      </c>
      <c r="CD558">
        <v>3.5603285714285708</v>
      </c>
      <c r="CE558">
        <v>27.97447142857143</v>
      </c>
      <c r="CF558">
        <v>26.9102</v>
      </c>
      <c r="CG558">
        <v>1200.004285714286</v>
      </c>
      <c r="CH558">
        <v>0.49999300000000002</v>
      </c>
      <c r="CI558">
        <v>0.50000599999999995</v>
      </c>
      <c r="CJ558">
        <v>0</v>
      </c>
      <c r="CK558">
        <v>768.79771428571439</v>
      </c>
      <c r="CL558">
        <v>4.9990899999999998</v>
      </c>
      <c r="CM558">
        <v>8161.4314285714281</v>
      </c>
      <c r="CN558">
        <v>9557.8528571428578</v>
      </c>
      <c r="CO558">
        <v>45.5</v>
      </c>
      <c r="CP558">
        <v>47.875</v>
      </c>
      <c r="CQ558">
        <v>46.311999999999998</v>
      </c>
      <c r="CR558">
        <v>46.75</v>
      </c>
      <c r="CS558">
        <v>46.821000000000012</v>
      </c>
      <c r="CT558">
        <v>597.49428571428575</v>
      </c>
      <c r="CU558">
        <v>597.51</v>
      </c>
      <c r="CV558">
        <v>0</v>
      </c>
      <c r="CW558">
        <v>1669665792.4000001</v>
      </c>
      <c r="CX558">
        <v>0</v>
      </c>
      <c r="CY558">
        <v>1669664370.5999999</v>
      </c>
      <c r="CZ558" t="s">
        <v>356</v>
      </c>
      <c r="DA558">
        <v>1669664370.5999999</v>
      </c>
      <c r="DB558">
        <v>1669664354.0999999</v>
      </c>
      <c r="DC558">
        <v>14</v>
      </c>
      <c r="DD558">
        <v>-0.24</v>
      </c>
      <c r="DE558">
        <v>-2E-3</v>
      </c>
      <c r="DF558">
        <v>-3.524</v>
      </c>
      <c r="DG558">
        <v>0.111</v>
      </c>
      <c r="DH558">
        <v>415</v>
      </c>
      <c r="DI558">
        <v>34</v>
      </c>
      <c r="DJ558">
        <v>0.01</v>
      </c>
      <c r="DK558">
        <v>0.26</v>
      </c>
      <c r="DL558">
        <v>-31.47269268292683</v>
      </c>
      <c r="DM558">
        <v>-0.7922069686411376</v>
      </c>
      <c r="DN558">
        <v>0.17406736905822021</v>
      </c>
      <c r="DO558">
        <v>0</v>
      </c>
      <c r="DP558">
        <v>2.265286097560975</v>
      </c>
      <c r="DQ558">
        <v>3.809351916376609E-2</v>
      </c>
      <c r="DR558">
        <v>3.9475524235687591E-3</v>
      </c>
      <c r="DS558">
        <v>1</v>
      </c>
      <c r="DT558">
        <v>0</v>
      </c>
      <c r="DU558">
        <v>0</v>
      </c>
      <c r="DV558">
        <v>0</v>
      </c>
      <c r="DW558">
        <v>-1</v>
      </c>
      <c r="DX558">
        <v>1</v>
      </c>
      <c r="DY558">
        <v>2</v>
      </c>
      <c r="DZ558" t="s">
        <v>363</v>
      </c>
      <c r="EA558">
        <v>3.2943600000000002</v>
      </c>
      <c r="EB558">
        <v>2.6253299999999999</v>
      </c>
      <c r="EC558">
        <v>0.27317999999999998</v>
      </c>
      <c r="ED558">
        <v>0.273621</v>
      </c>
      <c r="EE558">
        <v>0.14796000000000001</v>
      </c>
      <c r="EF558">
        <v>0.14027300000000001</v>
      </c>
      <c r="EG558">
        <v>21917.8</v>
      </c>
      <c r="EH558">
        <v>22289.3</v>
      </c>
      <c r="EI558">
        <v>28088.3</v>
      </c>
      <c r="EJ558">
        <v>29573.5</v>
      </c>
      <c r="EK558">
        <v>32933.9</v>
      </c>
      <c r="EL558">
        <v>35303.9</v>
      </c>
      <c r="EM558">
        <v>39642.5</v>
      </c>
      <c r="EN558">
        <v>42270.400000000001</v>
      </c>
      <c r="EO558">
        <v>2.0403699999999998</v>
      </c>
      <c r="EP558">
        <v>2.15205</v>
      </c>
      <c r="EQ558">
        <v>0.12543099999999999</v>
      </c>
      <c r="ER558">
        <v>0</v>
      </c>
      <c r="ES558">
        <v>32.810899999999997</v>
      </c>
      <c r="ET558">
        <v>999.9</v>
      </c>
      <c r="EU558">
        <v>72.3</v>
      </c>
      <c r="EV558">
        <v>34.9</v>
      </c>
      <c r="EW558">
        <v>40.301900000000003</v>
      </c>
      <c r="EX558">
        <v>57.638399999999997</v>
      </c>
      <c r="EY558">
        <v>-3.1290100000000001</v>
      </c>
      <c r="EZ558">
        <v>2</v>
      </c>
      <c r="FA558">
        <v>0.65600099999999995</v>
      </c>
      <c r="FB558">
        <v>1.29983</v>
      </c>
      <c r="FC558">
        <v>20.265799999999999</v>
      </c>
      <c r="FD558">
        <v>5.2142900000000001</v>
      </c>
      <c r="FE558">
        <v>12.0099</v>
      </c>
      <c r="FF558">
        <v>4.9845499999999996</v>
      </c>
      <c r="FG558">
        <v>3.2839</v>
      </c>
      <c r="FH558">
        <v>9999</v>
      </c>
      <c r="FI558">
        <v>9999</v>
      </c>
      <c r="FJ558">
        <v>9999</v>
      </c>
      <c r="FK558">
        <v>999.9</v>
      </c>
      <c r="FL558">
        <v>1.8658300000000001</v>
      </c>
      <c r="FM558">
        <v>1.8621799999999999</v>
      </c>
      <c r="FN558">
        <v>1.8642000000000001</v>
      </c>
      <c r="FO558">
        <v>1.8603499999999999</v>
      </c>
      <c r="FP558">
        <v>1.86103</v>
      </c>
      <c r="FQ558">
        <v>1.8601399999999999</v>
      </c>
      <c r="FR558">
        <v>1.8618699999999999</v>
      </c>
      <c r="FS558">
        <v>1.85839</v>
      </c>
      <c r="FT558">
        <v>0</v>
      </c>
      <c r="FU558">
        <v>0</v>
      </c>
      <c r="FV558">
        <v>0</v>
      </c>
      <c r="FW558">
        <v>0</v>
      </c>
      <c r="FX558" t="s">
        <v>358</v>
      </c>
      <c r="FY558" t="s">
        <v>359</v>
      </c>
      <c r="FZ558" t="s">
        <v>360</v>
      </c>
      <c r="GA558" t="s">
        <v>360</v>
      </c>
      <c r="GB558" t="s">
        <v>360</v>
      </c>
      <c r="GC558" t="s">
        <v>360</v>
      </c>
      <c r="GD558">
        <v>0</v>
      </c>
      <c r="GE558">
        <v>100</v>
      </c>
      <c r="GF558">
        <v>100</v>
      </c>
      <c r="GG558">
        <v>-5.18</v>
      </c>
      <c r="GH558">
        <v>0.13980000000000001</v>
      </c>
      <c r="GI558">
        <v>-2.6072369296877289</v>
      </c>
      <c r="GJ558">
        <v>-2.8314441237569559E-3</v>
      </c>
      <c r="GK558">
        <v>1.746196064066972E-6</v>
      </c>
      <c r="GL558">
        <v>-5.0840809965914505E-10</v>
      </c>
      <c r="GM558">
        <v>-0.18710776357729761</v>
      </c>
      <c r="GN558">
        <v>5.1166531179064507E-3</v>
      </c>
      <c r="GO558">
        <v>1.8935886849813399E-4</v>
      </c>
      <c r="GP558">
        <v>-2.4822471333493459E-6</v>
      </c>
      <c r="GQ558">
        <v>4</v>
      </c>
      <c r="GR558">
        <v>2082</v>
      </c>
      <c r="GS558">
        <v>4</v>
      </c>
      <c r="GT558">
        <v>36</v>
      </c>
      <c r="GU558">
        <v>23.4</v>
      </c>
      <c r="GV558">
        <v>23.7</v>
      </c>
      <c r="GW558">
        <v>4.6545399999999999</v>
      </c>
      <c r="GX558">
        <v>2.49146</v>
      </c>
      <c r="GY558">
        <v>2.04834</v>
      </c>
      <c r="GZ558">
        <v>2.6184099999999999</v>
      </c>
      <c r="HA558">
        <v>2.1972700000000001</v>
      </c>
      <c r="HB558">
        <v>2.34131</v>
      </c>
      <c r="HC558">
        <v>39.9437</v>
      </c>
      <c r="HD558">
        <v>15.4542</v>
      </c>
      <c r="HE558">
        <v>18</v>
      </c>
      <c r="HF558">
        <v>584.13599999999997</v>
      </c>
      <c r="HG558">
        <v>745.19500000000005</v>
      </c>
      <c r="HH558">
        <v>31.0014</v>
      </c>
      <c r="HI558">
        <v>35.582599999999999</v>
      </c>
      <c r="HJ558">
        <v>30.0001</v>
      </c>
      <c r="HK558">
        <v>35.442900000000002</v>
      </c>
      <c r="HL558">
        <v>35.442799999999998</v>
      </c>
      <c r="HM558">
        <v>93.054900000000004</v>
      </c>
      <c r="HN558">
        <v>15.623100000000001</v>
      </c>
      <c r="HO558">
        <v>100</v>
      </c>
      <c r="HP558">
        <v>31</v>
      </c>
      <c r="HQ558">
        <v>1938.72</v>
      </c>
      <c r="HR558">
        <v>35.2624</v>
      </c>
      <c r="HS558">
        <v>98.967500000000001</v>
      </c>
      <c r="HT558">
        <v>98.021799999999999</v>
      </c>
    </row>
    <row r="559" spans="1:228" x14ac:dyDescent="0.2">
      <c r="A559">
        <v>544</v>
      </c>
      <c r="B559">
        <v>1669665779.5999999</v>
      </c>
      <c r="C559">
        <v>1158</v>
      </c>
      <c r="D559" t="s">
        <v>1333</v>
      </c>
      <c r="E559" t="s">
        <v>1334</v>
      </c>
      <c r="F559">
        <v>4</v>
      </c>
      <c r="G559">
        <v>1669665777.314286</v>
      </c>
      <c r="H559">
        <f t="shared" si="272"/>
        <v>5.6777226907480868E-3</v>
      </c>
      <c r="I559">
        <f t="shared" si="273"/>
        <v>5.6777226907480864</v>
      </c>
      <c r="J559">
        <f t="shared" si="274"/>
        <v>42.906664238910537</v>
      </c>
      <c r="K559">
        <f t="shared" si="275"/>
        <v>1896.23</v>
      </c>
      <c r="L559">
        <f t="shared" si="276"/>
        <v>1618.4116675444213</v>
      </c>
      <c r="M559">
        <f t="shared" si="277"/>
        <v>163.26655441594707</v>
      </c>
      <c r="N559">
        <f t="shared" si="278"/>
        <v>191.29307128011902</v>
      </c>
      <c r="O559">
        <f t="shared" si="279"/>
        <v>0.31704871948422869</v>
      </c>
      <c r="P559">
        <f t="shared" si="280"/>
        <v>3.6689531497787322</v>
      </c>
      <c r="Q559">
        <f t="shared" si="281"/>
        <v>0.30257643195134887</v>
      </c>
      <c r="R559">
        <f t="shared" si="282"/>
        <v>0.19035548930234525</v>
      </c>
      <c r="S559">
        <f t="shared" si="283"/>
        <v>226.11527657933095</v>
      </c>
      <c r="T559">
        <f t="shared" si="284"/>
        <v>34.198157951757132</v>
      </c>
      <c r="U559">
        <f t="shared" si="285"/>
        <v>34.837957142857142</v>
      </c>
      <c r="V559">
        <f t="shared" si="286"/>
        <v>5.5978835001542642</v>
      </c>
      <c r="W559">
        <f t="shared" si="287"/>
        <v>69.760552939680181</v>
      </c>
      <c r="X559">
        <f t="shared" si="288"/>
        <v>3.7930060121990619</v>
      </c>
      <c r="Y559">
        <f t="shared" si="289"/>
        <v>5.4371788243690649</v>
      </c>
      <c r="Z559">
        <f t="shared" si="290"/>
        <v>1.8048774879552023</v>
      </c>
      <c r="AA559">
        <f t="shared" si="291"/>
        <v>-250.38757066199062</v>
      </c>
      <c r="AB559">
        <f t="shared" si="292"/>
        <v>-103.72381007649194</v>
      </c>
      <c r="AC559">
        <f t="shared" si="293"/>
        <v>-6.5751271266276552</v>
      </c>
      <c r="AD559">
        <f t="shared" si="294"/>
        <v>-134.57123128577928</v>
      </c>
      <c r="AE559">
        <f t="shared" si="295"/>
        <v>65.574161381957609</v>
      </c>
      <c r="AF559">
        <f t="shared" si="296"/>
        <v>5.6790778553840298</v>
      </c>
      <c r="AG559">
        <f t="shared" si="297"/>
        <v>42.906664238910537</v>
      </c>
      <c r="AH559">
        <v>1998.31014976695</v>
      </c>
      <c r="AI559">
        <v>1973.3335151515159</v>
      </c>
      <c r="AJ559">
        <v>1.690980503463734</v>
      </c>
      <c r="AK559">
        <v>63.387856260332732</v>
      </c>
      <c r="AL559">
        <f t="shared" si="298"/>
        <v>5.6777226907480864</v>
      </c>
      <c r="AM559">
        <v>35.328765397802677</v>
      </c>
      <c r="AN559">
        <v>37.59848727272724</v>
      </c>
      <c r="AO559">
        <v>4.1608155547599312E-6</v>
      </c>
      <c r="AP559">
        <v>91.539313711624942</v>
      </c>
      <c r="AQ559">
        <v>94</v>
      </c>
      <c r="AR559">
        <v>14</v>
      </c>
      <c r="AS559">
        <f t="shared" si="299"/>
        <v>1</v>
      </c>
      <c r="AT559">
        <f t="shared" si="300"/>
        <v>0</v>
      </c>
      <c r="AU559">
        <f t="shared" si="301"/>
        <v>46928.037154515601</v>
      </c>
      <c r="AV559">
        <f t="shared" si="302"/>
        <v>1200</v>
      </c>
      <c r="AW559">
        <f t="shared" si="303"/>
        <v>1025.925013771674</v>
      </c>
      <c r="AX559">
        <f t="shared" si="304"/>
        <v>0.85493751147639507</v>
      </c>
      <c r="AY559">
        <f t="shared" si="305"/>
        <v>0.18842939714944246</v>
      </c>
      <c r="AZ559">
        <v>2.7</v>
      </c>
      <c r="BA559">
        <v>0.5</v>
      </c>
      <c r="BB559" t="s">
        <v>355</v>
      </c>
      <c r="BC559">
        <v>2</v>
      </c>
      <c r="BD559" t="b">
        <v>1</v>
      </c>
      <c r="BE559">
        <v>1669665777.314286</v>
      </c>
      <c r="BF559">
        <v>1896.23</v>
      </c>
      <c r="BG559">
        <v>1927.9414285714281</v>
      </c>
      <c r="BH559">
        <v>37.59891428571428</v>
      </c>
      <c r="BI559">
        <v>35.328628571428567</v>
      </c>
      <c r="BJ559">
        <v>1901.4014285714291</v>
      </c>
      <c r="BK559">
        <v>37.459114285714293</v>
      </c>
      <c r="BL559">
        <v>650.00571428571436</v>
      </c>
      <c r="BM559">
        <v>100.7807142857143</v>
      </c>
      <c r="BN559">
        <v>0.1000181571428571</v>
      </c>
      <c r="BO559">
        <v>34.313571428571429</v>
      </c>
      <c r="BP559">
        <v>34.837957142857142</v>
      </c>
      <c r="BQ559">
        <v>999.89999999999986</v>
      </c>
      <c r="BR559">
        <v>0</v>
      </c>
      <c r="BS559">
        <v>0</v>
      </c>
      <c r="BT559">
        <v>8994.1071428571431</v>
      </c>
      <c r="BU559">
        <v>0</v>
      </c>
      <c r="BV559">
        <v>1425.8228571428569</v>
      </c>
      <c r="BW559">
        <v>-31.71304285714286</v>
      </c>
      <c r="BX559">
        <v>1970.31</v>
      </c>
      <c r="BY559">
        <v>1998.548571428571</v>
      </c>
      <c r="BZ559">
        <v>2.2702985714285711</v>
      </c>
      <c r="CA559">
        <v>1927.9414285714281</v>
      </c>
      <c r="CB559">
        <v>35.328628571428567</v>
      </c>
      <c r="CC559">
        <v>3.7892457142857139</v>
      </c>
      <c r="CD559">
        <v>3.5604428571428568</v>
      </c>
      <c r="CE559">
        <v>27.974699999999999</v>
      </c>
      <c r="CF559">
        <v>26.91074285714285</v>
      </c>
      <c r="CG559">
        <v>1200</v>
      </c>
      <c r="CH559">
        <v>0.49999942857142859</v>
      </c>
      <c r="CI559">
        <v>0.49999999999999989</v>
      </c>
      <c r="CJ559">
        <v>0</v>
      </c>
      <c r="CK559">
        <v>768.7182857142858</v>
      </c>
      <c r="CL559">
        <v>4.9990899999999998</v>
      </c>
      <c r="CM559">
        <v>8154.2985714285724</v>
      </c>
      <c r="CN559">
        <v>9557.8599999999988</v>
      </c>
      <c r="CO559">
        <v>45.5</v>
      </c>
      <c r="CP559">
        <v>47.875</v>
      </c>
      <c r="CQ559">
        <v>46.311999999999998</v>
      </c>
      <c r="CR559">
        <v>46.75</v>
      </c>
      <c r="CS559">
        <v>46.838999999999999</v>
      </c>
      <c r="CT559">
        <v>597.50142857142862</v>
      </c>
      <c r="CU559">
        <v>597.50142857142851</v>
      </c>
      <c r="CV559">
        <v>0</v>
      </c>
      <c r="CW559">
        <v>1669665794.8</v>
      </c>
      <c r="CX559">
        <v>0</v>
      </c>
      <c r="CY559">
        <v>1669664370.5999999</v>
      </c>
      <c r="CZ559" t="s">
        <v>356</v>
      </c>
      <c r="DA559">
        <v>1669664370.5999999</v>
      </c>
      <c r="DB559">
        <v>1669664354.0999999</v>
      </c>
      <c r="DC559">
        <v>14</v>
      </c>
      <c r="DD559">
        <v>-0.24</v>
      </c>
      <c r="DE559">
        <v>-2E-3</v>
      </c>
      <c r="DF559">
        <v>-3.524</v>
      </c>
      <c r="DG559">
        <v>0.111</v>
      </c>
      <c r="DH559">
        <v>415</v>
      </c>
      <c r="DI559">
        <v>34</v>
      </c>
      <c r="DJ559">
        <v>0.01</v>
      </c>
      <c r="DK559">
        <v>0.26</v>
      </c>
      <c r="DL559">
        <v>-31.50594634146341</v>
      </c>
      <c r="DM559">
        <v>-1.331276655052259</v>
      </c>
      <c r="DN559">
        <v>0.19126310967032159</v>
      </c>
      <c r="DO559">
        <v>0</v>
      </c>
      <c r="DP559">
        <v>2.2667504878048779</v>
      </c>
      <c r="DQ559">
        <v>3.4391498257847132E-2</v>
      </c>
      <c r="DR559">
        <v>3.6420095975145451E-3</v>
      </c>
      <c r="DS559">
        <v>1</v>
      </c>
      <c r="DT559">
        <v>0</v>
      </c>
      <c r="DU559">
        <v>0</v>
      </c>
      <c r="DV559">
        <v>0</v>
      </c>
      <c r="DW559">
        <v>-1</v>
      </c>
      <c r="DX559">
        <v>1</v>
      </c>
      <c r="DY559">
        <v>2</v>
      </c>
      <c r="DZ559" t="s">
        <v>363</v>
      </c>
      <c r="EA559">
        <v>3.2943799999999999</v>
      </c>
      <c r="EB559">
        <v>2.6252599999999999</v>
      </c>
      <c r="EC559">
        <v>0.27351599999999998</v>
      </c>
      <c r="ED559">
        <v>0.273951</v>
      </c>
      <c r="EE559">
        <v>0.14795800000000001</v>
      </c>
      <c r="EF559">
        <v>0.14027600000000001</v>
      </c>
      <c r="EG559">
        <v>21907.599999999999</v>
      </c>
      <c r="EH559">
        <v>22278.799999999999</v>
      </c>
      <c r="EI559">
        <v>28088.3</v>
      </c>
      <c r="EJ559">
        <v>29573.200000000001</v>
      </c>
      <c r="EK559">
        <v>32934</v>
      </c>
      <c r="EL559">
        <v>35303.599999999999</v>
      </c>
      <c r="EM559">
        <v>39642.5</v>
      </c>
      <c r="EN559">
        <v>42270.2</v>
      </c>
      <c r="EO559">
        <v>2.0405799999999998</v>
      </c>
      <c r="EP559">
        <v>2.1520000000000001</v>
      </c>
      <c r="EQ559">
        <v>0.12479700000000001</v>
      </c>
      <c r="ER559">
        <v>0</v>
      </c>
      <c r="ES559">
        <v>32.819099999999999</v>
      </c>
      <c r="ET559">
        <v>999.9</v>
      </c>
      <c r="EU559">
        <v>72.3</v>
      </c>
      <c r="EV559">
        <v>34.9</v>
      </c>
      <c r="EW559">
        <v>40.297899999999998</v>
      </c>
      <c r="EX559">
        <v>57.218400000000003</v>
      </c>
      <c r="EY559">
        <v>-3.2211500000000002</v>
      </c>
      <c r="EZ559">
        <v>2</v>
      </c>
      <c r="FA559">
        <v>0.65632900000000005</v>
      </c>
      <c r="FB559">
        <v>1.3014699999999999</v>
      </c>
      <c r="FC559">
        <v>20.265799999999999</v>
      </c>
      <c r="FD559">
        <v>5.2138499999999999</v>
      </c>
      <c r="FE559">
        <v>12.0099</v>
      </c>
      <c r="FF559">
        <v>4.9841499999999996</v>
      </c>
      <c r="FG559">
        <v>3.28383</v>
      </c>
      <c r="FH559">
        <v>9999</v>
      </c>
      <c r="FI559">
        <v>9999</v>
      </c>
      <c r="FJ559">
        <v>9999</v>
      </c>
      <c r="FK559">
        <v>999.9</v>
      </c>
      <c r="FL559">
        <v>1.8658300000000001</v>
      </c>
      <c r="FM559">
        <v>1.8621799999999999</v>
      </c>
      <c r="FN559">
        <v>1.8642000000000001</v>
      </c>
      <c r="FO559">
        <v>1.86033</v>
      </c>
      <c r="FP559">
        <v>1.8610199999999999</v>
      </c>
      <c r="FQ559">
        <v>1.8601300000000001</v>
      </c>
      <c r="FR559">
        <v>1.86188</v>
      </c>
      <c r="FS559">
        <v>1.8583700000000001</v>
      </c>
      <c r="FT559">
        <v>0</v>
      </c>
      <c r="FU559">
        <v>0</v>
      </c>
      <c r="FV559">
        <v>0</v>
      </c>
      <c r="FW559">
        <v>0</v>
      </c>
      <c r="FX559" t="s">
        <v>358</v>
      </c>
      <c r="FY559" t="s">
        <v>359</v>
      </c>
      <c r="FZ559" t="s">
        <v>360</v>
      </c>
      <c r="GA559" t="s">
        <v>360</v>
      </c>
      <c r="GB559" t="s">
        <v>360</v>
      </c>
      <c r="GC559" t="s">
        <v>360</v>
      </c>
      <c r="GD559">
        <v>0</v>
      </c>
      <c r="GE559">
        <v>100</v>
      </c>
      <c r="GF559">
        <v>100</v>
      </c>
      <c r="GG559">
        <v>-5.18</v>
      </c>
      <c r="GH559">
        <v>0.13980000000000001</v>
      </c>
      <c r="GI559">
        <v>-2.6072369296877289</v>
      </c>
      <c r="GJ559">
        <v>-2.8314441237569559E-3</v>
      </c>
      <c r="GK559">
        <v>1.746196064066972E-6</v>
      </c>
      <c r="GL559">
        <v>-5.0840809965914505E-10</v>
      </c>
      <c r="GM559">
        <v>-0.18710776357729761</v>
      </c>
      <c r="GN559">
        <v>5.1166531179064507E-3</v>
      </c>
      <c r="GO559">
        <v>1.8935886849813399E-4</v>
      </c>
      <c r="GP559">
        <v>-2.4822471333493459E-6</v>
      </c>
      <c r="GQ559">
        <v>4</v>
      </c>
      <c r="GR559">
        <v>2082</v>
      </c>
      <c r="GS559">
        <v>4</v>
      </c>
      <c r="GT559">
        <v>36</v>
      </c>
      <c r="GU559">
        <v>23.5</v>
      </c>
      <c r="GV559">
        <v>23.8</v>
      </c>
      <c r="GW559">
        <v>4.6618700000000004</v>
      </c>
      <c r="GX559">
        <v>2.4841299999999999</v>
      </c>
      <c r="GY559">
        <v>2.04834</v>
      </c>
      <c r="GZ559">
        <v>2.6184099999999999</v>
      </c>
      <c r="HA559">
        <v>2.1972700000000001</v>
      </c>
      <c r="HB559">
        <v>2.31934</v>
      </c>
      <c r="HC559">
        <v>39.968899999999998</v>
      </c>
      <c r="HD559">
        <v>15.427899999999999</v>
      </c>
      <c r="HE559">
        <v>18</v>
      </c>
      <c r="HF559">
        <v>584.30200000000002</v>
      </c>
      <c r="HG559">
        <v>745.17399999999998</v>
      </c>
      <c r="HH559">
        <v>31.001100000000001</v>
      </c>
      <c r="HI559">
        <v>35.582599999999999</v>
      </c>
      <c r="HJ559">
        <v>30.0002</v>
      </c>
      <c r="HK559">
        <v>35.445099999999996</v>
      </c>
      <c r="HL559">
        <v>35.445099999999996</v>
      </c>
      <c r="HM559">
        <v>93.206199999999995</v>
      </c>
      <c r="HN559">
        <v>15.623100000000001</v>
      </c>
      <c r="HO559">
        <v>100</v>
      </c>
      <c r="HP559">
        <v>31</v>
      </c>
      <c r="HQ559">
        <v>1942.07</v>
      </c>
      <c r="HR559">
        <v>35.2624</v>
      </c>
      <c r="HS559">
        <v>98.967600000000004</v>
      </c>
      <c r="HT559">
        <v>98.021100000000004</v>
      </c>
    </row>
    <row r="560" spans="1:228" x14ac:dyDescent="0.2">
      <c r="A560">
        <v>545</v>
      </c>
      <c r="B560">
        <v>1669665781.0999999</v>
      </c>
      <c r="C560">
        <v>1159.5</v>
      </c>
      <c r="D560" t="s">
        <v>1335</v>
      </c>
      <c r="E560" t="s">
        <v>1336</v>
      </c>
      <c r="F560">
        <v>4</v>
      </c>
      <c r="G560">
        <v>1669665778.6714289</v>
      </c>
      <c r="H560">
        <f t="shared" si="272"/>
        <v>5.6748319298057254E-3</v>
      </c>
      <c r="I560">
        <f t="shared" si="273"/>
        <v>5.674831929805725</v>
      </c>
      <c r="J560">
        <f t="shared" si="274"/>
        <v>42.911556460832422</v>
      </c>
      <c r="K560">
        <f t="shared" si="275"/>
        <v>1898.475714285715</v>
      </c>
      <c r="L560">
        <f t="shared" si="276"/>
        <v>1620.4471945142973</v>
      </c>
      <c r="M560">
        <f t="shared" si="277"/>
        <v>163.47219036745875</v>
      </c>
      <c r="N560">
        <f t="shared" si="278"/>
        <v>191.51996092457264</v>
      </c>
      <c r="O560">
        <f t="shared" si="279"/>
        <v>0.31687999982452691</v>
      </c>
      <c r="P560">
        <f t="shared" si="280"/>
        <v>3.6672013683781812</v>
      </c>
      <c r="Q560">
        <f t="shared" si="281"/>
        <v>0.30241616652334252</v>
      </c>
      <c r="R560">
        <f t="shared" si="282"/>
        <v>0.1902545988627814</v>
      </c>
      <c r="S560">
        <f t="shared" si="283"/>
        <v>226.11506996648771</v>
      </c>
      <c r="T560">
        <f t="shared" si="284"/>
        <v>34.199025869069509</v>
      </c>
      <c r="U560">
        <f t="shared" si="285"/>
        <v>34.837957142857142</v>
      </c>
      <c r="V560">
        <f t="shared" si="286"/>
        <v>5.5978835001542642</v>
      </c>
      <c r="W560">
        <f t="shared" si="287"/>
        <v>69.75858206755197</v>
      </c>
      <c r="X560">
        <f t="shared" si="288"/>
        <v>3.792965194466043</v>
      </c>
      <c r="Y560">
        <f t="shared" si="289"/>
        <v>5.4372739268023791</v>
      </c>
      <c r="Z560">
        <f t="shared" si="290"/>
        <v>1.8049183056882212</v>
      </c>
      <c r="AA560">
        <f t="shared" si="291"/>
        <v>-250.2600881044325</v>
      </c>
      <c r="AB560">
        <f t="shared" si="292"/>
        <v>-103.61214979871332</v>
      </c>
      <c r="AC560">
        <f t="shared" si="293"/>
        <v>-6.5711964512565011</v>
      </c>
      <c r="AD560">
        <f t="shared" si="294"/>
        <v>-134.3283643879146</v>
      </c>
      <c r="AE560">
        <f t="shared" si="295"/>
        <v>65.555558189150091</v>
      </c>
      <c r="AF560">
        <f t="shared" si="296"/>
        <v>5.6764239696951382</v>
      </c>
      <c r="AG560">
        <f t="shared" si="297"/>
        <v>42.911556460832422</v>
      </c>
      <c r="AH560">
        <v>2000.8364065281251</v>
      </c>
      <c r="AI560">
        <v>1975.89193939394</v>
      </c>
      <c r="AJ560">
        <v>1.682013894073882</v>
      </c>
      <c r="AK560">
        <v>63.387856260332732</v>
      </c>
      <c r="AL560">
        <f t="shared" si="298"/>
        <v>5.674831929805725</v>
      </c>
      <c r="AM560">
        <v>35.328750437550362</v>
      </c>
      <c r="AN560">
        <v>37.597412727272733</v>
      </c>
      <c r="AO560">
        <v>-9.6264297359687345E-6</v>
      </c>
      <c r="AP560">
        <v>91.539313711624942</v>
      </c>
      <c r="AQ560">
        <v>94</v>
      </c>
      <c r="AR560">
        <v>14</v>
      </c>
      <c r="AS560">
        <f t="shared" si="299"/>
        <v>1</v>
      </c>
      <c r="AT560">
        <f t="shared" si="300"/>
        <v>0</v>
      </c>
      <c r="AU560">
        <f t="shared" si="301"/>
        <v>46896.84966408895</v>
      </c>
      <c r="AV560">
        <f t="shared" si="302"/>
        <v>1200</v>
      </c>
      <c r="AW560">
        <f t="shared" si="303"/>
        <v>1025.9249067183875</v>
      </c>
      <c r="AX560">
        <f t="shared" si="304"/>
        <v>0.85493742226532288</v>
      </c>
      <c r="AY560">
        <f t="shared" si="305"/>
        <v>0.18842922497207309</v>
      </c>
      <c r="AZ560">
        <v>2.7</v>
      </c>
      <c r="BA560">
        <v>0.5</v>
      </c>
      <c r="BB560" t="s">
        <v>355</v>
      </c>
      <c r="BC560">
        <v>2</v>
      </c>
      <c r="BD560" t="b">
        <v>1</v>
      </c>
      <c r="BE560">
        <v>1669665778.6714289</v>
      </c>
      <c r="BF560">
        <v>1898.475714285715</v>
      </c>
      <c r="BG560">
        <v>1930.1828571428571</v>
      </c>
      <c r="BH560">
        <v>37.598442857142857</v>
      </c>
      <c r="BI560">
        <v>35.3292</v>
      </c>
      <c r="BJ560">
        <v>1903.6528571428571</v>
      </c>
      <c r="BK560">
        <v>37.458657142857142</v>
      </c>
      <c r="BL560">
        <v>650.00085714285706</v>
      </c>
      <c r="BM560">
        <v>100.7808571428571</v>
      </c>
      <c r="BN560">
        <v>0.1000545714285714</v>
      </c>
      <c r="BO560">
        <v>34.313885714285718</v>
      </c>
      <c r="BP560">
        <v>34.837957142857142</v>
      </c>
      <c r="BQ560">
        <v>999.89999999999986</v>
      </c>
      <c r="BR560">
        <v>0</v>
      </c>
      <c r="BS560">
        <v>0</v>
      </c>
      <c r="BT560">
        <v>8988.0357142857138</v>
      </c>
      <c r="BU560">
        <v>0</v>
      </c>
      <c r="BV560">
        <v>1393.35</v>
      </c>
      <c r="BW560">
        <v>-31.70878571428571</v>
      </c>
      <c r="BX560">
        <v>1972.6428571428571</v>
      </c>
      <c r="BY560">
        <v>2000.8742857142861</v>
      </c>
      <c r="BZ560">
        <v>2.269252857142857</v>
      </c>
      <c r="CA560">
        <v>1930.1828571428571</v>
      </c>
      <c r="CB560">
        <v>35.3292</v>
      </c>
      <c r="CC560">
        <v>3.7892042857142858</v>
      </c>
      <c r="CD560">
        <v>3.5605071428571429</v>
      </c>
      <c r="CE560">
        <v>27.974499999999999</v>
      </c>
      <c r="CF560">
        <v>26.91104285714286</v>
      </c>
      <c r="CG560">
        <v>1200</v>
      </c>
      <c r="CH560">
        <v>0.50000157142857149</v>
      </c>
      <c r="CI560">
        <v>0.499998</v>
      </c>
      <c r="CJ560">
        <v>0</v>
      </c>
      <c r="CK560">
        <v>768.69785714285717</v>
      </c>
      <c r="CL560">
        <v>4.9990899999999998</v>
      </c>
      <c r="CM560">
        <v>8150.24</v>
      </c>
      <c r="CN560">
        <v>9557.8628571428562</v>
      </c>
      <c r="CO560">
        <v>45.5</v>
      </c>
      <c r="CP560">
        <v>47.875</v>
      </c>
      <c r="CQ560">
        <v>46.311999999999998</v>
      </c>
      <c r="CR560">
        <v>46.75</v>
      </c>
      <c r="CS560">
        <v>46.848000000000013</v>
      </c>
      <c r="CT560">
        <v>597.50571428571436</v>
      </c>
      <c r="CU560">
        <v>597.49857142857138</v>
      </c>
      <c r="CV560">
        <v>0</v>
      </c>
      <c r="CW560">
        <v>1669665796.5999999</v>
      </c>
      <c r="CX560">
        <v>0</v>
      </c>
      <c r="CY560">
        <v>1669664370.5999999</v>
      </c>
      <c r="CZ560" t="s">
        <v>356</v>
      </c>
      <c r="DA560">
        <v>1669664370.5999999</v>
      </c>
      <c r="DB560">
        <v>1669664354.0999999</v>
      </c>
      <c r="DC560">
        <v>14</v>
      </c>
      <c r="DD560">
        <v>-0.24</v>
      </c>
      <c r="DE560">
        <v>-2E-3</v>
      </c>
      <c r="DF560">
        <v>-3.524</v>
      </c>
      <c r="DG560">
        <v>0.111</v>
      </c>
      <c r="DH560">
        <v>415</v>
      </c>
      <c r="DI560">
        <v>34</v>
      </c>
      <c r="DJ560">
        <v>0.01</v>
      </c>
      <c r="DK560">
        <v>0.26</v>
      </c>
      <c r="DL560">
        <v>-31.521195121951219</v>
      </c>
      <c r="DM560">
        <v>-1.405386062717858</v>
      </c>
      <c r="DN560">
        <v>0.19450261889417439</v>
      </c>
      <c r="DO560">
        <v>0</v>
      </c>
      <c r="DP560">
        <v>2.2671619512195118</v>
      </c>
      <c r="DQ560">
        <v>2.9893379790938798E-2</v>
      </c>
      <c r="DR560">
        <v>3.334185986525432E-3</v>
      </c>
      <c r="DS560">
        <v>1</v>
      </c>
      <c r="DT560">
        <v>0</v>
      </c>
      <c r="DU560">
        <v>0</v>
      </c>
      <c r="DV560">
        <v>0</v>
      </c>
      <c r="DW560">
        <v>-1</v>
      </c>
      <c r="DX560">
        <v>1</v>
      </c>
      <c r="DY560">
        <v>2</v>
      </c>
      <c r="DZ560" t="s">
        <v>363</v>
      </c>
      <c r="EA560">
        <v>3.29447</v>
      </c>
      <c r="EB560">
        <v>2.6252300000000002</v>
      </c>
      <c r="EC560">
        <v>0.27371800000000002</v>
      </c>
      <c r="ED560">
        <v>0.27415200000000001</v>
      </c>
      <c r="EE560">
        <v>0.14796300000000001</v>
      </c>
      <c r="EF560">
        <v>0.14027899999999999</v>
      </c>
      <c r="EG560">
        <v>21901.5</v>
      </c>
      <c r="EH560">
        <v>22272.400000000001</v>
      </c>
      <c r="EI560">
        <v>28088.3</v>
      </c>
      <c r="EJ560">
        <v>29572.9</v>
      </c>
      <c r="EK560">
        <v>32933.800000000003</v>
      </c>
      <c r="EL560">
        <v>35303.199999999997</v>
      </c>
      <c r="EM560">
        <v>39642.5</v>
      </c>
      <c r="EN560">
        <v>42269.9</v>
      </c>
      <c r="EO560">
        <v>2.04067</v>
      </c>
      <c r="EP560">
        <v>2.1519499999999998</v>
      </c>
      <c r="EQ560">
        <v>0.124864</v>
      </c>
      <c r="ER560">
        <v>0</v>
      </c>
      <c r="ES560">
        <v>32.8232</v>
      </c>
      <c r="ET560">
        <v>999.9</v>
      </c>
      <c r="EU560">
        <v>72.3</v>
      </c>
      <c r="EV560">
        <v>34.9</v>
      </c>
      <c r="EW560">
        <v>40.297199999999997</v>
      </c>
      <c r="EX560">
        <v>57.668399999999998</v>
      </c>
      <c r="EY560">
        <v>-3.2532000000000001</v>
      </c>
      <c r="EZ560">
        <v>2</v>
      </c>
      <c r="FA560">
        <v>0.65625</v>
      </c>
      <c r="FB560">
        <v>1.30247</v>
      </c>
      <c r="FC560">
        <v>20.265799999999999</v>
      </c>
      <c r="FD560">
        <v>5.2138499999999999</v>
      </c>
      <c r="FE560">
        <v>12.0099</v>
      </c>
      <c r="FF560">
        <v>4.9841499999999996</v>
      </c>
      <c r="FG560">
        <v>3.28383</v>
      </c>
      <c r="FH560">
        <v>9999</v>
      </c>
      <c r="FI560">
        <v>9999</v>
      </c>
      <c r="FJ560">
        <v>9999</v>
      </c>
      <c r="FK560">
        <v>999.9</v>
      </c>
      <c r="FL560">
        <v>1.86582</v>
      </c>
      <c r="FM560">
        <v>1.8621799999999999</v>
      </c>
      <c r="FN560">
        <v>1.8642000000000001</v>
      </c>
      <c r="FO560">
        <v>1.86033</v>
      </c>
      <c r="FP560">
        <v>1.86103</v>
      </c>
      <c r="FQ560">
        <v>1.86012</v>
      </c>
      <c r="FR560">
        <v>1.86188</v>
      </c>
      <c r="FS560">
        <v>1.8583700000000001</v>
      </c>
      <c r="FT560">
        <v>0</v>
      </c>
      <c r="FU560">
        <v>0</v>
      </c>
      <c r="FV560">
        <v>0</v>
      </c>
      <c r="FW560">
        <v>0</v>
      </c>
      <c r="FX560" t="s">
        <v>358</v>
      </c>
      <c r="FY560" t="s">
        <v>359</v>
      </c>
      <c r="FZ560" t="s">
        <v>360</v>
      </c>
      <c r="GA560" t="s">
        <v>360</v>
      </c>
      <c r="GB560" t="s">
        <v>360</v>
      </c>
      <c r="GC560" t="s">
        <v>360</v>
      </c>
      <c r="GD560">
        <v>0</v>
      </c>
      <c r="GE560">
        <v>100</v>
      </c>
      <c r="GF560">
        <v>100</v>
      </c>
      <c r="GG560">
        <v>-5.18</v>
      </c>
      <c r="GH560">
        <v>0.13980000000000001</v>
      </c>
      <c r="GI560">
        <v>-2.6072369296877289</v>
      </c>
      <c r="GJ560">
        <v>-2.8314441237569559E-3</v>
      </c>
      <c r="GK560">
        <v>1.746196064066972E-6</v>
      </c>
      <c r="GL560">
        <v>-5.0840809965914505E-10</v>
      </c>
      <c r="GM560">
        <v>-0.18710776357729761</v>
      </c>
      <c r="GN560">
        <v>5.1166531179064507E-3</v>
      </c>
      <c r="GO560">
        <v>1.8935886849813399E-4</v>
      </c>
      <c r="GP560">
        <v>-2.4822471333493459E-6</v>
      </c>
      <c r="GQ560">
        <v>4</v>
      </c>
      <c r="GR560">
        <v>2082</v>
      </c>
      <c r="GS560">
        <v>4</v>
      </c>
      <c r="GT560">
        <v>36</v>
      </c>
      <c r="GU560">
        <v>23.5</v>
      </c>
      <c r="GV560">
        <v>23.8</v>
      </c>
      <c r="GW560">
        <v>4.6667500000000004</v>
      </c>
      <c r="GX560">
        <v>2.4853499999999999</v>
      </c>
      <c r="GY560">
        <v>2.04834</v>
      </c>
      <c r="GZ560">
        <v>2.6184099999999999</v>
      </c>
      <c r="HA560">
        <v>2.1972700000000001</v>
      </c>
      <c r="HB560">
        <v>2.3315399999999999</v>
      </c>
      <c r="HC560">
        <v>39.9437</v>
      </c>
      <c r="HD560">
        <v>15.410399999999999</v>
      </c>
      <c r="HE560">
        <v>18</v>
      </c>
      <c r="HF560">
        <v>584.375</v>
      </c>
      <c r="HG560">
        <v>745.12699999999995</v>
      </c>
      <c r="HH560">
        <v>31.001000000000001</v>
      </c>
      <c r="HI560">
        <v>35.582599999999999</v>
      </c>
      <c r="HJ560">
        <v>30.0001</v>
      </c>
      <c r="HK560">
        <v>35.445099999999996</v>
      </c>
      <c r="HL560">
        <v>35.4452</v>
      </c>
      <c r="HM560">
        <v>93.300200000000004</v>
      </c>
      <c r="HN560">
        <v>15.623100000000001</v>
      </c>
      <c r="HO560">
        <v>100</v>
      </c>
      <c r="HP560">
        <v>31</v>
      </c>
      <c r="HQ560">
        <v>1945.41</v>
      </c>
      <c r="HR560">
        <v>35.2624</v>
      </c>
      <c r="HS560">
        <v>98.967500000000001</v>
      </c>
      <c r="HT560">
        <v>98.020200000000003</v>
      </c>
    </row>
    <row r="561" spans="1:228" x14ac:dyDescent="0.2">
      <c r="A561">
        <v>546</v>
      </c>
      <c r="B561">
        <v>1669665783.5999999</v>
      </c>
      <c r="C561">
        <v>1162</v>
      </c>
      <c r="D561" t="s">
        <v>1337</v>
      </c>
      <c r="E561" t="s">
        <v>1338</v>
      </c>
      <c r="F561">
        <v>4</v>
      </c>
      <c r="G561">
        <v>1669665781.314286</v>
      </c>
      <c r="H561">
        <f t="shared" si="272"/>
        <v>5.6842759975910739E-3</v>
      </c>
      <c r="I561">
        <f t="shared" si="273"/>
        <v>5.6842759975910742</v>
      </c>
      <c r="J561">
        <f t="shared" si="274"/>
        <v>41.755384074303848</v>
      </c>
      <c r="K561">
        <f t="shared" si="275"/>
        <v>1902.8471428571429</v>
      </c>
      <c r="L561">
        <f t="shared" si="276"/>
        <v>1630.7319371099616</v>
      </c>
      <c r="M561">
        <f t="shared" si="277"/>
        <v>164.50942960114492</v>
      </c>
      <c r="N561">
        <f t="shared" si="278"/>
        <v>191.96061042648768</v>
      </c>
      <c r="O561">
        <f t="shared" si="279"/>
        <v>0.31705525390753775</v>
      </c>
      <c r="P561">
        <f t="shared" si="280"/>
        <v>3.6665263585079693</v>
      </c>
      <c r="Q561">
        <f t="shared" si="281"/>
        <v>0.3025732754340073</v>
      </c>
      <c r="R561">
        <f t="shared" si="282"/>
        <v>0.1903543144786714</v>
      </c>
      <c r="S561">
        <f t="shared" si="283"/>
        <v>226.11618892456866</v>
      </c>
      <c r="T561">
        <f t="shared" si="284"/>
        <v>34.200387087315882</v>
      </c>
      <c r="U561">
        <f t="shared" si="285"/>
        <v>34.844857142857151</v>
      </c>
      <c r="V561">
        <f t="shared" si="286"/>
        <v>5.6000253164860059</v>
      </c>
      <c r="W561">
        <f t="shared" si="287"/>
        <v>69.747412530196542</v>
      </c>
      <c r="X561">
        <f t="shared" si="288"/>
        <v>3.7930664799421701</v>
      </c>
      <c r="Y561">
        <f t="shared" si="289"/>
        <v>5.4382898839437157</v>
      </c>
      <c r="Z561">
        <f t="shared" si="290"/>
        <v>1.8069588365438358</v>
      </c>
      <c r="AA561">
        <f t="shared" si="291"/>
        <v>-250.67657149376635</v>
      </c>
      <c r="AB561">
        <f t="shared" si="292"/>
        <v>-104.29339399928782</v>
      </c>
      <c r="AC561">
        <f t="shared" si="293"/>
        <v>-6.6159504233145014</v>
      </c>
      <c r="AD561">
        <f t="shared" si="294"/>
        <v>-135.4697269918</v>
      </c>
      <c r="AE561">
        <f t="shared" si="295"/>
        <v>65.56829706006144</v>
      </c>
      <c r="AF561">
        <f t="shared" si="296"/>
        <v>5.6759974311544692</v>
      </c>
      <c r="AG561">
        <f t="shared" si="297"/>
        <v>41.755384074303848</v>
      </c>
      <c r="AH561">
        <v>2005.105166717726</v>
      </c>
      <c r="AI561">
        <v>1980.33715151515</v>
      </c>
      <c r="AJ561">
        <v>1.765820373002424</v>
      </c>
      <c r="AK561">
        <v>63.387856260332732</v>
      </c>
      <c r="AL561">
        <f t="shared" si="298"/>
        <v>5.6842759975910742</v>
      </c>
      <c r="AM561">
        <v>35.330478841959497</v>
      </c>
      <c r="AN561">
        <v>37.60273757575758</v>
      </c>
      <c r="AO561">
        <v>7.7525101110291073E-6</v>
      </c>
      <c r="AP561">
        <v>91.539313711624942</v>
      </c>
      <c r="AQ561">
        <v>94</v>
      </c>
      <c r="AR561">
        <v>14</v>
      </c>
      <c r="AS561">
        <f t="shared" si="299"/>
        <v>1</v>
      </c>
      <c r="AT561">
        <f t="shared" si="300"/>
        <v>0</v>
      </c>
      <c r="AU561">
        <f t="shared" si="301"/>
        <v>46884.337836564067</v>
      </c>
      <c r="AV561">
        <f t="shared" si="302"/>
        <v>1200.005714285714</v>
      </c>
      <c r="AW561">
        <f t="shared" si="303"/>
        <v>1025.9298139505534</v>
      </c>
      <c r="AX561">
        <f t="shared" si="304"/>
        <v>0.85493744049479226</v>
      </c>
      <c r="AY561">
        <f t="shared" si="305"/>
        <v>0.18842926015494937</v>
      </c>
      <c r="AZ561">
        <v>2.7</v>
      </c>
      <c r="BA561">
        <v>0.5</v>
      </c>
      <c r="BB561" t="s">
        <v>355</v>
      </c>
      <c r="BC561">
        <v>2</v>
      </c>
      <c r="BD561" t="b">
        <v>1</v>
      </c>
      <c r="BE561">
        <v>1669665781.314286</v>
      </c>
      <c r="BF561">
        <v>1902.8471428571429</v>
      </c>
      <c r="BG561">
        <v>1934.568571428571</v>
      </c>
      <c r="BH561">
        <v>37.599514285714292</v>
      </c>
      <c r="BI561">
        <v>35.330514285714287</v>
      </c>
      <c r="BJ561">
        <v>1908.032857142857</v>
      </c>
      <c r="BK561">
        <v>37.45972857142857</v>
      </c>
      <c r="BL561">
        <v>650.02085714285727</v>
      </c>
      <c r="BM561">
        <v>100.7807142857143</v>
      </c>
      <c r="BN561">
        <v>0.1000165428571429</v>
      </c>
      <c r="BO561">
        <v>34.317242857142851</v>
      </c>
      <c r="BP561">
        <v>34.844857142857151</v>
      </c>
      <c r="BQ561">
        <v>999.89999999999986</v>
      </c>
      <c r="BR561">
        <v>0</v>
      </c>
      <c r="BS561">
        <v>0</v>
      </c>
      <c r="BT561">
        <v>8985.7142857142862</v>
      </c>
      <c r="BU561">
        <v>0</v>
      </c>
      <c r="BV561">
        <v>1304.8457142857139</v>
      </c>
      <c r="BW561">
        <v>-31.7209</v>
      </c>
      <c r="BX561">
        <v>1977.1885714285711</v>
      </c>
      <c r="BY561">
        <v>2005.42</v>
      </c>
      <c r="BZ561">
        <v>2.2690328571428569</v>
      </c>
      <c r="CA561">
        <v>1934.568571428571</v>
      </c>
      <c r="CB561">
        <v>35.330514285714287</v>
      </c>
      <c r="CC561">
        <v>3.789307142857143</v>
      </c>
      <c r="CD561">
        <v>3.5606328571428572</v>
      </c>
      <c r="CE561">
        <v>27.974971428571429</v>
      </c>
      <c r="CF561">
        <v>26.911671428571431</v>
      </c>
      <c r="CG561">
        <v>1200.005714285714</v>
      </c>
      <c r="CH561">
        <v>0.50000171428571427</v>
      </c>
      <c r="CI561">
        <v>0.499998</v>
      </c>
      <c r="CJ561">
        <v>0</v>
      </c>
      <c r="CK561">
        <v>768.6741428571429</v>
      </c>
      <c r="CL561">
        <v>4.9990899999999998</v>
      </c>
      <c r="CM561">
        <v>8136.215714285715</v>
      </c>
      <c r="CN561">
        <v>9557.9</v>
      </c>
      <c r="CO561">
        <v>45.5</v>
      </c>
      <c r="CP561">
        <v>47.875</v>
      </c>
      <c r="CQ561">
        <v>46.311999999999998</v>
      </c>
      <c r="CR561">
        <v>46.75</v>
      </c>
      <c r="CS561">
        <v>46.838999999999999</v>
      </c>
      <c r="CT561">
        <v>597.50857142857149</v>
      </c>
      <c r="CU561">
        <v>597.50285714285712</v>
      </c>
      <c r="CV561">
        <v>0</v>
      </c>
      <c r="CW561">
        <v>1669665799</v>
      </c>
      <c r="CX561">
        <v>0</v>
      </c>
      <c r="CY561">
        <v>1669664370.5999999</v>
      </c>
      <c r="CZ561" t="s">
        <v>356</v>
      </c>
      <c r="DA561">
        <v>1669664370.5999999</v>
      </c>
      <c r="DB561">
        <v>1669664354.0999999</v>
      </c>
      <c r="DC561">
        <v>14</v>
      </c>
      <c r="DD561">
        <v>-0.24</v>
      </c>
      <c r="DE561">
        <v>-2E-3</v>
      </c>
      <c r="DF561">
        <v>-3.524</v>
      </c>
      <c r="DG561">
        <v>0.111</v>
      </c>
      <c r="DH561">
        <v>415</v>
      </c>
      <c r="DI561">
        <v>34</v>
      </c>
      <c r="DJ561">
        <v>0.01</v>
      </c>
      <c r="DK561">
        <v>0.26</v>
      </c>
      <c r="DL561">
        <v>-31.554663414634149</v>
      </c>
      <c r="DM561">
        <v>-1.7043533101044679</v>
      </c>
      <c r="DN561">
        <v>0.20336619230763531</v>
      </c>
      <c r="DO561">
        <v>0</v>
      </c>
      <c r="DP561">
        <v>2.268120487804878</v>
      </c>
      <c r="DQ561">
        <v>1.692627177700504E-2</v>
      </c>
      <c r="DR561">
        <v>2.5033099563690191E-3</v>
      </c>
      <c r="DS561">
        <v>1</v>
      </c>
      <c r="DT561">
        <v>0</v>
      </c>
      <c r="DU561">
        <v>0</v>
      </c>
      <c r="DV561">
        <v>0</v>
      </c>
      <c r="DW561">
        <v>-1</v>
      </c>
      <c r="DX561">
        <v>1</v>
      </c>
      <c r="DY561">
        <v>2</v>
      </c>
      <c r="DZ561" t="s">
        <v>363</v>
      </c>
      <c r="EA561">
        <v>3.2944</v>
      </c>
      <c r="EB561">
        <v>2.6251899999999999</v>
      </c>
      <c r="EC561">
        <v>0.274057</v>
      </c>
      <c r="ED561">
        <v>0.27449099999999999</v>
      </c>
      <c r="EE561">
        <v>0.14797099999999999</v>
      </c>
      <c r="EF561">
        <v>0.14027500000000001</v>
      </c>
      <c r="EG561">
        <v>21891.3</v>
      </c>
      <c r="EH561">
        <v>22262.1</v>
      </c>
      <c r="EI561">
        <v>28088.5</v>
      </c>
      <c r="EJ561">
        <v>29573.1</v>
      </c>
      <c r="EK561">
        <v>32933.800000000003</v>
      </c>
      <c r="EL561">
        <v>35303.599999999999</v>
      </c>
      <c r="EM561">
        <v>39642.699999999997</v>
      </c>
      <c r="EN561">
        <v>42270.1</v>
      </c>
      <c r="EO561">
        <v>2.0407500000000001</v>
      </c>
      <c r="EP561">
        <v>2.15198</v>
      </c>
      <c r="EQ561">
        <v>0.125356</v>
      </c>
      <c r="ER561">
        <v>0</v>
      </c>
      <c r="ES561">
        <v>32.828699999999998</v>
      </c>
      <c r="ET561">
        <v>999.9</v>
      </c>
      <c r="EU561">
        <v>72.3</v>
      </c>
      <c r="EV561">
        <v>34.9</v>
      </c>
      <c r="EW561">
        <v>40.298000000000002</v>
      </c>
      <c r="EX561">
        <v>56.738399999999999</v>
      </c>
      <c r="EY561">
        <v>-3.1290100000000001</v>
      </c>
      <c r="EZ561">
        <v>2</v>
      </c>
      <c r="FA561">
        <v>0.65627999999999997</v>
      </c>
      <c r="FB561">
        <v>1.3046199999999999</v>
      </c>
      <c r="FC561">
        <v>20.265799999999999</v>
      </c>
      <c r="FD561">
        <v>5.2138499999999999</v>
      </c>
      <c r="FE561">
        <v>12.0099</v>
      </c>
      <c r="FF561">
        <v>4.9840499999999999</v>
      </c>
      <c r="FG561">
        <v>3.2839</v>
      </c>
      <c r="FH561">
        <v>9999</v>
      </c>
      <c r="FI561">
        <v>9999</v>
      </c>
      <c r="FJ561">
        <v>9999</v>
      </c>
      <c r="FK561">
        <v>999.9</v>
      </c>
      <c r="FL561">
        <v>1.86582</v>
      </c>
      <c r="FM561">
        <v>1.8621799999999999</v>
      </c>
      <c r="FN561">
        <v>1.8642099999999999</v>
      </c>
      <c r="FO561">
        <v>1.86033</v>
      </c>
      <c r="FP561">
        <v>1.86103</v>
      </c>
      <c r="FQ561">
        <v>1.86015</v>
      </c>
      <c r="FR561">
        <v>1.8618600000000001</v>
      </c>
      <c r="FS561">
        <v>1.8583799999999999</v>
      </c>
      <c r="FT561">
        <v>0</v>
      </c>
      <c r="FU561">
        <v>0</v>
      </c>
      <c r="FV561">
        <v>0</v>
      </c>
      <c r="FW561">
        <v>0</v>
      </c>
      <c r="FX561" t="s">
        <v>358</v>
      </c>
      <c r="FY561" t="s">
        <v>359</v>
      </c>
      <c r="FZ561" t="s">
        <v>360</v>
      </c>
      <c r="GA561" t="s">
        <v>360</v>
      </c>
      <c r="GB561" t="s">
        <v>360</v>
      </c>
      <c r="GC561" t="s">
        <v>360</v>
      </c>
      <c r="GD561">
        <v>0</v>
      </c>
      <c r="GE561">
        <v>100</v>
      </c>
      <c r="GF561">
        <v>100</v>
      </c>
      <c r="GG561">
        <v>-5.2</v>
      </c>
      <c r="GH561">
        <v>0.13980000000000001</v>
      </c>
      <c r="GI561">
        <v>-2.6072369296877289</v>
      </c>
      <c r="GJ561">
        <v>-2.8314441237569559E-3</v>
      </c>
      <c r="GK561">
        <v>1.746196064066972E-6</v>
      </c>
      <c r="GL561">
        <v>-5.0840809965914505E-10</v>
      </c>
      <c r="GM561">
        <v>-0.18710776357729761</v>
      </c>
      <c r="GN561">
        <v>5.1166531179064507E-3</v>
      </c>
      <c r="GO561">
        <v>1.8935886849813399E-4</v>
      </c>
      <c r="GP561">
        <v>-2.4822471333493459E-6</v>
      </c>
      <c r="GQ561">
        <v>4</v>
      </c>
      <c r="GR561">
        <v>2082</v>
      </c>
      <c r="GS561">
        <v>4</v>
      </c>
      <c r="GT561">
        <v>36</v>
      </c>
      <c r="GU561">
        <v>23.6</v>
      </c>
      <c r="GV561">
        <v>23.8</v>
      </c>
      <c r="GW561">
        <v>4.6740700000000004</v>
      </c>
      <c r="GX561">
        <v>2.4902299999999999</v>
      </c>
      <c r="GY561">
        <v>2.04834</v>
      </c>
      <c r="GZ561">
        <v>2.6184099999999999</v>
      </c>
      <c r="HA561">
        <v>2.1972700000000001</v>
      </c>
      <c r="HB561">
        <v>2.32544</v>
      </c>
      <c r="HC561">
        <v>39.968899999999998</v>
      </c>
      <c r="HD561">
        <v>15.4192</v>
      </c>
      <c r="HE561">
        <v>18</v>
      </c>
      <c r="HF561">
        <v>584.42999999999995</v>
      </c>
      <c r="HG561">
        <v>745.15099999999995</v>
      </c>
      <c r="HH561">
        <v>31.001000000000001</v>
      </c>
      <c r="HI561">
        <v>35.583500000000001</v>
      </c>
      <c r="HJ561">
        <v>30.0001</v>
      </c>
      <c r="HK561">
        <v>35.445099999999996</v>
      </c>
      <c r="HL561">
        <v>35.4452</v>
      </c>
      <c r="HM561">
        <v>93.445499999999996</v>
      </c>
      <c r="HN561">
        <v>15.623100000000001</v>
      </c>
      <c r="HO561">
        <v>100</v>
      </c>
      <c r="HP561">
        <v>31</v>
      </c>
      <c r="HQ561">
        <v>1948.76</v>
      </c>
      <c r="HR561">
        <v>35.2624</v>
      </c>
      <c r="HS561">
        <v>98.968199999999996</v>
      </c>
      <c r="HT561">
        <v>98.020799999999994</v>
      </c>
    </row>
    <row r="562" spans="1:228" x14ac:dyDescent="0.2">
      <c r="A562">
        <v>547</v>
      </c>
      <c r="B562">
        <v>1669665785.0999999</v>
      </c>
      <c r="C562">
        <v>1163.5</v>
      </c>
      <c r="D562" t="s">
        <v>1339</v>
      </c>
      <c r="E562" t="s">
        <v>1340</v>
      </c>
      <c r="F562">
        <v>4</v>
      </c>
      <c r="G562">
        <v>1669665782.6714289</v>
      </c>
      <c r="H562">
        <f t="shared" si="272"/>
        <v>5.6838121265123942E-3</v>
      </c>
      <c r="I562">
        <f t="shared" si="273"/>
        <v>5.683812126512394</v>
      </c>
      <c r="J562">
        <f t="shared" si="274"/>
        <v>42.766893578224447</v>
      </c>
      <c r="K562">
        <f t="shared" si="275"/>
        <v>1905.0957142857139</v>
      </c>
      <c r="L562">
        <f t="shared" si="276"/>
        <v>1627.4126793038488</v>
      </c>
      <c r="M562">
        <f t="shared" si="277"/>
        <v>164.17501024754441</v>
      </c>
      <c r="N562">
        <f t="shared" si="278"/>
        <v>192.18795109130028</v>
      </c>
      <c r="O562">
        <f t="shared" si="279"/>
        <v>0.31672734276928782</v>
      </c>
      <c r="P562">
        <f t="shared" si="280"/>
        <v>3.6670757498081281</v>
      </c>
      <c r="Q562">
        <f t="shared" si="281"/>
        <v>0.30227662979309922</v>
      </c>
      <c r="R562">
        <f t="shared" si="282"/>
        <v>0.19016628294889754</v>
      </c>
      <c r="S562">
        <f t="shared" si="283"/>
        <v>226.11662353733217</v>
      </c>
      <c r="T562">
        <f t="shared" si="284"/>
        <v>34.203160260480168</v>
      </c>
      <c r="U562">
        <f t="shared" si="285"/>
        <v>34.850528571428583</v>
      </c>
      <c r="V562">
        <f t="shared" si="286"/>
        <v>5.6017863075289505</v>
      </c>
      <c r="W562">
        <f t="shared" si="287"/>
        <v>69.739825735828447</v>
      </c>
      <c r="X562">
        <f t="shared" si="288"/>
        <v>3.7932147610526519</v>
      </c>
      <c r="Y562">
        <f t="shared" si="289"/>
        <v>5.4390941202250644</v>
      </c>
      <c r="Z562">
        <f t="shared" si="290"/>
        <v>1.8085715464762986</v>
      </c>
      <c r="AA562">
        <f t="shared" si="291"/>
        <v>-250.65611477919657</v>
      </c>
      <c r="AB562">
        <f t="shared" si="292"/>
        <v>-104.90494373317254</v>
      </c>
      <c r="AC562">
        <f t="shared" si="293"/>
        <v>-6.6540179766983041</v>
      </c>
      <c r="AD562">
        <f t="shared" si="294"/>
        <v>-136.09845295173523</v>
      </c>
      <c r="AE562">
        <f t="shared" si="295"/>
        <v>65.613621927402932</v>
      </c>
      <c r="AF562">
        <f t="shared" si="296"/>
        <v>5.6804157571563056</v>
      </c>
      <c r="AG562">
        <f t="shared" si="297"/>
        <v>42.766893578224447</v>
      </c>
      <c r="AH562">
        <v>2007.7519746855601</v>
      </c>
      <c r="AI562">
        <v>1982.803454545455</v>
      </c>
      <c r="AJ562">
        <v>1.699593959304839</v>
      </c>
      <c r="AK562">
        <v>63.387856260332732</v>
      </c>
      <c r="AL562">
        <f t="shared" si="298"/>
        <v>5.683812126512394</v>
      </c>
      <c r="AM562">
        <v>35.330945107504817</v>
      </c>
      <c r="AN562">
        <v>37.602643636363631</v>
      </c>
      <c r="AO562">
        <v>6.9090237490046147E-5</v>
      </c>
      <c r="AP562">
        <v>91.539313711624942</v>
      </c>
      <c r="AQ562">
        <v>94</v>
      </c>
      <c r="AR562">
        <v>14</v>
      </c>
      <c r="AS562">
        <f t="shared" si="299"/>
        <v>1</v>
      </c>
      <c r="AT562">
        <f t="shared" si="300"/>
        <v>0</v>
      </c>
      <c r="AU562">
        <f t="shared" si="301"/>
        <v>46893.699950781665</v>
      </c>
      <c r="AV562">
        <f t="shared" si="302"/>
        <v>1200.007142857143</v>
      </c>
      <c r="AW562">
        <f t="shared" si="303"/>
        <v>1025.931121003799</v>
      </c>
      <c r="AX562">
        <f t="shared" si="304"/>
        <v>0.8549375119227377</v>
      </c>
      <c r="AY562">
        <f t="shared" si="305"/>
        <v>0.18842939801088388</v>
      </c>
      <c r="AZ562">
        <v>2.7</v>
      </c>
      <c r="BA562">
        <v>0.5</v>
      </c>
      <c r="BB562" t="s">
        <v>355</v>
      </c>
      <c r="BC562">
        <v>2</v>
      </c>
      <c r="BD562" t="b">
        <v>1</v>
      </c>
      <c r="BE562">
        <v>1669665782.6714289</v>
      </c>
      <c r="BF562">
        <v>1905.0957142857139</v>
      </c>
      <c r="BG562">
        <v>1936.844285714285</v>
      </c>
      <c r="BH562">
        <v>37.600885714285717</v>
      </c>
      <c r="BI562">
        <v>35.330157142857139</v>
      </c>
      <c r="BJ562">
        <v>1910.284285714285</v>
      </c>
      <c r="BK562">
        <v>37.461085714285723</v>
      </c>
      <c r="BL562">
        <v>650.03071428571434</v>
      </c>
      <c r="BM562">
        <v>100.78100000000001</v>
      </c>
      <c r="BN562">
        <v>9.9994928571428568E-2</v>
      </c>
      <c r="BO562">
        <v>34.319899999999997</v>
      </c>
      <c r="BP562">
        <v>34.850528571428583</v>
      </c>
      <c r="BQ562">
        <v>999.89999999999986</v>
      </c>
      <c r="BR562">
        <v>0</v>
      </c>
      <c r="BS562">
        <v>0</v>
      </c>
      <c r="BT562">
        <v>8987.5885714285723</v>
      </c>
      <c r="BU562">
        <v>0</v>
      </c>
      <c r="BV562">
        <v>1231.475714285714</v>
      </c>
      <c r="BW562">
        <v>-31.747642857142861</v>
      </c>
      <c r="BX562">
        <v>1979.527142857143</v>
      </c>
      <c r="BY562">
        <v>2007.777142857143</v>
      </c>
      <c r="BZ562">
        <v>2.270742857142857</v>
      </c>
      <c r="CA562">
        <v>1936.844285714285</v>
      </c>
      <c r="CB562">
        <v>35.330157142857139</v>
      </c>
      <c r="CC562">
        <v>3.7894514285714278</v>
      </c>
      <c r="CD562">
        <v>3.560602857142857</v>
      </c>
      <c r="CE562">
        <v>27.97562857142858</v>
      </c>
      <c r="CF562">
        <v>26.911542857142859</v>
      </c>
      <c r="CG562">
        <v>1200.007142857143</v>
      </c>
      <c r="CH562">
        <v>0.49999971428571433</v>
      </c>
      <c r="CI562">
        <v>0.5</v>
      </c>
      <c r="CJ562">
        <v>0</v>
      </c>
      <c r="CK562">
        <v>768.57671428571427</v>
      </c>
      <c r="CL562">
        <v>4.9990899999999998</v>
      </c>
      <c r="CM562">
        <v>8126.8342857142852</v>
      </c>
      <c r="CN562">
        <v>9557.9057142857146</v>
      </c>
      <c r="CO562">
        <v>45.5</v>
      </c>
      <c r="CP562">
        <v>47.875</v>
      </c>
      <c r="CQ562">
        <v>46.311999999999998</v>
      </c>
      <c r="CR562">
        <v>46.75</v>
      </c>
      <c r="CS562">
        <v>46.830000000000013</v>
      </c>
      <c r="CT562">
        <v>597.50571428571425</v>
      </c>
      <c r="CU562">
        <v>597.50571428571425</v>
      </c>
      <c r="CV562">
        <v>0</v>
      </c>
      <c r="CW562">
        <v>1669665800.2</v>
      </c>
      <c r="CX562">
        <v>0</v>
      </c>
      <c r="CY562">
        <v>1669664370.5999999</v>
      </c>
      <c r="CZ562" t="s">
        <v>356</v>
      </c>
      <c r="DA562">
        <v>1669664370.5999999</v>
      </c>
      <c r="DB562">
        <v>1669664354.0999999</v>
      </c>
      <c r="DC562">
        <v>14</v>
      </c>
      <c r="DD562">
        <v>-0.24</v>
      </c>
      <c r="DE562">
        <v>-2E-3</v>
      </c>
      <c r="DF562">
        <v>-3.524</v>
      </c>
      <c r="DG562">
        <v>0.111</v>
      </c>
      <c r="DH562">
        <v>415</v>
      </c>
      <c r="DI562">
        <v>34</v>
      </c>
      <c r="DJ562">
        <v>0.01</v>
      </c>
      <c r="DK562">
        <v>0.26</v>
      </c>
      <c r="DL562">
        <v>-31.570804878048779</v>
      </c>
      <c r="DM562">
        <v>-1.7944662020905791</v>
      </c>
      <c r="DN562">
        <v>0.20745029019751671</v>
      </c>
      <c r="DO562">
        <v>0</v>
      </c>
      <c r="DP562">
        <v>2.2686404878048778</v>
      </c>
      <c r="DQ562">
        <v>1.538968641114948E-2</v>
      </c>
      <c r="DR562">
        <v>2.309624561634408E-3</v>
      </c>
      <c r="DS562">
        <v>1</v>
      </c>
      <c r="DT562">
        <v>0</v>
      </c>
      <c r="DU562">
        <v>0</v>
      </c>
      <c r="DV562">
        <v>0</v>
      </c>
      <c r="DW562">
        <v>-1</v>
      </c>
      <c r="DX562">
        <v>1</v>
      </c>
      <c r="DY562">
        <v>2</v>
      </c>
      <c r="DZ562" t="s">
        <v>363</v>
      </c>
      <c r="EA562">
        <v>3.2943600000000002</v>
      </c>
      <c r="EB562">
        <v>2.62527</v>
      </c>
      <c r="EC562">
        <v>0.27426</v>
      </c>
      <c r="ED562">
        <v>0.27468799999999999</v>
      </c>
      <c r="EE562">
        <v>0.147976</v>
      </c>
      <c r="EF562">
        <v>0.14027300000000001</v>
      </c>
      <c r="EG562">
        <v>21885.200000000001</v>
      </c>
      <c r="EH562">
        <v>22256.1</v>
      </c>
      <c r="EI562">
        <v>28088.5</v>
      </c>
      <c r="EJ562">
        <v>29573.200000000001</v>
      </c>
      <c r="EK562">
        <v>32933.599999999999</v>
      </c>
      <c r="EL562">
        <v>35303.699999999997</v>
      </c>
      <c r="EM562">
        <v>39642.800000000003</v>
      </c>
      <c r="EN562">
        <v>42270.1</v>
      </c>
      <c r="EO562">
        <v>2.0406</v>
      </c>
      <c r="EP562">
        <v>2.15205</v>
      </c>
      <c r="EQ562">
        <v>0.12531100000000001</v>
      </c>
      <c r="ER562">
        <v>0</v>
      </c>
      <c r="ES562">
        <v>32.831400000000002</v>
      </c>
      <c r="ET562">
        <v>999.9</v>
      </c>
      <c r="EU562">
        <v>72.3</v>
      </c>
      <c r="EV562">
        <v>34.9</v>
      </c>
      <c r="EW562">
        <v>40.2971</v>
      </c>
      <c r="EX562">
        <v>57.698399999999999</v>
      </c>
      <c r="EY562">
        <v>-3.1890999999999998</v>
      </c>
      <c r="EZ562">
        <v>2</v>
      </c>
      <c r="FA562">
        <v>0.65635200000000005</v>
      </c>
      <c r="FB562">
        <v>1.30552</v>
      </c>
      <c r="FC562">
        <v>20.265799999999999</v>
      </c>
      <c r="FD562">
        <v>5.2129500000000002</v>
      </c>
      <c r="FE562">
        <v>12.0099</v>
      </c>
      <c r="FF562">
        <v>4.9839000000000002</v>
      </c>
      <c r="FG562">
        <v>3.28383</v>
      </c>
      <c r="FH562">
        <v>9999</v>
      </c>
      <c r="FI562">
        <v>9999</v>
      </c>
      <c r="FJ562">
        <v>9999</v>
      </c>
      <c r="FK562">
        <v>999.9</v>
      </c>
      <c r="FL562">
        <v>1.86582</v>
      </c>
      <c r="FM562">
        <v>1.8621799999999999</v>
      </c>
      <c r="FN562">
        <v>1.8642000000000001</v>
      </c>
      <c r="FO562">
        <v>1.86033</v>
      </c>
      <c r="FP562">
        <v>1.8610199999999999</v>
      </c>
      <c r="FQ562">
        <v>1.86016</v>
      </c>
      <c r="FR562">
        <v>1.8618600000000001</v>
      </c>
      <c r="FS562">
        <v>1.8583799999999999</v>
      </c>
      <c r="FT562">
        <v>0</v>
      </c>
      <c r="FU562">
        <v>0</v>
      </c>
      <c r="FV562">
        <v>0</v>
      </c>
      <c r="FW562">
        <v>0</v>
      </c>
      <c r="FX562" t="s">
        <v>358</v>
      </c>
      <c r="FY562" t="s">
        <v>359</v>
      </c>
      <c r="FZ562" t="s">
        <v>360</v>
      </c>
      <c r="GA562" t="s">
        <v>360</v>
      </c>
      <c r="GB562" t="s">
        <v>360</v>
      </c>
      <c r="GC562" t="s">
        <v>360</v>
      </c>
      <c r="GD562">
        <v>0</v>
      </c>
      <c r="GE562">
        <v>100</v>
      </c>
      <c r="GF562">
        <v>100</v>
      </c>
      <c r="GG562">
        <v>-5.19</v>
      </c>
      <c r="GH562">
        <v>0.1399</v>
      </c>
      <c r="GI562">
        <v>-2.6072369296877289</v>
      </c>
      <c r="GJ562">
        <v>-2.8314441237569559E-3</v>
      </c>
      <c r="GK562">
        <v>1.746196064066972E-6</v>
      </c>
      <c r="GL562">
        <v>-5.0840809965914505E-10</v>
      </c>
      <c r="GM562">
        <v>-0.18710776357729761</v>
      </c>
      <c r="GN562">
        <v>5.1166531179064507E-3</v>
      </c>
      <c r="GO562">
        <v>1.8935886849813399E-4</v>
      </c>
      <c r="GP562">
        <v>-2.4822471333493459E-6</v>
      </c>
      <c r="GQ562">
        <v>4</v>
      </c>
      <c r="GR562">
        <v>2082</v>
      </c>
      <c r="GS562">
        <v>4</v>
      </c>
      <c r="GT562">
        <v>36</v>
      </c>
      <c r="GU562">
        <v>23.6</v>
      </c>
      <c r="GV562">
        <v>23.9</v>
      </c>
      <c r="GW562">
        <v>4.67896</v>
      </c>
      <c r="GX562">
        <v>2.49268</v>
      </c>
      <c r="GY562">
        <v>2.04834</v>
      </c>
      <c r="GZ562">
        <v>2.6184099999999999</v>
      </c>
      <c r="HA562">
        <v>2.1972700000000001</v>
      </c>
      <c r="HB562">
        <v>2.3010299999999999</v>
      </c>
      <c r="HC562">
        <v>39.9437</v>
      </c>
      <c r="HD562">
        <v>15.4016</v>
      </c>
      <c r="HE562">
        <v>18</v>
      </c>
      <c r="HF562">
        <v>584.32000000000005</v>
      </c>
      <c r="HG562">
        <v>745.23400000000004</v>
      </c>
      <c r="HH562">
        <v>31.001000000000001</v>
      </c>
      <c r="HI562">
        <v>35.584499999999998</v>
      </c>
      <c r="HJ562">
        <v>30.0002</v>
      </c>
      <c r="HK562">
        <v>35.445099999999996</v>
      </c>
      <c r="HL562">
        <v>35.446100000000001</v>
      </c>
      <c r="HM562">
        <v>93.543999999999997</v>
      </c>
      <c r="HN562">
        <v>15.623100000000001</v>
      </c>
      <c r="HO562">
        <v>100</v>
      </c>
      <c r="HP562">
        <v>31</v>
      </c>
      <c r="HQ562">
        <v>1952.1</v>
      </c>
      <c r="HR562">
        <v>35.2624</v>
      </c>
      <c r="HS562">
        <v>98.968299999999999</v>
      </c>
      <c r="HT562">
        <v>98.021000000000001</v>
      </c>
    </row>
    <row r="563" spans="1:228" x14ac:dyDescent="0.2">
      <c r="A563">
        <v>548</v>
      </c>
      <c r="B563">
        <v>1669665787.5999999</v>
      </c>
      <c r="C563">
        <v>1166</v>
      </c>
      <c r="D563" t="s">
        <v>1341</v>
      </c>
      <c r="E563" t="s">
        <v>1342</v>
      </c>
      <c r="F563">
        <v>4</v>
      </c>
      <c r="G563">
        <v>1669665785.314286</v>
      </c>
      <c r="H563">
        <f t="shared" si="272"/>
        <v>5.6840708764898506E-3</v>
      </c>
      <c r="I563">
        <f t="shared" si="273"/>
        <v>5.6840708764898507</v>
      </c>
      <c r="J563">
        <f t="shared" si="274"/>
        <v>43.006428959032419</v>
      </c>
      <c r="K563">
        <f t="shared" si="275"/>
        <v>1909.41</v>
      </c>
      <c r="L563">
        <f t="shared" si="276"/>
        <v>1630.0506613136542</v>
      </c>
      <c r="M563">
        <f t="shared" si="277"/>
        <v>164.44391955791801</v>
      </c>
      <c r="N563">
        <f t="shared" si="278"/>
        <v>192.62644523578163</v>
      </c>
      <c r="O563">
        <f t="shared" si="279"/>
        <v>0.31635729875658702</v>
      </c>
      <c r="P563">
        <f t="shared" si="280"/>
        <v>3.6681526720879587</v>
      </c>
      <c r="Q563">
        <f t="shared" si="281"/>
        <v>0.30194353224578724</v>
      </c>
      <c r="R563">
        <f t="shared" si="282"/>
        <v>0.18995499431053511</v>
      </c>
      <c r="S563">
        <f t="shared" si="283"/>
        <v>226.11593919270175</v>
      </c>
      <c r="T563">
        <f t="shared" si="284"/>
        <v>34.209235384923808</v>
      </c>
      <c r="U563">
        <f t="shared" si="285"/>
        <v>34.857857142857149</v>
      </c>
      <c r="V563">
        <f t="shared" si="286"/>
        <v>5.6040625578996526</v>
      </c>
      <c r="W563">
        <f t="shared" si="287"/>
        <v>69.719641808524656</v>
      </c>
      <c r="X563">
        <f t="shared" si="288"/>
        <v>3.793404433837209</v>
      </c>
      <c r="Y563">
        <f t="shared" si="289"/>
        <v>5.4409407957878919</v>
      </c>
      <c r="Z563">
        <f t="shared" si="290"/>
        <v>1.8106581240624435</v>
      </c>
      <c r="AA563">
        <f t="shared" si="291"/>
        <v>-250.6675256532024</v>
      </c>
      <c r="AB563">
        <f t="shared" si="292"/>
        <v>-105.17871066441079</v>
      </c>
      <c r="AC563">
        <f t="shared" si="293"/>
        <v>-6.6698609069415431</v>
      </c>
      <c r="AD563">
        <f t="shared" si="294"/>
        <v>-136.40015803185298</v>
      </c>
      <c r="AE563">
        <f t="shared" si="295"/>
        <v>65.651809137855963</v>
      </c>
      <c r="AF563">
        <f t="shared" si="296"/>
        <v>5.6863328657538368</v>
      </c>
      <c r="AG563">
        <f t="shared" si="297"/>
        <v>43.006428959032419</v>
      </c>
      <c r="AH563">
        <v>2012.008500404349</v>
      </c>
      <c r="AI563">
        <v>1987.016181818183</v>
      </c>
      <c r="AJ563">
        <v>1.6837356390543281</v>
      </c>
      <c r="AK563">
        <v>63.387856260332732</v>
      </c>
      <c r="AL563">
        <f t="shared" si="298"/>
        <v>5.6840708764898507</v>
      </c>
      <c r="AM563">
        <v>35.328445435361239</v>
      </c>
      <c r="AN563">
        <v>37.600716363636337</v>
      </c>
      <c r="AO563">
        <v>1.2784196898905459E-5</v>
      </c>
      <c r="AP563">
        <v>91.539313711624942</v>
      </c>
      <c r="AQ563">
        <v>94</v>
      </c>
      <c r="AR563">
        <v>14</v>
      </c>
      <c r="AS563">
        <f t="shared" si="299"/>
        <v>1</v>
      </c>
      <c r="AT563">
        <f t="shared" si="300"/>
        <v>0</v>
      </c>
      <c r="AU563">
        <f t="shared" si="301"/>
        <v>46911.923840598109</v>
      </c>
      <c r="AV563">
        <f t="shared" si="302"/>
        <v>1200.002857142857</v>
      </c>
      <c r="AW563">
        <f t="shared" si="303"/>
        <v>1025.9275208252338</v>
      </c>
      <c r="AX563">
        <f t="shared" si="304"/>
        <v>0.85493756512206376</v>
      </c>
      <c r="AY563">
        <f t="shared" si="305"/>
        <v>0.18842950068558317</v>
      </c>
      <c r="AZ563">
        <v>2.7</v>
      </c>
      <c r="BA563">
        <v>0.5</v>
      </c>
      <c r="BB563" t="s">
        <v>355</v>
      </c>
      <c r="BC563">
        <v>2</v>
      </c>
      <c r="BD563" t="b">
        <v>1</v>
      </c>
      <c r="BE563">
        <v>1669665785.314286</v>
      </c>
      <c r="BF563">
        <v>1909.41</v>
      </c>
      <c r="BG563">
        <v>1941.1914285714281</v>
      </c>
      <c r="BH563">
        <v>37.602128571428572</v>
      </c>
      <c r="BI563">
        <v>35.328885714285718</v>
      </c>
      <c r="BJ563">
        <v>1914.6042857142861</v>
      </c>
      <c r="BK563">
        <v>37.462314285714292</v>
      </c>
      <c r="BL563">
        <v>649.98728571428569</v>
      </c>
      <c r="BM563">
        <v>100.78271428571431</v>
      </c>
      <c r="BN563">
        <v>9.9990442857142856E-2</v>
      </c>
      <c r="BO563">
        <v>34.326000000000001</v>
      </c>
      <c r="BP563">
        <v>34.857857142857149</v>
      </c>
      <c r="BQ563">
        <v>999.89999999999986</v>
      </c>
      <c r="BR563">
        <v>0</v>
      </c>
      <c r="BS563">
        <v>0</v>
      </c>
      <c r="BT563">
        <v>8991.16</v>
      </c>
      <c r="BU563">
        <v>0</v>
      </c>
      <c r="BV563">
        <v>1035.4232857142861</v>
      </c>
      <c r="BW563">
        <v>-31.7834</v>
      </c>
      <c r="BX563">
        <v>1984.01</v>
      </c>
      <c r="BY563">
        <v>2012.2814285714289</v>
      </c>
      <c r="BZ563">
        <v>2.2732428571428569</v>
      </c>
      <c r="CA563">
        <v>1941.1914285714281</v>
      </c>
      <c r="CB563">
        <v>35.328885714285718</v>
      </c>
      <c r="CC563">
        <v>3.7896485714285721</v>
      </c>
      <c r="CD563">
        <v>3.5605442857142862</v>
      </c>
      <c r="CE563">
        <v>27.976514285714281</v>
      </c>
      <c r="CF563">
        <v>26.911242857142859</v>
      </c>
      <c r="CG563">
        <v>1200.002857142857</v>
      </c>
      <c r="CH563">
        <v>0.49999742857142859</v>
      </c>
      <c r="CI563">
        <v>0.50000199999999995</v>
      </c>
      <c r="CJ563">
        <v>0</v>
      </c>
      <c r="CK563">
        <v>768.50814285714296</v>
      </c>
      <c r="CL563">
        <v>4.9990899999999998</v>
      </c>
      <c r="CM563">
        <v>8111.0642857142857</v>
      </c>
      <c r="CN563">
        <v>9557.8728571428564</v>
      </c>
      <c r="CO563">
        <v>45.5</v>
      </c>
      <c r="CP563">
        <v>47.875</v>
      </c>
      <c r="CQ563">
        <v>46.311999999999998</v>
      </c>
      <c r="CR563">
        <v>46.767714285714291</v>
      </c>
      <c r="CS563">
        <v>46.811999999999998</v>
      </c>
      <c r="CT563">
        <v>597.5</v>
      </c>
      <c r="CU563">
        <v>597.50428571428586</v>
      </c>
      <c r="CV563">
        <v>0</v>
      </c>
      <c r="CW563">
        <v>1669665803.2</v>
      </c>
      <c r="CX563">
        <v>0</v>
      </c>
      <c r="CY563">
        <v>1669664370.5999999</v>
      </c>
      <c r="CZ563" t="s">
        <v>356</v>
      </c>
      <c r="DA563">
        <v>1669664370.5999999</v>
      </c>
      <c r="DB563">
        <v>1669664354.0999999</v>
      </c>
      <c r="DC563">
        <v>14</v>
      </c>
      <c r="DD563">
        <v>-0.24</v>
      </c>
      <c r="DE563">
        <v>-2E-3</v>
      </c>
      <c r="DF563">
        <v>-3.524</v>
      </c>
      <c r="DG563">
        <v>0.111</v>
      </c>
      <c r="DH563">
        <v>415</v>
      </c>
      <c r="DI563">
        <v>34</v>
      </c>
      <c r="DJ563">
        <v>0.01</v>
      </c>
      <c r="DK563">
        <v>0.26</v>
      </c>
      <c r="DL563">
        <v>-31.648985365853662</v>
      </c>
      <c r="DM563">
        <v>-1.3464376306620649</v>
      </c>
      <c r="DN563">
        <v>0.1688485113521635</v>
      </c>
      <c r="DO563">
        <v>0</v>
      </c>
      <c r="DP563">
        <v>2.269949024390244</v>
      </c>
      <c r="DQ563">
        <v>1.603965156794528E-2</v>
      </c>
      <c r="DR563">
        <v>2.4103059262139022E-3</v>
      </c>
      <c r="DS563">
        <v>1</v>
      </c>
      <c r="DT563">
        <v>0</v>
      </c>
      <c r="DU563">
        <v>0</v>
      </c>
      <c r="DV563">
        <v>0</v>
      </c>
      <c r="DW563">
        <v>-1</v>
      </c>
      <c r="DX563">
        <v>1</v>
      </c>
      <c r="DY563">
        <v>2</v>
      </c>
      <c r="DZ563" t="s">
        <v>363</v>
      </c>
      <c r="EA563">
        <v>3.29427</v>
      </c>
      <c r="EB563">
        <v>2.6251600000000002</v>
      </c>
      <c r="EC563">
        <v>0.27459800000000001</v>
      </c>
      <c r="ED563">
        <v>0.27502599999999999</v>
      </c>
      <c r="EE563">
        <v>0.14796999999999999</v>
      </c>
      <c r="EF563">
        <v>0.14027999999999999</v>
      </c>
      <c r="EG563">
        <v>21874.7</v>
      </c>
      <c r="EH563">
        <v>22245.5</v>
      </c>
      <c r="EI563">
        <v>28088.3</v>
      </c>
      <c r="EJ563">
        <v>29573</v>
      </c>
      <c r="EK563">
        <v>32933.5</v>
      </c>
      <c r="EL563">
        <v>35303.5</v>
      </c>
      <c r="EM563">
        <v>39642.300000000003</v>
      </c>
      <c r="EN563">
        <v>42270.1</v>
      </c>
      <c r="EO563">
        <v>2.0401500000000001</v>
      </c>
      <c r="EP563">
        <v>2.1521499999999998</v>
      </c>
      <c r="EQ563">
        <v>0.12515499999999999</v>
      </c>
      <c r="ER563">
        <v>0</v>
      </c>
      <c r="ES563">
        <v>32.839599999999997</v>
      </c>
      <c r="ET563">
        <v>999.9</v>
      </c>
      <c r="EU563">
        <v>72.3</v>
      </c>
      <c r="EV563">
        <v>34.9</v>
      </c>
      <c r="EW563">
        <v>40.295299999999997</v>
      </c>
      <c r="EX563">
        <v>57.638399999999997</v>
      </c>
      <c r="EY563">
        <v>-3.1890999999999998</v>
      </c>
      <c r="EZ563">
        <v>2</v>
      </c>
      <c r="FA563">
        <v>0.656524</v>
      </c>
      <c r="FB563">
        <v>1.30782</v>
      </c>
      <c r="FC563">
        <v>20.265599999999999</v>
      </c>
      <c r="FD563">
        <v>5.21265</v>
      </c>
      <c r="FE563">
        <v>12.0099</v>
      </c>
      <c r="FF563">
        <v>4.9842000000000004</v>
      </c>
      <c r="FG563">
        <v>3.2837499999999999</v>
      </c>
      <c r="FH563">
        <v>9999</v>
      </c>
      <c r="FI563">
        <v>9999</v>
      </c>
      <c r="FJ563">
        <v>9999</v>
      </c>
      <c r="FK563">
        <v>999.9</v>
      </c>
      <c r="FL563">
        <v>1.86582</v>
      </c>
      <c r="FM563">
        <v>1.8621799999999999</v>
      </c>
      <c r="FN563">
        <v>1.8642000000000001</v>
      </c>
      <c r="FO563">
        <v>1.8603099999999999</v>
      </c>
      <c r="FP563">
        <v>1.8610100000000001</v>
      </c>
      <c r="FQ563">
        <v>1.86015</v>
      </c>
      <c r="FR563">
        <v>1.86188</v>
      </c>
      <c r="FS563">
        <v>1.8583700000000001</v>
      </c>
      <c r="FT563">
        <v>0</v>
      </c>
      <c r="FU563">
        <v>0</v>
      </c>
      <c r="FV563">
        <v>0</v>
      </c>
      <c r="FW563">
        <v>0</v>
      </c>
      <c r="FX563" t="s">
        <v>358</v>
      </c>
      <c r="FY563" t="s">
        <v>359</v>
      </c>
      <c r="FZ563" t="s">
        <v>360</v>
      </c>
      <c r="GA563" t="s">
        <v>360</v>
      </c>
      <c r="GB563" t="s">
        <v>360</v>
      </c>
      <c r="GC563" t="s">
        <v>360</v>
      </c>
      <c r="GD563">
        <v>0</v>
      </c>
      <c r="GE563">
        <v>100</v>
      </c>
      <c r="GF563">
        <v>100</v>
      </c>
      <c r="GG563">
        <v>-5.2</v>
      </c>
      <c r="GH563">
        <v>0.13980000000000001</v>
      </c>
      <c r="GI563">
        <v>-2.6072369296877289</v>
      </c>
      <c r="GJ563">
        <v>-2.8314441237569559E-3</v>
      </c>
      <c r="GK563">
        <v>1.746196064066972E-6</v>
      </c>
      <c r="GL563">
        <v>-5.0840809965914505E-10</v>
      </c>
      <c r="GM563">
        <v>-0.18710776357729761</v>
      </c>
      <c r="GN563">
        <v>5.1166531179064507E-3</v>
      </c>
      <c r="GO563">
        <v>1.8935886849813399E-4</v>
      </c>
      <c r="GP563">
        <v>-2.4822471333493459E-6</v>
      </c>
      <c r="GQ563">
        <v>4</v>
      </c>
      <c r="GR563">
        <v>2082</v>
      </c>
      <c r="GS563">
        <v>4</v>
      </c>
      <c r="GT563">
        <v>36</v>
      </c>
      <c r="GU563">
        <v>23.6</v>
      </c>
      <c r="GV563">
        <v>23.9</v>
      </c>
      <c r="GW563">
        <v>4.68628</v>
      </c>
      <c r="GX563">
        <v>2.47925</v>
      </c>
      <c r="GY563">
        <v>2.04834</v>
      </c>
      <c r="GZ563">
        <v>2.6196299999999999</v>
      </c>
      <c r="HA563">
        <v>2.1972700000000001</v>
      </c>
      <c r="HB563">
        <v>2.35229</v>
      </c>
      <c r="HC563">
        <v>39.9437</v>
      </c>
      <c r="HD563">
        <v>15.410399999999999</v>
      </c>
      <c r="HE563">
        <v>18</v>
      </c>
      <c r="HF563">
        <v>583.99800000000005</v>
      </c>
      <c r="HG563">
        <v>745.35699999999997</v>
      </c>
      <c r="HH563">
        <v>31.001000000000001</v>
      </c>
      <c r="HI563">
        <v>35.585900000000002</v>
      </c>
      <c r="HJ563">
        <v>30.000299999999999</v>
      </c>
      <c r="HK563">
        <v>35.445999999999998</v>
      </c>
      <c r="HL563">
        <v>35.448300000000003</v>
      </c>
      <c r="HM563">
        <v>93.694800000000001</v>
      </c>
      <c r="HN563">
        <v>15.623100000000001</v>
      </c>
      <c r="HO563">
        <v>100</v>
      </c>
      <c r="HP563">
        <v>31</v>
      </c>
      <c r="HQ563">
        <v>1955.46</v>
      </c>
      <c r="HR563">
        <v>35.2624</v>
      </c>
      <c r="HS563">
        <v>98.967200000000005</v>
      </c>
      <c r="HT563">
        <v>98.020799999999994</v>
      </c>
    </row>
    <row r="564" spans="1:228" x14ac:dyDescent="0.2">
      <c r="A564">
        <v>549</v>
      </c>
      <c r="B564">
        <v>1669665789.0999999</v>
      </c>
      <c r="C564">
        <v>1167.5</v>
      </c>
      <c r="D564" t="s">
        <v>1343</v>
      </c>
      <c r="E564" t="s">
        <v>1344</v>
      </c>
      <c r="F564">
        <v>4</v>
      </c>
      <c r="G564">
        <v>1669665786.6714289</v>
      </c>
      <c r="H564">
        <f t="shared" si="272"/>
        <v>5.6776828163902816E-3</v>
      </c>
      <c r="I564">
        <f t="shared" si="273"/>
        <v>5.6776828163902815</v>
      </c>
      <c r="J564">
        <f t="shared" si="274"/>
        <v>42.507817577246371</v>
      </c>
      <c r="K564">
        <f t="shared" si="275"/>
        <v>1911.6228571428569</v>
      </c>
      <c r="L564">
        <f t="shared" si="276"/>
        <v>1634.4157924633507</v>
      </c>
      <c r="M564">
        <f t="shared" si="277"/>
        <v>164.88566851055467</v>
      </c>
      <c r="N564">
        <f t="shared" si="278"/>
        <v>192.85130148246802</v>
      </c>
      <c r="O564">
        <f t="shared" si="279"/>
        <v>0.31583835860135651</v>
      </c>
      <c r="P564">
        <f t="shared" si="280"/>
        <v>3.6692073458595686</v>
      </c>
      <c r="Q564">
        <f t="shared" si="281"/>
        <v>0.30147461475770765</v>
      </c>
      <c r="R564">
        <f t="shared" si="282"/>
        <v>0.18965771666603465</v>
      </c>
      <c r="S564">
        <f t="shared" si="283"/>
        <v>226.11562847843408</v>
      </c>
      <c r="T564">
        <f t="shared" si="284"/>
        <v>34.213719404277612</v>
      </c>
      <c r="U564">
        <f t="shared" si="285"/>
        <v>34.860171428571427</v>
      </c>
      <c r="V564">
        <f t="shared" si="286"/>
        <v>5.6047815408127164</v>
      </c>
      <c r="W564">
        <f t="shared" si="287"/>
        <v>69.706291010130855</v>
      </c>
      <c r="X564">
        <f t="shared" si="288"/>
        <v>3.7933353616872494</v>
      </c>
      <c r="Y564">
        <f t="shared" si="289"/>
        <v>5.441883805201944</v>
      </c>
      <c r="Z564">
        <f t="shared" si="290"/>
        <v>1.811446179125467</v>
      </c>
      <c r="AA564">
        <f t="shared" si="291"/>
        <v>-250.38581220281142</v>
      </c>
      <c r="AB564">
        <f t="shared" si="292"/>
        <v>-105.05070038897324</v>
      </c>
      <c r="AC564">
        <f t="shared" si="293"/>
        <v>-6.6600046385092702</v>
      </c>
      <c r="AD564">
        <f t="shared" si="294"/>
        <v>-135.98088875185985</v>
      </c>
      <c r="AE564">
        <f t="shared" si="295"/>
        <v>65.64674083412055</v>
      </c>
      <c r="AF564">
        <f t="shared" si="296"/>
        <v>5.6832991028458872</v>
      </c>
      <c r="AG564">
        <f t="shared" si="297"/>
        <v>42.507817577246371</v>
      </c>
      <c r="AH564">
        <v>2014.516013433534</v>
      </c>
      <c r="AI564">
        <v>1989.6137575757571</v>
      </c>
      <c r="AJ564">
        <v>1.715720051796201</v>
      </c>
      <c r="AK564">
        <v>63.387856260332732</v>
      </c>
      <c r="AL564">
        <f t="shared" si="298"/>
        <v>5.6776828163902815</v>
      </c>
      <c r="AM564">
        <v>35.328599734040672</v>
      </c>
      <c r="AN564">
        <v>37.598714545454541</v>
      </c>
      <c r="AO564">
        <v>-3.0399711913586901E-5</v>
      </c>
      <c r="AP564">
        <v>91.539313711624942</v>
      </c>
      <c r="AQ564">
        <v>94</v>
      </c>
      <c r="AR564">
        <v>14</v>
      </c>
      <c r="AS564">
        <f t="shared" si="299"/>
        <v>1</v>
      </c>
      <c r="AT564">
        <f t="shared" si="300"/>
        <v>0</v>
      </c>
      <c r="AU564">
        <f t="shared" si="301"/>
        <v>46930.202485971233</v>
      </c>
      <c r="AV564">
        <f t="shared" si="302"/>
        <v>1200.001428571429</v>
      </c>
      <c r="AW564">
        <f t="shared" si="303"/>
        <v>1025.926277968101</v>
      </c>
      <c r="AX564">
        <f t="shared" si="304"/>
        <v>0.85493754719062287</v>
      </c>
      <c r="AY564">
        <f t="shared" si="305"/>
        <v>0.18842946607790206</v>
      </c>
      <c r="AZ564">
        <v>2.7</v>
      </c>
      <c r="BA564">
        <v>0.5</v>
      </c>
      <c r="BB564" t="s">
        <v>355</v>
      </c>
      <c r="BC564">
        <v>2</v>
      </c>
      <c r="BD564" t="b">
        <v>1</v>
      </c>
      <c r="BE564">
        <v>1669665786.6714289</v>
      </c>
      <c r="BF564">
        <v>1911.6228571428569</v>
      </c>
      <c r="BG564">
        <v>1943.4071428571431</v>
      </c>
      <c r="BH564">
        <v>37.601128571428568</v>
      </c>
      <c r="BI564">
        <v>35.328942857142863</v>
      </c>
      <c r="BJ564">
        <v>1916.8214285714289</v>
      </c>
      <c r="BK564">
        <v>37.461314285714288</v>
      </c>
      <c r="BL564">
        <v>649.94342857142863</v>
      </c>
      <c r="BM564">
        <v>100.78357142857141</v>
      </c>
      <c r="BN564">
        <v>9.9979300000000007E-2</v>
      </c>
      <c r="BO564">
        <v>34.329114285714283</v>
      </c>
      <c r="BP564">
        <v>34.860171428571427</v>
      </c>
      <c r="BQ564">
        <v>999.89999999999986</v>
      </c>
      <c r="BR564">
        <v>0</v>
      </c>
      <c r="BS564">
        <v>0</v>
      </c>
      <c r="BT564">
        <v>8994.7314285714292</v>
      </c>
      <c r="BU564">
        <v>0</v>
      </c>
      <c r="BV564">
        <v>939.7008571428571</v>
      </c>
      <c r="BW564">
        <v>-31.786471428571431</v>
      </c>
      <c r="BX564">
        <v>1986.308571428571</v>
      </c>
      <c r="BY564">
        <v>2014.58</v>
      </c>
      <c r="BZ564">
        <v>2.272188571428571</v>
      </c>
      <c r="CA564">
        <v>1943.4071428571431</v>
      </c>
      <c r="CB564">
        <v>35.328942857142863</v>
      </c>
      <c r="CC564">
        <v>3.7895814285714282</v>
      </c>
      <c r="CD564">
        <v>3.560581428571429</v>
      </c>
      <c r="CE564">
        <v>27.976199999999999</v>
      </c>
      <c r="CF564">
        <v>26.91141428571429</v>
      </c>
      <c r="CG564">
        <v>1200.001428571429</v>
      </c>
      <c r="CH564">
        <v>0.4999972857142857</v>
      </c>
      <c r="CI564">
        <v>0.50000199999999995</v>
      </c>
      <c r="CJ564">
        <v>0</v>
      </c>
      <c r="CK564">
        <v>768.63842857142856</v>
      </c>
      <c r="CL564">
        <v>4.9990899999999998</v>
      </c>
      <c r="CM564">
        <v>8104.7585714285706</v>
      </c>
      <c r="CN564">
        <v>9557.862857142858</v>
      </c>
      <c r="CO564">
        <v>45.5</v>
      </c>
      <c r="CP564">
        <v>47.875</v>
      </c>
      <c r="CQ564">
        <v>46.311999999999998</v>
      </c>
      <c r="CR564">
        <v>46.767714285714291</v>
      </c>
      <c r="CS564">
        <v>46.821000000000012</v>
      </c>
      <c r="CT564">
        <v>597.5</v>
      </c>
      <c r="CU564">
        <v>597.50285714285724</v>
      </c>
      <c r="CV564">
        <v>0</v>
      </c>
      <c r="CW564">
        <v>1669665804.4000001</v>
      </c>
      <c r="CX564">
        <v>0</v>
      </c>
      <c r="CY564">
        <v>1669664370.5999999</v>
      </c>
      <c r="CZ564" t="s">
        <v>356</v>
      </c>
      <c r="DA564">
        <v>1669664370.5999999</v>
      </c>
      <c r="DB564">
        <v>1669664354.0999999</v>
      </c>
      <c r="DC564">
        <v>14</v>
      </c>
      <c r="DD564">
        <v>-0.24</v>
      </c>
      <c r="DE564">
        <v>-2E-3</v>
      </c>
      <c r="DF564">
        <v>-3.524</v>
      </c>
      <c r="DG564">
        <v>0.111</v>
      </c>
      <c r="DH564">
        <v>415</v>
      </c>
      <c r="DI564">
        <v>34</v>
      </c>
      <c r="DJ564">
        <v>0.01</v>
      </c>
      <c r="DK564">
        <v>0.26</v>
      </c>
      <c r="DL564">
        <v>-31.67772195121951</v>
      </c>
      <c r="DM564">
        <v>-1.04323484320559</v>
      </c>
      <c r="DN564">
        <v>0.13549875440376999</v>
      </c>
      <c r="DO564">
        <v>0</v>
      </c>
      <c r="DP564">
        <v>2.2700907317073171</v>
      </c>
      <c r="DQ564">
        <v>1.6040278745649179E-2</v>
      </c>
      <c r="DR564">
        <v>2.4166761998348982E-3</v>
      </c>
      <c r="DS564">
        <v>1</v>
      </c>
      <c r="DT564">
        <v>0</v>
      </c>
      <c r="DU564">
        <v>0</v>
      </c>
      <c r="DV564">
        <v>0</v>
      </c>
      <c r="DW564">
        <v>-1</v>
      </c>
      <c r="DX564">
        <v>1</v>
      </c>
      <c r="DY564">
        <v>2</v>
      </c>
      <c r="DZ564" t="s">
        <v>363</v>
      </c>
      <c r="EA564">
        <v>3.29419</v>
      </c>
      <c r="EB564">
        <v>2.6253000000000002</v>
      </c>
      <c r="EC564">
        <v>0.27480500000000002</v>
      </c>
      <c r="ED564">
        <v>0.27523300000000001</v>
      </c>
      <c r="EE564">
        <v>0.14796100000000001</v>
      </c>
      <c r="EF564">
        <v>0.14028299999999999</v>
      </c>
      <c r="EG564">
        <v>21868.400000000001</v>
      </c>
      <c r="EH564">
        <v>22239.200000000001</v>
      </c>
      <c r="EI564">
        <v>28088.2</v>
      </c>
      <c r="EJ564">
        <v>29573.200000000001</v>
      </c>
      <c r="EK564">
        <v>32933.5</v>
      </c>
      <c r="EL564">
        <v>35303.599999999999</v>
      </c>
      <c r="EM564">
        <v>39641.9</v>
      </c>
      <c r="EN564">
        <v>42270.400000000001</v>
      </c>
      <c r="EO564">
        <v>2.0400499999999999</v>
      </c>
      <c r="EP564">
        <v>2.1520999999999999</v>
      </c>
      <c r="EQ564">
        <v>0.12502099999999999</v>
      </c>
      <c r="ER564">
        <v>0</v>
      </c>
      <c r="ES564">
        <v>32.842500000000001</v>
      </c>
      <c r="ET564">
        <v>999.9</v>
      </c>
      <c r="EU564">
        <v>72.3</v>
      </c>
      <c r="EV564">
        <v>34.9</v>
      </c>
      <c r="EW564">
        <v>40.291800000000002</v>
      </c>
      <c r="EX564">
        <v>57.398400000000002</v>
      </c>
      <c r="EY564">
        <v>-3.1850999999999998</v>
      </c>
      <c r="EZ564">
        <v>2</v>
      </c>
      <c r="FA564">
        <v>0.65654999999999997</v>
      </c>
      <c r="FB564">
        <v>1.3087299999999999</v>
      </c>
      <c r="FC564">
        <v>20.265599999999999</v>
      </c>
      <c r="FD564">
        <v>5.2132500000000004</v>
      </c>
      <c r="FE564">
        <v>12.0099</v>
      </c>
      <c r="FF564">
        <v>4.9842500000000003</v>
      </c>
      <c r="FG564">
        <v>3.2837499999999999</v>
      </c>
      <c r="FH564">
        <v>9999</v>
      </c>
      <c r="FI564">
        <v>9999</v>
      </c>
      <c r="FJ564">
        <v>9999</v>
      </c>
      <c r="FK564">
        <v>999.9</v>
      </c>
      <c r="FL564">
        <v>1.86582</v>
      </c>
      <c r="FM564">
        <v>1.8621799999999999</v>
      </c>
      <c r="FN564">
        <v>1.8642000000000001</v>
      </c>
      <c r="FO564">
        <v>1.86032</v>
      </c>
      <c r="FP564">
        <v>1.8610100000000001</v>
      </c>
      <c r="FQ564">
        <v>1.8601399999999999</v>
      </c>
      <c r="FR564">
        <v>1.86188</v>
      </c>
      <c r="FS564">
        <v>1.8583700000000001</v>
      </c>
      <c r="FT564">
        <v>0</v>
      </c>
      <c r="FU564">
        <v>0</v>
      </c>
      <c r="FV564">
        <v>0</v>
      </c>
      <c r="FW564">
        <v>0</v>
      </c>
      <c r="FX564" t="s">
        <v>358</v>
      </c>
      <c r="FY564" t="s">
        <v>359</v>
      </c>
      <c r="FZ564" t="s">
        <v>360</v>
      </c>
      <c r="GA564" t="s">
        <v>360</v>
      </c>
      <c r="GB564" t="s">
        <v>360</v>
      </c>
      <c r="GC564" t="s">
        <v>360</v>
      </c>
      <c r="GD564">
        <v>0</v>
      </c>
      <c r="GE564">
        <v>100</v>
      </c>
      <c r="GF564">
        <v>100</v>
      </c>
      <c r="GG564">
        <v>-5.21</v>
      </c>
      <c r="GH564">
        <v>0.13980000000000001</v>
      </c>
      <c r="GI564">
        <v>-2.6072369296877289</v>
      </c>
      <c r="GJ564">
        <v>-2.8314441237569559E-3</v>
      </c>
      <c r="GK564">
        <v>1.746196064066972E-6</v>
      </c>
      <c r="GL564">
        <v>-5.0840809965914505E-10</v>
      </c>
      <c r="GM564">
        <v>-0.18710776357729761</v>
      </c>
      <c r="GN564">
        <v>5.1166531179064507E-3</v>
      </c>
      <c r="GO564">
        <v>1.8935886849813399E-4</v>
      </c>
      <c r="GP564">
        <v>-2.4822471333493459E-6</v>
      </c>
      <c r="GQ564">
        <v>4</v>
      </c>
      <c r="GR564">
        <v>2082</v>
      </c>
      <c r="GS564">
        <v>4</v>
      </c>
      <c r="GT564">
        <v>36</v>
      </c>
      <c r="GU564">
        <v>23.6</v>
      </c>
      <c r="GV564">
        <v>23.9</v>
      </c>
      <c r="GW564">
        <v>4.69116</v>
      </c>
      <c r="GX564">
        <v>2.4841299999999999</v>
      </c>
      <c r="GY564">
        <v>2.04834</v>
      </c>
      <c r="GZ564">
        <v>2.6184099999999999</v>
      </c>
      <c r="HA564">
        <v>2.1972700000000001</v>
      </c>
      <c r="HB564">
        <v>2.33887</v>
      </c>
      <c r="HC564">
        <v>39.9437</v>
      </c>
      <c r="HD564">
        <v>15.4192</v>
      </c>
      <c r="HE564">
        <v>18</v>
      </c>
      <c r="HF564">
        <v>583.93499999999995</v>
      </c>
      <c r="HG564">
        <v>745.31100000000004</v>
      </c>
      <c r="HH564">
        <v>31.000900000000001</v>
      </c>
      <c r="HI564">
        <v>35.585900000000002</v>
      </c>
      <c r="HJ564">
        <v>30.000299999999999</v>
      </c>
      <c r="HK564">
        <v>35.447000000000003</v>
      </c>
      <c r="HL564">
        <v>35.448399999999999</v>
      </c>
      <c r="HM564">
        <v>93.792000000000002</v>
      </c>
      <c r="HN564">
        <v>15.903499999999999</v>
      </c>
      <c r="HO564">
        <v>100</v>
      </c>
      <c r="HP564">
        <v>31</v>
      </c>
      <c r="HQ564">
        <v>1958.8</v>
      </c>
      <c r="HR564">
        <v>35.2624</v>
      </c>
      <c r="HS564">
        <v>98.966499999999996</v>
      </c>
      <c r="HT564">
        <v>98.021299999999997</v>
      </c>
    </row>
    <row r="565" spans="1:228" x14ac:dyDescent="0.2">
      <c r="A565">
        <v>550</v>
      </c>
      <c r="B565">
        <v>1669665791.5999999</v>
      </c>
      <c r="C565">
        <v>1170</v>
      </c>
      <c r="D565" t="s">
        <v>1345</v>
      </c>
      <c r="E565" t="s">
        <v>1346</v>
      </c>
      <c r="F565">
        <v>4</v>
      </c>
      <c r="G565">
        <v>1669665789.314286</v>
      </c>
      <c r="H565">
        <f t="shared" si="272"/>
        <v>5.6688248269291626E-3</v>
      </c>
      <c r="I565">
        <f t="shared" si="273"/>
        <v>5.6688248269291623</v>
      </c>
      <c r="J565">
        <f t="shared" si="274"/>
        <v>42.603956512664716</v>
      </c>
      <c r="K565">
        <f t="shared" si="275"/>
        <v>1915.981428571429</v>
      </c>
      <c r="L565">
        <f t="shared" si="276"/>
        <v>1637.5522097004991</v>
      </c>
      <c r="M565">
        <f t="shared" si="277"/>
        <v>165.20357374272677</v>
      </c>
      <c r="N565">
        <f t="shared" si="278"/>
        <v>193.29275570553347</v>
      </c>
      <c r="O565">
        <f t="shared" si="279"/>
        <v>0.31500459977703094</v>
      </c>
      <c r="P565">
        <f t="shared" si="280"/>
        <v>3.6760966272369879</v>
      </c>
      <c r="Q565">
        <f t="shared" si="281"/>
        <v>0.30074022449874982</v>
      </c>
      <c r="R565">
        <f t="shared" si="282"/>
        <v>0.1891904038744778</v>
      </c>
      <c r="S565">
        <f t="shared" si="283"/>
        <v>226.11616719271964</v>
      </c>
      <c r="T565">
        <f t="shared" si="284"/>
        <v>34.219636825090106</v>
      </c>
      <c r="U565">
        <f t="shared" si="285"/>
        <v>34.864485714285713</v>
      </c>
      <c r="V565">
        <f t="shared" si="286"/>
        <v>5.6061220810369132</v>
      </c>
      <c r="W565">
        <f t="shared" si="287"/>
        <v>69.686612207675182</v>
      </c>
      <c r="X565">
        <f t="shared" si="288"/>
        <v>3.793078504399551</v>
      </c>
      <c r="Y565">
        <f t="shared" si="289"/>
        <v>5.4430519496279759</v>
      </c>
      <c r="Z565">
        <f t="shared" si="290"/>
        <v>1.8130435766373623</v>
      </c>
      <c r="AA565">
        <f t="shared" si="291"/>
        <v>-249.99517486757608</v>
      </c>
      <c r="AB565">
        <f t="shared" si="292"/>
        <v>-105.33854213146955</v>
      </c>
      <c r="AC565">
        <f t="shared" si="293"/>
        <v>-6.6660033124063327</v>
      </c>
      <c r="AD565">
        <f t="shared" si="294"/>
        <v>-135.88355311873232</v>
      </c>
      <c r="AE565">
        <f t="shared" si="295"/>
        <v>65.821700612009025</v>
      </c>
      <c r="AF565">
        <f t="shared" si="296"/>
        <v>5.6815179398719184</v>
      </c>
      <c r="AG565">
        <f t="shared" si="297"/>
        <v>42.603956512664716</v>
      </c>
      <c r="AH565">
        <v>2018.887128231619</v>
      </c>
      <c r="AI565">
        <v>1993.9122424242421</v>
      </c>
      <c r="AJ565">
        <v>1.7238830706404169</v>
      </c>
      <c r="AK565">
        <v>63.387856260332732</v>
      </c>
      <c r="AL565">
        <f t="shared" si="298"/>
        <v>5.6688248269291623</v>
      </c>
      <c r="AM565">
        <v>35.331021471184478</v>
      </c>
      <c r="AN565">
        <v>37.597806060606047</v>
      </c>
      <c r="AO565">
        <v>-6.9668755794382521E-5</v>
      </c>
      <c r="AP565">
        <v>91.539313711624942</v>
      </c>
      <c r="AQ565">
        <v>94</v>
      </c>
      <c r="AR565">
        <v>14</v>
      </c>
      <c r="AS565">
        <f t="shared" si="299"/>
        <v>1</v>
      </c>
      <c r="AT565">
        <f t="shared" si="300"/>
        <v>0</v>
      </c>
      <c r="AU565">
        <f t="shared" si="301"/>
        <v>47052.105173923468</v>
      </c>
      <c r="AV565">
        <f t="shared" si="302"/>
        <v>1200.004285714286</v>
      </c>
      <c r="AW565">
        <f t="shared" si="303"/>
        <v>1025.9287208252433</v>
      </c>
      <c r="AX565">
        <f t="shared" si="304"/>
        <v>0.85493754733931926</v>
      </c>
      <c r="AY565">
        <f t="shared" si="305"/>
        <v>0.18842946636488644</v>
      </c>
      <c r="AZ565">
        <v>2.7</v>
      </c>
      <c r="BA565">
        <v>0.5</v>
      </c>
      <c r="BB565" t="s">
        <v>355</v>
      </c>
      <c r="BC565">
        <v>2</v>
      </c>
      <c r="BD565" t="b">
        <v>1</v>
      </c>
      <c r="BE565">
        <v>1669665789.314286</v>
      </c>
      <c r="BF565">
        <v>1915.981428571429</v>
      </c>
      <c r="BG565">
        <v>1947.8471428571429</v>
      </c>
      <c r="BH565">
        <v>37.59824285714285</v>
      </c>
      <c r="BI565">
        <v>35.326771428571433</v>
      </c>
      <c r="BJ565">
        <v>1921.1885714285711</v>
      </c>
      <c r="BK565">
        <v>37.458457142857142</v>
      </c>
      <c r="BL565">
        <v>649.94600000000003</v>
      </c>
      <c r="BM565">
        <v>100.7845714285714</v>
      </c>
      <c r="BN565">
        <v>9.9890614285714302E-2</v>
      </c>
      <c r="BO565">
        <v>34.332971428571433</v>
      </c>
      <c r="BP565">
        <v>34.864485714285713</v>
      </c>
      <c r="BQ565">
        <v>999.89999999999986</v>
      </c>
      <c r="BR565">
        <v>0</v>
      </c>
      <c r="BS565">
        <v>0</v>
      </c>
      <c r="BT565">
        <v>9018.4842857142849</v>
      </c>
      <c r="BU565">
        <v>0</v>
      </c>
      <c r="BV565">
        <v>786.63157142857142</v>
      </c>
      <c r="BW565">
        <v>-31.86738571428571</v>
      </c>
      <c r="BX565">
        <v>1990.8328571428569</v>
      </c>
      <c r="BY565">
        <v>2019.1771428571431</v>
      </c>
      <c r="BZ565">
        <v>2.2714842857142861</v>
      </c>
      <c r="CA565">
        <v>1947.8471428571429</v>
      </c>
      <c r="CB565">
        <v>35.326771428571433</v>
      </c>
      <c r="CC565">
        <v>3.789322857142857</v>
      </c>
      <c r="CD565">
        <v>3.5603928571428569</v>
      </c>
      <c r="CE565">
        <v>27.975042857142849</v>
      </c>
      <c r="CF565">
        <v>26.910528571428571</v>
      </c>
      <c r="CG565">
        <v>1200.004285714286</v>
      </c>
      <c r="CH565">
        <v>0.4999972857142857</v>
      </c>
      <c r="CI565">
        <v>0.50000199999999995</v>
      </c>
      <c r="CJ565">
        <v>0</v>
      </c>
      <c r="CK565">
        <v>768.84157142857134</v>
      </c>
      <c r="CL565">
        <v>4.9990899999999998</v>
      </c>
      <c r="CM565">
        <v>8096.488571428571</v>
      </c>
      <c r="CN565">
        <v>9557.8785714285714</v>
      </c>
      <c r="CO565">
        <v>45.5</v>
      </c>
      <c r="CP565">
        <v>47.875</v>
      </c>
      <c r="CQ565">
        <v>46.311999999999998</v>
      </c>
      <c r="CR565">
        <v>46.794285714285721</v>
      </c>
      <c r="CS565">
        <v>46.838999999999999</v>
      </c>
      <c r="CT565">
        <v>597.50142857142862</v>
      </c>
      <c r="CU565">
        <v>597.50428571428563</v>
      </c>
      <c r="CV565">
        <v>0</v>
      </c>
      <c r="CW565">
        <v>1669665806.8</v>
      </c>
      <c r="CX565">
        <v>0</v>
      </c>
      <c r="CY565">
        <v>1669664370.5999999</v>
      </c>
      <c r="CZ565" t="s">
        <v>356</v>
      </c>
      <c r="DA565">
        <v>1669664370.5999999</v>
      </c>
      <c r="DB565">
        <v>1669664354.0999999</v>
      </c>
      <c r="DC565">
        <v>14</v>
      </c>
      <c r="DD565">
        <v>-0.24</v>
      </c>
      <c r="DE565">
        <v>-2E-3</v>
      </c>
      <c r="DF565">
        <v>-3.524</v>
      </c>
      <c r="DG565">
        <v>0.111</v>
      </c>
      <c r="DH565">
        <v>415</v>
      </c>
      <c r="DI565">
        <v>34</v>
      </c>
      <c r="DJ565">
        <v>0.01</v>
      </c>
      <c r="DK565">
        <v>0.26</v>
      </c>
      <c r="DL565">
        <v>-31.74803414634146</v>
      </c>
      <c r="DM565">
        <v>-0.59041672473866602</v>
      </c>
      <c r="DN565">
        <v>7.7508641877759007E-2</v>
      </c>
      <c r="DO565">
        <v>0</v>
      </c>
      <c r="DP565">
        <v>2.2704070731707322</v>
      </c>
      <c r="DQ565">
        <v>4.0363066202173444E-3</v>
      </c>
      <c r="DR565">
        <v>2.3004350001180202E-3</v>
      </c>
      <c r="DS565">
        <v>1</v>
      </c>
      <c r="DT565">
        <v>0</v>
      </c>
      <c r="DU565">
        <v>0</v>
      </c>
      <c r="DV565">
        <v>0</v>
      </c>
      <c r="DW565">
        <v>-1</v>
      </c>
      <c r="DX565">
        <v>1</v>
      </c>
      <c r="DY565">
        <v>2</v>
      </c>
      <c r="DZ565" t="s">
        <v>363</v>
      </c>
      <c r="EA565">
        <v>3.2942800000000001</v>
      </c>
      <c r="EB565">
        <v>2.6254900000000001</v>
      </c>
      <c r="EC565">
        <v>0.275142</v>
      </c>
      <c r="ED565">
        <v>0.27557300000000001</v>
      </c>
      <c r="EE565">
        <v>0.14796799999999999</v>
      </c>
      <c r="EF565">
        <v>0.14022499999999999</v>
      </c>
      <c r="EG565">
        <v>21857.8</v>
      </c>
      <c r="EH565">
        <v>22228.9</v>
      </c>
      <c r="EI565">
        <v>28087.8</v>
      </c>
      <c r="EJ565">
        <v>29573.5</v>
      </c>
      <c r="EK565">
        <v>32933.199999999997</v>
      </c>
      <c r="EL565">
        <v>35306.400000000001</v>
      </c>
      <c r="EM565">
        <v>39641.9</v>
      </c>
      <c r="EN565">
        <v>42270.9</v>
      </c>
      <c r="EO565">
        <v>2.0400499999999999</v>
      </c>
      <c r="EP565">
        <v>2.15205</v>
      </c>
      <c r="EQ565">
        <v>0.124518</v>
      </c>
      <c r="ER565">
        <v>0</v>
      </c>
      <c r="ES565">
        <v>32.848399999999998</v>
      </c>
      <c r="ET565">
        <v>999.9</v>
      </c>
      <c r="EU565">
        <v>72.3</v>
      </c>
      <c r="EV565">
        <v>34.9</v>
      </c>
      <c r="EW565">
        <v>40.296799999999998</v>
      </c>
      <c r="EX565">
        <v>57.608400000000003</v>
      </c>
      <c r="EY565">
        <v>-3.0368599999999999</v>
      </c>
      <c r="EZ565">
        <v>2</v>
      </c>
      <c r="FA565">
        <v>0.65656300000000001</v>
      </c>
      <c r="FB565">
        <v>1.31029</v>
      </c>
      <c r="FC565">
        <v>20.265599999999999</v>
      </c>
      <c r="FD565">
        <v>5.2137000000000002</v>
      </c>
      <c r="FE565">
        <v>12.0099</v>
      </c>
      <c r="FF565">
        <v>4.9840999999999998</v>
      </c>
      <c r="FG565">
        <v>3.2837299999999998</v>
      </c>
      <c r="FH565">
        <v>9999</v>
      </c>
      <c r="FI565">
        <v>9999</v>
      </c>
      <c r="FJ565">
        <v>9999</v>
      </c>
      <c r="FK565">
        <v>999.9</v>
      </c>
      <c r="FL565">
        <v>1.86582</v>
      </c>
      <c r="FM565">
        <v>1.8621799999999999</v>
      </c>
      <c r="FN565">
        <v>1.8641799999999999</v>
      </c>
      <c r="FO565">
        <v>1.86032</v>
      </c>
      <c r="FP565">
        <v>1.861</v>
      </c>
      <c r="FQ565">
        <v>1.8601099999999999</v>
      </c>
      <c r="FR565">
        <v>1.8618600000000001</v>
      </c>
      <c r="FS565">
        <v>1.8583700000000001</v>
      </c>
      <c r="FT565">
        <v>0</v>
      </c>
      <c r="FU565">
        <v>0</v>
      </c>
      <c r="FV565">
        <v>0</v>
      </c>
      <c r="FW565">
        <v>0</v>
      </c>
      <c r="FX565" t="s">
        <v>358</v>
      </c>
      <c r="FY565" t="s">
        <v>359</v>
      </c>
      <c r="FZ565" t="s">
        <v>360</v>
      </c>
      <c r="GA565" t="s">
        <v>360</v>
      </c>
      <c r="GB565" t="s">
        <v>360</v>
      </c>
      <c r="GC565" t="s">
        <v>360</v>
      </c>
      <c r="GD565">
        <v>0</v>
      </c>
      <c r="GE565">
        <v>100</v>
      </c>
      <c r="GF565">
        <v>100</v>
      </c>
      <c r="GG565">
        <v>-5.21</v>
      </c>
      <c r="GH565">
        <v>0.13980000000000001</v>
      </c>
      <c r="GI565">
        <v>-2.6072369296877289</v>
      </c>
      <c r="GJ565">
        <v>-2.8314441237569559E-3</v>
      </c>
      <c r="GK565">
        <v>1.746196064066972E-6</v>
      </c>
      <c r="GL565">
        <v>-5.0840809965914505E-10</v>
      </c>
      <c r="GM565">
        <v>-0.18710776357729761</v>
      </c>
      <c r="GN565">
        <v>5.1166531179064507E-3</v>
      </c>
      <c r="GO565">
        <v>1.8935886849813399E-4</v>
      </c>
      <c r="GP565">
        <v>-2.4822471333493459E-6</v>
      </c>
      <c r="GQ565">
        <v>4</v>
      </c>
      <c r="GR565">
        <v>2082</v>
      </c>
      <c r="GS565">
        <v>4</v>
      </c>
      <c r="GT565">
        <v>36</v>
      </c>
      <c r="GU565">
        <v>23.7</v>
      </c>
      <c r="GV565">
        <v>24</v>
      </c>
      <c r="GW565">
        <v>4.6984899999999996</v>
      </c>
      <c r="GX565">
        <v>2.4902299999999999</v>
      </c>
      <c r="GY565">
        <v>2.04834</v>
      </c>
      <c r="GZ565">
        <v>2.6184099999999999</v>
      </c>
      <c r="HA565">
        <v>2.1972700000000001</v>
      </c>
      <c r="HB565">
        <v>2.34619</v>
      </c>
      <c r="HC565">
        <v>39.9437</v>
      </c>
      <c r="HD565">
        <v>15.4367</v>
      </c>
      <c r="HE565">
        <v>18</v>
      </c>
      <c r="HF565">
        <v>583.947</v>
      </c>
      <c r="HG565">
        <v>745.26199999999994</v>
      </c>
      <c r="HH565">
        <v>31.000800000000002</v>
      </c>
      <c r="HI565">
        <v>35.587600000000002</v>
      </c>
      <c r="HJ565">
        <v>30.000299999999999</v>
      </c>
      <c r="HK565">
        <v>35.448300000000003</v>
      </c>
      <c r="HL565">
        <v>35.448399999999999</v>
      </c>
      <c r="HM565">
        <v>93.939099999999996</v>
      </c>
      <c r="HN565">
        <v>15.903499999999999</v>
      </c>
      <c r="HO565">
        <v>100</v>
      </c>
      <c r="HP565">
        <v>31</v>
      </c>
      <c r="HQ565">
        <v>1962.17</v>
      </c>
      <c r="HR565">
        <v>35.2624</v>
      </c>
      <c r="HS565">
        <v>98.965800000000002</v>
      </c>
      <c r="HT565">
        <v>98.022400000000005</v>
      </c>
    </row>
    <row r="566" spans="1:228" x14ac:dyDescent="0.2">
      <c r="A566">
        <v>551</v>
      </c>
      <c r="B566">
        <v>1669665792.5999999</v>
      </c>
      <c r="C566">
        <v>1171</v>
      </c>
      <c r="D566" t="s">
        <v>1347</v>
      </c>
      <c r="E566" t="s">
        <v>1348</v>
      </c>
      <c r="F566">
        <v>4</v>
      </c>
      <c r="G566">
        <v>1669665790.3499999</v>
      </c>
      <c r="H566">
        <f t="shared" si="272"/>
        <v>5.6735445480470357E-3</v>
      </c>
      <c r="I566">
        <f t="shared" si="273"/>
        <v>5.6735445480470359</v>
      </c>
      <c r="J566">
        <f t="shared" si="274"/>
        <v>42.435869877982825</v>
      </c>
      <c r="K566">
        <f t="shared" si="275"/>
        <v>1917.71</v>
      </c>
      <c r="L566">
        <f t="shared" si="276"/>
        <v>1640.2618439311702</v>
      </c>
      <c r="M566">
        <f t="shared" si="277"/>
        <v>165.47734739283644</v>
      </c>
      <c r="N566">
        <f t="shared" si="278"/>
        <v>193.46762533240562</v>
      </c>
      <c r="O566">
        <f t="shared" si="279"/>
        <v>0.31523529766291963</v>
      </c>
      <c r="P566">
        <f t="shared" si="280"/>
        <v>3.6788876499027641</v>
      </c>
      <c r="Q566">
        <f t="shared" si="281"/>
        <v>0.30096084032140524</v>
      </c>
      <c r="R566">
        <f t="shared" si="282"/>
        <v>0.18932915792589225</v>
      </c>
      <c r="S566">
        <f t="shared" si="283"/>
        <v>226.11672623489812</v>
      </c>
      <c r="T566">
        <f t="shared" si="284"/>
        <v>34.219195124883058</v>
      </c>
      <c r="U566">
        <f t="shared" si="285"/>
        <v>34.864849999999997</v>
      </c>
      <c r="V566">
        <f t="shared" si="286"/>
        <v>5.6062352851054102</v>
      </c>
      <c r="W566">
        <f t="shared" si="287"/>
        <v>69.683525796740227</v>
      </c>
      <c r="X566">
        <f t="shared" si="288"/>
        <v>3.7930079991520373</v>
      </c>
      <c r="Y566">
        <f t="shared" si="289"/>
        <v>5.4431918531445387</v>
      </c>
      <c r="Z566">
        <f t="shared" si="290"/>
        <v>1.8132272859533729</v>
      </c>
      <c r="AA566">
        <f t="shared" si="291"/>
        <v>-250.20331456887428</v>
      </c>
      <c r="AB566">
        <f t="shared" si="292"/>
        <v>-105.39915749078254</v>
      </c>
      <c r="AC566">
        <f t="shared" si="293"/>
        <v>-6.6648058699668331</v>
      </c>
      <c r="AD566">
        <f t="shared" si="294"/>
        <v>-136.15055169472555</v>
      </c>
      <c r="AE566">
        <f t="shared" si="295"/>
        <v>65.915559576930619</v>
      </c>
      <c r="AF566">
        <f t="shared" si="296"/>
        <v>5.6927368346457419</v>
      </c>
      <c r="AG566">
        <f t="shared" si="297"/>
        <v>42.435869877982825</v>
      </c>
      <c r="AH566">
        <v>2020.659387443168</v>
      </c>
      <c r="AI566">
        <v>1995.6820606060601</v>
      </c>
      <c r="AJ566">
        <v>1.743582107021576</v>
      </c>
      <c r="AK566">
        <v>63.387856260332732</v>
      </c>
      <c r="AL566">
        <f t="shared" si="298"/>
        <v>5.6735445480470359</v>
      </c>
      <c r="AM566">
        <v>35.329819394553702</v>
      </c>
      <c r="AN566">
        <v>37.598181818181807</v>
      </c>
      <c r="AO566">
        <v>-2.7672012988909921E-5</v>
      </c>
      <c r="AP566">
        <v>91.539313711624942</v>
      </c>
      <c r="AQ566">
        <v>94</v>
      </c>
      <c r="AR566">
        <v>14</v>
      </c>
      <c r="AS566">
        <f t="shared" si="299"/>
        <v>1</v>
      </c>
      <c r="AT566">
        <f t="shared" si="300"/>
        <v>0</v>
      </c>
      <c r="AU566">
        <f t="shared" si="301"/>
        <v>47101.668289369401</v>
      </c>
      <c r="AV566">
        <f t="shared" si="302"/>
        <v>1200.0066666666669</v>
      </c>
      <c r="AW566">
        <f t="shared" si="303"/>
        <v>1025.9308135932115</v>
      </c>
      <c r="AX566">
        <f t="shared" si="304"/>
        <v>0.85493759500770383</v>
      </c>
      <c r="AY566">
        <f t="shared" si="305"/>
        <v>0.1884295583648686</v>
      </c>
      <c r="AZ566">
        <v>2.7</v>
      </c>
      <c r="BA566">
        <v>0.5</v>
      </c>
      <c r="BB566" t="s">
        <v>355</v>
      </c>
      <c r="BC566">
        <v>2</v>
      </c>
      <c r="BD566" t="b">
        <v>1</v>
      </c>
      <c r="BE566">
        <v>1669665790.3499999</v>
      </c>
      <c r="BF566">
        <v>1917.71</v>
      </c>
      <c r="BG566">
        <v>1949.626666666667</v>
      </c>
      <c r="BH566">
        <v>37.597450000000002</v>
      </c>
      <c r="BI566">
        <v>35.321566666666662</v>
      </c>
      <c r="BJ566">
        <v>1922.9216666666659</v>
      </c>
      <c r="BK566">
        <v>37.457683333333343</v>
      </c>
      <c r="BL566">
        <v>649.96749999999997</v>
      </c>
      <c r="BM566">
        <v>100.7848333333333</v>
      </c>
      <c r="BN566">
        <v>9.9880900000000009E-2</v>
      </c>
      <c r="BO566">
        <v>34.333433333333332</v>
      </c>
      <c r="BP566">
        <v>34.864849999999997</v>
      </c>
      <c r="BQ566">
        <v>999.9</v>
      </c>
      <c r="BR566">
        <v>0</v>
      </c>
      <c r="BS566">
        <v>0</v>
      </c>
      <c r="BT566">
        <v>9028.1266666666652</v>
      </c>
      <c r="BU566">
        <v>0</v>
      </c>
      <c r="BV566">
        <v>739.26183333333336</v>
      </c>
      <c r="BW566">
        <v>-31.917449999999999</v>
      </c>
      <c r="BX566">
        <v>1992.6283333333331</v>
      </c>
      <c r="BY566">
        <v>2021.011666666667</v>
      </c>
      <c r="BZ566">
        <v>2.2758949999999998</v>
      </c>
      <c r="CA566">
        <v>1949.626666666667</v>
      </c>
      <c r="CB566">
        <v>35.321566666666662</v>
      </c>
      <c r="CC566">
        <v>3.7892483333333331</v>
      </c>
      <c r="CD566">
        <v>3.559873333333333</v>
      </c>
      <c r="CE566">
        <v>27.974699999999999</v>
      </c>
      <c r="CF566">
        <v>26.908049999999999</v>
      </c>
      <c r="CG566">
        <v>1200.0066666666669</v>
      </c>
      <c r="CH566">
        <v>0.49999549999999998</v>
      </c>
      <c r="CI566">
        <v>0.50000366666666662</v>
      </c>
      <c r="CJ566">
        <v>0</v>
      </c>
      <c r="CK566">
        <v>768.93349999999998</v>
      </c>
      <c r="CL566">
        <v>4.9990899999999998</v>
      </c>
      <c r="CM566">
        <v>8095.8066666666664</v>
      </c>
      <c r="CN566">
        <v>9557.8866666666672</v>
      </c>
      <c r="CO566">
        <v>45.5</v>
      </c>
      <c r="CP566">
        <v>47.875</v>
      </c>
      <c r="CQ566">
        <v>46.311999999999998</v>
      </c>
      <c r="CR566">
        <v>46.791333333333327</v>
      </c>
      <c r="CS566">
        <v>46.832999999999998</v>
      </c>
      <c r="CT566">
        <v>597.5</v>
      </c>
      <c r="CU566">
        <v>597.50666666666677</v>
      </c>
      <c r="CV566">
        <v>0</v>
      </c>
      <c r="CW566">
        <v>1669665808</v>
      </c>
      <c r="CX566">
        <v>0</v>
      </c>
      <c r="CY566">
        <v>1669664370.5999999</v>
      </c>
      <c r="CZ566" t="s">
        <v>356</v>
      </c>
      <c r="DA566">
        <v>1669664370.5999999</v>
      </c>
      <c r="DB566">
        <v>1669664354.0999999</v>
      </c>
      <c r="DC566">
        <v>14</v>
      </c>
      <c r="DD566">
        <v>-0.24</v>
      </c>
      <c r="DE566">
        <v>-2E-3</v>
      </c>
      <c r="DF566">
        <v>-3.524</v>
      </c>
      <c r="DG566">
        <v>0.111</v>
      </c>
      <c r="DH566">
        <v>415</v>
      </c>
      <c r="DI566">
        <v>34</v>
      </c>
      <c r="DJ566">
        <v>0.01</v>
      </c>
      <c r="DK566">
        <v>0.26</v>
      </c>
      <c r="DL566">
        <v>-31.765580487804879</v>
      </c>
      <c r="DM566">
        <v>-0.6376034843204883</v>
      </c>
      <c r="DN566">
        <v>8.3605975453129963E-2</v>
      </c>
      <c r="DO566">
        <v>0</v>
      </c>
      <c r="DP566">
        <v>2.2712963414634149</v>
      </c>
      <c r="DQ566">
        <v>1.376425087107626E-2</v>
      </c>
      <c r="DR566">
        <v>4.0574627155749174E-3</v>
      </c>
      <c r="DS566">
        <v>1</v>
      </c>
      <c r="DT566">
        <v>0</v>
      </c>
      <c r="DU566">
        <v>0</v>
      </c>
      <c r="DV566">
        <v>0</v>
      </c>
      <c r="DW566">
        <v>-1</v>
      </c>
      <c r="DX566">
        <v>1</v>
      </c>
      <c r="DY566">
        <v>2</v>
      </c>
      <c r="DZ566" t="s">
        <v>363</v>
      </c>
      <c r="EA566">
        <v>3.2943600000000002</v>
      </c>
      <c r="EB566">
        <v>2.62541</v>
      </c>
      <c r="EC566">
        <v>0.275281</v>
      </c>
      <c r="ED566">
        <v>0.27572200000000002</v>
      </c>
      <c r="EE566">
        <v>0.14795700000000001</v>
      </c>
      <c r="EF566">
        <v>0.140179</v>
      </c>
      <c r="EG566">
        <v>21853.599999999999</v>
      </c>
      <c r="EH566">
        <v>22224.5</v>
      </c>
      <c r="EI566">
        <v>28087.8</v>
      </c>
      <c r="EJ566">
        <v>29573.7</v>
      </c>
      <c r="EK566">
        <v>32933.5</v>
      </c>
      <c r="EL566">
        <v>35308.5</v>
      </c>
      <c r="EM566">
        <v>39641.699999999997</v>
      </c>
      <c r="EN566">
        <v>42271.1</v>
      </c>
      <c r="EO566">
        <v>2.0400700000000001</v>
      </c>
      <c r="EP566">
        <v>2.1520199999999998</v>
      </c>
      <c r="EQ566">
        <v>0.12436899999999999</v>
      </c>
      <c r="ER566">
        <v>0</v>
      </c>
      <c r="ES566">
        <v>32.850700000000003</v>
      </c>
      <c r="ET566">
        <v>999.9</v>
      </c>
      <c r="EU566">
        <v>72.3</v>
      </c>
      <c r="EV566">
        <v>34.9</v>
      </c>
      <c r="EW566">
        <v>40.292299999999997</v>
      </c>
      <c r="EX566">
        <v>57.458399999999997</v>
      </c>
      <c r="EY566">
        <v>-3.0929500000000001</v>
      </c>
      <c r="EZ566">
        <v>2</v>
      </c>
      <c r="FA566">
        <v>0.65658499999999997</v>
      </c>
      <c r="FB566">
        <v>1.31073</v>
      </c>
      <c r="FC566">
        <v>20.265599999999999</v>
      </c>
      <c r="FD566">
        <v>5.2137000000000002</v>
      </c>
      <c r="FE566">
        <v>12.0099</v>
      </c>
      <c r="FF566">
        <v>4.9840499999999999</v>
      </c>
      <c r="FG566">
        <v>3.2837299999999998</v>
      </c>
      <c r="FH566">
        <v>9999</v>
      </c>
      <c r="FI566">
        <v>9999</v>
      </c>
      <c r="FJ566">
        <v>9999</v>
      </c>
      <c r="FK566">
        <v>999.9</v>
      </c>
      <c r="FL566">
        <v>1.86582</v>
      </c>
      <c r="FM566">
        <v>1.8621799999999999</v>
      </c>
      <c r="FN566">
        <v>1.8641799999999999</v>
      </c>
      <c r="FO566">
        <v>1.86032</v>
      </c>
      <c r="FP566">
        <v>1.8610100000000001</v>
      </c>
      <c r="FQ566">
        <v>1.8601099999999999</v>
      </c>
      <c r="FR566">
        <v>1.8618600000000001</v>
      </c>
      <c r="FS566">
        <v>1.8583700000000001</v>
      </c>
      <c r="FT566">
        <v>0</v>
      </c>
      <c r="FU566">
        <v>0</v>
      </c>
      <c r="FV566">
        <v>0</v>
      </c>
      <c r="FW566">
        <v>0</v>
      </c>
      <c r="FX566" t="s">
        <v>358</v>
      </c>
      <c r="FY566" t="s">
        <v>359</v>
      </c>
      <c r="FZ566" t="s">
        <v>360</v>
      </c>
      <c r="GA566" t="s">
        <v>360</v>
      </c>
      <c r="GB566" t="s">
        <v>360</v>
      </c>
      <c r="GC566" t="s">
        <v>360</v>
      </c>
      <c r="GD566">
        <v>0</v>
      </c>
      <c r="GE566">
        <v>100</v>
      </c>
      <c r="GF566">
        <v>100</v>
      </c>
      <c r="GG566">
        <v>-5.22</v>
      </c>
      <c r="GH566">
        <v>0.13969999999999999</v>
      </c>
      <c r="GI566">
        <v>-2.6072369296877289</v>
      </c>
      <c r="GJ566">
        <v>-2.8314441237569559E-3</v>
      </c>
      <c r="GK566">
        <v>1.746196064066972E-6</v>
      </c>
      <c r="GL566">
        <v>-5.0840809965914505E-10</v>
      </c>
      <c r="GM566">
        <v>-0.18710776357729761</v>
      </c>
      <c r="GN566">
        <v>5.1166531179064507E-3</v>
      </c>
      <c r="GO566">
        <v>1.8935886849813399E-4</v>
      </c>
      <c r="GP566">
        <v>-2.4822471333493459E-6</v>
      </c>
      <c r="GQ566">
        <v>4</v>
      </c>
      <c r="GR566">
        <v>2082</v>
      </c>
      <c r="GS566">
        <v>4</v>
      </c>
      <c r="GT566">
        <v>36</v>
      </c>
      <c r="GU566">
        <v>23.7</v>
      </c>
      <c r="GV566">
        <v>24</v>
      </c>
      <c r="GW566">
        <v>4.7009299999999996</v>
      </c>
      <c r="GX566">
        <v>2.48047</v>
      </c>
      <c r="GY566">
        <v>2.04834</v>
      </c>
      <c r="GZ566">
        <v>2.6171899999999999</v>
      </c>
      <c r="HA566">
        <v>2.1972700000000001</v>
      </c>
      <c r="HB566">
        <v>2.33887</v>
      </c>
      <c r="HC566">
        <v>39.9437</v>
      </c>
      <c r="HD566">
        <v>15.4367</v>
      </c>
      <c r="HE566">
        <v>18</v>
      </c>
      <c r="HF566">
        <v>583.96500000000003</v>
      </c>
      <c r="HG566">
        <v>745.23800000000006</v>
      </c>
      <c r="HH566">
        <v>31.000800000000002</v>
      </c>
      <c r="HI566">
        <v>35.588200000000001</v>
      </c>
      <c r="HJ566">
        <v>30.000299999999999</v>
      </c>
      <c r="HK566">
        <v>35.448300000000003</v>
      </c>
      <c r="HL566">
        <v>35.448399999999999</v>
      </c>
      <c r="HM566">
        <v>93.976699999999994</v>
      </c>
      <c r="HN566">
        <v>15.903499999999999</v>
      </c>
      <c r="HO566">
        <v>100</v>
      </c>
      <c r="HP566">
        <v>31</v>
      </c>
      <c r="HQ566">
        <v>1965.05</v>
      </c>
      <c r="HR566">
        <v>35.2624</v>
      </c>
      <c r="HS566">
        <v>98.965599999999995</v>
      </c>
      <c r="HT566">
        <v>98.022999999999996</v>
      </c>
    </row>
    <row r="567" spans="1:228" x14ac:dyDescent="0.2">
      <c r="A567">
        <v>552</v>
      </c>
      <c r="B567">
        <v>1669665795.5999999</v>
      </c>
      <c r="C567">
        <v>1174</v>
      </c>
      <c r="D567" t="s">
        <v>1349</v>
      </c>
      <c r="E567" t="s">
        <v>1350</v>
      </c>
      <c r="F567">
        <v>4</v>
      </c>
      <c r="G567">
        <v>1669665793.7666669</v>
      </c>
      <c r="H567">
        <f t="shared" si="272"/>
        <v>5.7379578195154079E-3</v>
      </c>
      <c r="I567">
        <f t="shared" si="273"/>
        <v>5.7379578195154082</v>
      </c>
      <c r="J567">
        <f t="shared" si="274"/>
        <v>42.746786120220527</v>
      </c>
      <c r="K567">
        <f t="shared" si="275"/>
        <v>1923.4449999999999</v>
      </c>
      <c r="L567">
        <f t="shared" si="276"/>
        <v>1646.8492316130998</v>
      </c>
      <c r="M567">
        <f t="shared" si="277"/>
        <v>166.14304907026752</v>
      </c>
      <c r="N567">
        <f t="shared" si="278"/>
        <v>194.04752474271291</v>
      </c>
      <c r="O567">
        <f t="shared" si="279"/>
        <v>0.31915616454450269</v>
      </c>
      <c r="P567">
        <f t="shared" si="280"/>
        <v>3.6728228070437137</v>
      </c>
      <c r="Q567">
        <f t="shared" si="281"/>
        <v>0.30451030609314</v>
      </c>
      <c r="R567">
        <f t="shared" si="282"/>
        <v>0.19157879848048243</v>
      </c>
      <c r="S567">
        <f t="shared" si="283"/>
        <v>226.1155426368579</v>
      </c>
      <c r="T567">
        <f t="shared" si="284"/>
        <v>34.204535184221662</v>
      </c>
      <c r="U567">
        <f t="shared" si="285"/>
        <v>34.860066666666661</v>
      </c>
      <c r="V567">
        <f t="shared" si="286"/>
        <v>5.6047489925286147</v>
      </c>
      <c r="W567">
        <f t="shared" si="287"/>
        <v>69.67391345228117</v>
      </c>
      <c r="X567">
        <f t="shared" si="288"/>
        <v>3.7922772695358296</v>
      </c>
      <c r="Y567">
        <f t="shared" si="289"/>
        <v>5.4428940210644479</v>
      </c>
      <c r="Z567">
        <f t="shared" si="290"/>
        <v>1.8124717229927851</v>
      </c>
      <c r="AA567">
        <f t="shared" si="291"/>
        <v>-253.04393984062949</v>
      </c>
      <c r="AB567">
        <f t="shared" si="292"/>
        <v>-104.47296629997274</v>
      </c>
      <c r="AC567">
        <f t="shared" si="293"/>
        <v>-6.6169617077242773</v>
      </c>
      <c r="AD567">
        <f t="shared" si="294"/>
        <v>-138.01832521146861</v>
      </c>
      <c r="AE567">
        <f t="shared" si="295"/>
        <v>66.081647541078837</v>
      </c>
      <c r="AF567">
        <f t="shared" si="296"/>
        <v>5.7957281135620606</v>
      </c>
      <c r="AG567">
        <f t="shared" si="297"/>
        <v>42.746786120220527</v>
      </c>
      <c r="AH567">
        <v>2025.9952085374</v>
      </c>
      <c r="AI567">
        <v>2000.891575757576</v>
      </c>
      <c r="AJ567">
        <v>1.7421457384032879</v>
      </c>
      <c r="AK567">
        <v>63.387856260332732</v>
      </c>
      <c r="AL567">
        <f t="shared" si="298"/>
        <v>5.7379578195154082</v>
      </c>
      <c r="AM567">
        <v>35.288418376241687</v>
      </c>
      <c r="AN567">
        <v>37.582670303030277</v>
      </c>
      <c r="AO567">
        <v>-6.5348140737737746E-5</v>
      </c>
      <c r="AP567">
        <v>91.539313711624942</v>
      </c>
      <c r="AQ567">
        <v>94</v>
      </c>
      <c r="AR567">
        <v>14</v>
      </c>
      <c r="AS567">
        <f t="shared" si="299"/>
        <v>1</v>
      </c>
      <c r="AT567">
        <f t="shared" si="300"/>
        <v>0</v>
      </c>
      <c r="AU567">
        <f t="shared" si="301"/>
        <v>46993.980535844174</v>
      </c>
      <c r="AV567">
        <f t="shared" si="302"/>
        <v>1200.001666666667</v>
      </c>
      <c r="AW567">
        <f t="shared" si="303"/>
        <v>1025.9264138014812</v>
      </c>
      <c r="AX567">
        <f t="shared" si="304"/>
        <v>0.85493749075471914</v>
      </c>
      <c r="AY567">
        <f t="shared" si="305"/>
        <v>0.18842935715660769</v>
      </c>
      <c r="AZ567">
        <v>2.7</v>
      </c>
      <c r="BA567">
        <v>0.5</v>
      </c>
      <c r="BB567" t="s">
        <v>355</v>
      </c>
      <c r="BC567">
        <v>2</v>
      </c>
      <c r="BD567" t="b">
        <v>1</v>
      </c>
      <c r="BE567">
        <v>1669665793.7666669</v>
      </c>
      <c r="BF567">
        <v>1923.4449999999999</v>
      </c>
      <c r="BG567">
        <v>1955.5250000000001</v>
      </c>
      <c r="BH567">
        <v>37.589950000000009</v>
      </c>
      <c r="BI567">
        <v>35.272983333333343</v>
      </c>
      <c r="BJ567">
        <v>1928.665</v>
      </c>
      <c r="BK567">
        <v>37.450249999999997</v>
      </c>
      <c r="BL567">
        <v>649.99816666666663</v>
      </c>
      <c r="BM567">
        <v>100.7853333333333</v>
      </c>
      <c r="BN567">
        <v>0.10007006666666669</v>
      </c>
      <c r="BO567">
        <v>34.332450000000001</v>
      </c>
      <c r="BP567">
        <v>34.860066666666661</v>
      </c>
      <c r="BQ567">
        <v>999.9</v>
      </c>
      <c r="BR567">
        <v>0</v>
      </c>
      <c r="BS567">
        <v>0</v>
      </c>
      <c r="BT567">
        <v>9007.0833333333339</v>
      </c>
      <c r="BU567">
        <v>0</v>
      </c>
      <c r="BV567">
        <v>696.26583333333326</v>
      </c>
      <c r="BW567">
        <v>-32.078749999999999</v>
      </c>
      <c r="BX567">
        <v>1998.57</v>
      </c>
      <c r="BY567">
        <v>2027.021666666667</v>
      </c>
      <c r="BZ567">
        <v>2.3169816666666661</v>
      </c>
      <c r="CA567">
        <v>1955.5250000000001</v>
      </c>
      <c r="CB567">
        <v>35.272983333333343</v>
      </c>
      <c r="CC567">
        <v>3.7885116666666661</v>
      </c>
      <c r="CD567">
        <v>3.554991666666667</v>
      </c>
      <c r="CE567">
        <v>27.971366666666668</v>
      </c>
      <c r="CF567">
        <v>26.884699999999999</v>
      </c>
      <c r="CG567">
        <v>1200.001666666667</v>
      </c>
      <c r="CH567">
        <v>0.50000033333333338</v>
      </c>
      <c r="CI567">
        <v>0.49999916666666661</v>
      </c>
      <c r="CJ567">
        <v>0</v>
      </c>
      <c r="CK567">
        <v>769.0241666666667</v>
      </c>
      <c r="CL567">
        <v>4.9990899999999998</v>
      </c>
      <c r="CM567">
        <v>8096.0250000000005</v>
      </c>
      <c r="CN567">
        <v>9557.8700000000008</v>
      </c>
      <c r="CO567">
        <v>45.5</v>
      </c>
      <c r="CP567">
        <v>47.875</v>
      </c>
      <c r="CQ567">
        <v>46.311999999999998</v>
      </c>
      <c r="CR567">
        <v>46.770666666666671</v>
      </c>
      <c r="CS567">
        <v>46.854000000000013</v>
      </c>
      <c r="CT567">
        <v>597.50333333333344</v>
      </c>
      <c r="CU567">
        <v>597.50166666666655</v>
      </c>
      <c r="CV567">
        <v>0</v>
      </c>
      <c r="CW567">
        <v>1669665811</v>
      </c>
      <c r="CX567">
        <v>0</v>
      </c>
      <c r="CY567">
        <v>1669664370.5999999</v>
      </c>
      <c r="CZ567" t="s">
        <v>356</v>
      </c>
      <c r="DA567">
        <v>1669664370.5999999</v>
      </c>
      <c r="DB567">
        <v>1669664354.0999999</v>
      </c>
      <c r="DC567">
        <v>14</v>
      </c>
      <c r="DD567">
        <v>-0.24</v>
      </c>
      <c r="DE567">
        <v>-2E-3</v>
      </c>
      <c r="DF567">
        <v>-3.524</v>
      </c>
      <c r="DG567">
        <v>0.111</v>
      </c>
      <c r="DH567">
        <v>415</v>
      </c>
      <c r="DI567">
        <v>34</v>
      </c>
      <c r="DJ567">
        <v>0.01</v>
      </c>
      <c r="DK567">
        <v>0.26</v>
      </c>
      <c r="DL567">
        <v>-31.832249999999998</v>
      </c>
      <c r="DM567">
        <v>-1.2396900562851549</v>
      </c>
      <c r="DN567">
        <v>0.13779194642648751</v>
      </c>
      <c r="DO567">
        <v>0</v>
      </c>
      <c r="DP567">
        <v>2.2790487499999998</v>
      </c>
      <c r="DQ567">
        <v>0.12968003752344759</v>
      </c>
      <c r="DR567">
        <v>1.766459314384284E-2</v>
      </c>
      <c r="DS567">
        <v>0</v>
      </c>
      <c r="DT567">
        <v>0</v>
      </c>
      <c r="DU567">
        <v>0</v>
      </c>
      <c r="DV567">
        <v>0</v>
      </c>
      <c r="DW567">
        <v>-1</v>
      </c>
      <c r="DX567">
        <v>0</v>
      </c>
      <c r="DY567">
        <v>2</v>
      </c>
      <c r="DZ567" t="s">
        <v>366</v>
      </c>
      <c r="EA567">
        <v>3.29447</v>
      </c>
      <c r="EB567">
        <v>2.6254</v>
      </c>
      <c r="EC567">
        <v>0.275698</v>
      </c>
      <c r="ED567">
        <v>0.27611999999999998</v>
      </c>
      <c r="EE567">
        <v>0.14791899999999999</v>
      </c>
      <c r="EF567">
        <v>0.14008799999999999</v>
      </c>
      <c r="EG567">
        <v>21841.1</v>
      </c>
      <c r="EH567">
        <v>22212.1</v>
      </c>
      <c r="EI567">
        <v>28087.9</v>
      </c>
      <c r="EJ567">
        <v>29573.599999999999</v>
      </c>
      <c r="EK567">
        <v>32935</v>
      </c>
      <c r="EL567">
        <v>35312.1</v>
      </c>
      <c r="EM567">
        <v>39641.699999999997</v>
      </c>
      <c r="EN567">
        <v>42271</v>
      </c>
      <c r="EO567">
        <v>2.0400700000000001</v>
      </c>
      <c r="EP567">
        <v>2.1519300000000001</v>
      </c>
      <c r="EQ567">
        <v>0.12422</v>
      </c>
      <c r="ER567">
        <v>0</v>
      </c>
      <c r="ES567">
        <v>32.857999999999997</v>
      </c>
      <c r="ET567">
        <v>999.9</v>
      </c>
      <c r="EU567">
        <v>72.3</v>
      </c>
      <c r="EV567">
        <v>34.9</v>
      </c>
      <c r="EW567">
        <v>40.295400000000001</v>
      </c>
      <c r="EX567">
        <v>57.188400000000001</v>
      </c>
      <c r="EY567">
        <v>-3.16506</v>
      </c>
      <c r="EZ567">
        <v>2</v>
      </c>
      <c r="FA567">
        <v>0.65702199999999999</v>
      </c>
      <c r="FB567">
        <v>1.3123</v>
      </c>
      <c r="FC567">
        <v>20.265699999999999</v>
      </c>
      <c r="FD567">
        <v>5.2135499999999997</v>
      </c>
      <c r="FE567">
        <v>12.0099</v>
      </c>
      <c r="FF567">
        <v>4.9841499999999996</v>
      </c>
      <c r="FG567">
        <v>3.2837299999999998</v>
      </c>
      <c r="FH567">
        <v>9999</v>
      </c>
      <c r="FI567">
        <v>9999</v>
      </c>
      <c r="FJ567">
        <v>9999</v>
      </c>
      <c r="FK567">
        <v>999.9</v>
      </c>
      <c r="FL567">
        <v>1.86582</v>
      </c>
      <c r="FM567">
        <v>1.8621799999999999</v>
      </c>
      <c r="FN567">
        <v>1.86419</v>
      </c>
      <c r="FO567">
        <v>1.8603400000000001</v>
      </c>
      <c r="FP567">
        <v>1.8610199999999999</v>
      </c>
      <c r="FQ567">
        <v>1.8601399999999999</v>
      </c>
      <c r="FR567">
        <v>1.8618699999999999</v>
      </c>
      <c r="FS567">
        <v>1.8583700000000001</v>
      </c>
      <c r="FT567">
        <v>0</v>
      </c>
      <c r="FU567">
        <v>0</v>
      </c>
      <c r="FV567">
        <v>0</v>
      </c>
      <c r="FW567">
        <v>0</v>
      </c>
      <c r="FX567" t="s">
        <v>358</v>
      </c>
      <c r="FY567" t="s">
        <v>359</v>
      </c>
      <c r="FZ567" t="s">
        <v>360</v>
      </c>
      <c r="GA567" t="s">
        <v>360</v>
      </c>
      <c r="GB567" t="s">
        <v>360</v>
      </c>
      <c r="GC567" t="s">
        <v>360</v>
      </c>
      <c r="GD567">
        <v>0</v>
      </c>
      <c r="GE567">
        <v>100</v>
      </c>
      <c r="GF567">
        <v>100</v>
      </c>
      <c r="GG567">
        <v>-5.23</v>
      </c>
      <c r="GH567">
        <v>0.1396</v>
      </c>
      <c r="GI567">
        <v>-2.6072369296877289</v>
      </c>
      <c r="GJ567">
        <v>-2.8314441237569559E-3</v>
      </c>
      <c r="GK567">
        <v>1.746196064066972E-6</v>
      </c>
      <c r="GL567">
        <v>-5.0840809965914505E-10</v>
      </c>
      <c r="GM567">
        <v>-0.18710776357729761</v>
      </c>
      <c r="GN567">
        <v>5.1166531179064507E-3</v>
      </c>
      <c r="GO567">
        <v>1.8935886849813399E-4</v>
      </c>
      <c r="GP567">
        <v>-2.4822471333493459E-6</v>
      </c>
      <c r="GQ567">
        <v>4</v>
      </c>
      <c r="GR567">
        <v>2082</v>
      </c>
      <c r="GS567">
        <v>4</v>
      </c>
      <c r="GT567">
        <v>36</v>
      </c>
      <c r="GU567">
        <v>23.8</v>
      </c>
      <c r="GV567">
        <v>24</v>
      </c>
      <c r="GW567">
        <v>4.7106899999999996</v>
      </c>
      <c r="GX567">
        <v>2.47803</v>
      </c>
      <c r="GY567">
        <v>2.04834</v>
      </c>
      <c r="GZ567">
        <v>2.6184099999999999</v>
      </c>
      <c r="HA567">
        <v>2.1972700000000001</v>
      </c>
      <c r="HB567">
        <v>2.34619</v>
      </c>
      <c r="HC567">
        <v>39.9437</v>
      </c>
      <c r="HD567">
        <v>15.4192</v>
      </c>
      <c r="HE567">
        <v>18</v>
      </c>
      <c r="HF567">
        <v>583.96500000000003</v>
      </c>
      <c r="HG567">
        <v>745.149</v>
      </c>
      <c r="HH567">
        <v>31.000699999999998</v>
      </c>
      <c r="HI567">
        <v>35.589100000000002</v>
      </c>
      <c r="HJ567">
        <v>30.000399999999999</v>
      </c>
      <c r="HK567">
        <v>35.448300000000003</v>
      </c>
      <c r="HL567">
        <v>35.449100000000001</v>
      </c>
      <c r="HM567">
        <v>94.178299999999993</v>
      </c>
      <c r="HN567">
        <v>15.903499999999999</v>
      </c>
      <c r="HO567">
        <v>100</v>
      </c>
      <c r="HP567">
        <v>31</v>
      </c>
      <c r="HQ567">
        <v>1968.85</v>
      </c>
      <c r="HR567">
        <v>35.2624</v>
      </c>
      <c r="HS567">
        <v>98.965900000000005</v>
      </c>
      <c r="HT567">
        <v>98.022599999999997</v>
      </c>
    </row>
    <row r="568" spans="1:228" x14ac:dyDescent="0.2">
      <c r="A568">
        <v>553</v>
      </c>
      <c r="B568">
        <v>1669665796.5999999</v>
      </c>
      <c r="C568">
        <v>1175</v>
      </c>
      <c r="D568" t="s">
        <v>1351</v>
      </c>
      <c r="E568" t="s">
        <v>1352</v>
      </c>
      <c r="F568">
        <v>4</v>
      </c>
      <c r="G568">
        <v>1669665794.0999999</v>
      </c>
      <c r="H568">
        <f t="shared" si="272"/>
        <v>5.766686969440017E-3</v>
      </c>
      <c r="I568">
        <f t="shared" si="273"/>
        <v>5.7666869694400171</v>
      </c>
      <c r="J568">
        <f t="shared" si="274"/>
        <v>42.429716110693114</v>
      </c>
      <c r="K568">
        <f t="shared" si="275"/>
        <v>1924.01</v>
      </c>
      <c r="L568">
        <f t="shared" si="276"/>
        <v>1650.0412840522149</v>
      </c>
      <c r="M568">
        <f t="shared" si="277"/>
        <v>166.46569428933128</v>
      </c>
      <c r="N568">
        <f t="shared" si="278"/>
        <v>194.1052406174106</v>
      </c>
      <c r="O568">
        <f t="shared" si="279"/>
        <v>0.32072733730595199</v>
      </c>
      <c r="P568">
        <f t="shared" si="280"/>
        <v>3.6731594255100468</v>
      </c>
      <c r="Q568">
        <f t="shared" si="281"/>
        <v>0.30594180180327285</v>
      </c>
      <c r="R568">
        <f t="shared" si="282"/>
        <v>0.19248523836813097</v>
      </c>
      <c r="S568">
        <f t="shared" si="283"/>
        <v>226.11542186524619</v>
      </c>
      <c r="T568">
        <f t="shared" si="284"/>
        <v>34.19897791968809</v>
      </c>
      <c r="U568">
        <f t="shared" si="285"/>
        <v>34.861371428571417</v>
      </c>
      <c r="V568">
        <f t="shared" si="286"/>
        <v>5.6051543783316644</v>
      </c>
      <c r="W568">
        <f t="shared" si="287"/>
        <v>69.669393900969666</v>
      </c>
      <c r="X568">
        <f t="shared" si="288"/>
        <v>3.7921262305452812</v>
      </c>
      <c r="Y568">
        <f t="shared" si="289"/>
        <v>5.4430303153426776</v>
      </c>
      <c r="Z568">
        <f t="shared" si="290"/>
        <v>1.8130281477863832</v>
      </c>
      <c r="AA568">
        <f t="shared" si="291"/>
        <v>-254.31089535230475</v>
      </c>
      <c r="AB568">
        <f t="shared" si="292"/>
        <v>-104.65180762118258</v>
      </c>
      <c r="AC568">
        <f t="shared" si="293"/>
        <v>-6.62773820285478</v>
      </c>
      <c r="AD568">
        <f t="shared" si="294"/>
        <v>-139.47501931109593</v>
      </c>
      <c r="AE568">
        <f t="shared" si="295"/>
        <v>66.006611449156452</v>
      </c>
      <c r="AF568">
        <f t="shared" si="296"/>
        <v>5.7978917687936704</v>
      </c>
      <c r="AG568">
        <f t="shared" si="297"/>
        <v>42.429716110693114</v>
      </c>
      <c r="AH568">
        <v>2027.70345057706</v>
      </c>
      <c r="AI568">
        <v>2002.6716969696961</v>
      </c>
      <c r="AJ568">
        <v>1.7590672792035129</v>
      </c>
      <c r="AK568">
        <v>63.387856260332732</v>
      </c>
      <c r="AL568">
        <f t="shared" si="298"/>
        <v>5.7666869694400171</v>
      </c>
      <c r="AM568">
        <v>35.271326997096217</v>
      </c>
      <c r="AN568">
        <v>37.577336363636363</v>
      </c>
      <c r="AO568">
        <v>-1.184576834750115E-4</v>
      </c>
      <c r="AP568">
        <v>91.539313711624942</v>
      </c>
      <c r="AQ568">
        <v>94</v>
      </c>
      <c r="AR568">
        <v>14</v>
      </c>
      <c r="AS568">
        <f t="shared" si="299"/>
        <v>1</v>
      </c>
      <c r="AT568">
        <f t="shared" si="300"/>
        <v>0</v>
      </c>
      <c r="AU568">
        <f t="shared" si="301"/>
        <v>46999.899308598237</v>
      </c>
      <c r="AV568">
        <f t="shared" si="302"/>
        <v>1200.0014285714281</v>
      </c>
      <c r="AW568">
        <f t="shared" si="303"/>
        <v>1025.9261709146351</v>
      </c>
      <c r="AX568">
        <f t="shared" si="304"/>
        <v>0.85493745797950815</v>
      </c>
      <c r="AY568">
        <f t="shared" si="305"/>
        <v>0.1884292939004506</v>
      </c>
      <c r="AZ568">
        <v>2.7</v>
      </c>
      <c r="BA568">
        <v>0.5</v>
      </c>
      <c r="BB568" t="s">
        <v>355</v>
      </c>
      <c r="BC568">
        <v>2</v>
      </c>
      <c r="BD568" t="b">
        <v>1</v>
      </c>
      <c r="BE568">
        <v>1669665794.0999999</v>
      </c>
      <c r="BF568">
        <v>1924.01</v>
      </c>
      <c r="BG568">
        <v>1956.0614285714289</v>
      </c>
      <c r="BH568">
        <v>37.588314285714297</v>
      </c>
      <c r="BI568">
        <v>35.270514285714277</v>
      </c>
      <c r="BJ568">
        <v>1929.231428571429</v>
      </c>
      <c r="BK568">
        <v>37.448628571428571</v>
      </c>
      <c r="BL568">
        <v>650.00814285714284</v>
      </c>
      <c r="BM568">
        <v>100.78571428571431</v>
      </c>
      <c r="BN568">
        <v>0.10006105714285719</v>
      </c>
      <c r="BO568">
        <v>34.332900000000002</v>
      </c>
      <c r="BP568">
        <v>34.861371428571417</v>
      </c>
      <c r="BQ568">
        <v>999.89999999999986</v>
      </c>
      <c r="BR568">
        <v>0</v>
      </c>
      <c r="BS568">
        <v>0</v>
      </c>
      <c r="BT568">
        <v>9008.2142857142862</v>
      </c>
      <c r="BU568">
        <v>0</v>
      </c>
      <c r="BV568">
        <v>696.39142857142849</v>
      </c>
      <c r="BW568">
        <v>-32.050757142857137</v>
      </c>
      <c r="BX568">
        <v>1999.1542857142861</v>
      </c>
      <c r="BY568">
        <v>2027.5728571428569</v>
      </c>
      <c r="BZ568">
        <v>2.3178128571428571</v>
      </c>
      <c r="CA568">
        <v>1956.0614285714289</v>
      </c>
      <c r="CB568">
        <v>35.270514285714277</v>
      </c>
      <c r="CC568">
        <v>3.7883599999999999</v>
      </c>
      <c r="CD568">
        <v>3.5547557142857138</v>
      </c>
      <c r="CE568">
        <v>27.970685714285711</v>
      </c>
      <c r="CF568">
        <v>26.883571428571429</v>
      </c>
      <c r="CG568">
        <v>1200.0014285714281</v>
      </c>
      <c r="CH568">
        <v>0.50000128571428581</v>
      </c>
      <c r="CI568">
        <v>0.49999828571428562</v>
      </c>
      <c r="CJ568">
        <v>0</v>
      </c>
      <c r="CK568">
        <v>768.99657142857154</v>
      </c>
      <c r="CL568">
        <v>4.9990899999999998</v>
      </c>
      <c r="CM568">
        <v>8095.4871428571432</v>
      </c>
      <c r="CN568">
        <v>9557.8671428571433</v>
      </c>
      <c r="CO568">
        <v>45.5</v>
      </c>
      <c r="CP568">
        <v>47.875</v>
      </c>
      <c r="CQ568">
        <v>46.311999999999998</v>
      </c>
      <c r="CR568">
        <v>46.776571428571437</v>
      </c>
      <c r="CS568">
        <v>46.857000000000014</v>
      </c>
      <c r="CT568">
        <v>597.50428571428586</v>
      </c>
      <c r="CU568">
        <v>597.49999999999989</v>
      </c>
      <c r="CV568">
        <v>0</v>
      </c>
      <c r="CW568">
        <v>1669665812.2</v>
      </c>
      <c r="CX568">
        <v>0</v>
      </c>
      <c r="CY568">
        <v>1669664370.5999999</v>
      </c>
      <c r="CZ568" t="s">
        <v>356</v>
      </c>
      <c r="DA568">
        <v>1669664370.5999999</v>
      </c>
      <c r="DB568">
        <v>1669664354.0999999</v>
      </c>
      <c r="DC568">
        <v>14</v>
      </c>
      <c r="DD568">
        <v>-0.24</v>
      </c>
      <c r="DE568">
        <v>-2E-3</v>
      </c>
      <c r="DF568">
        <v>-3.524</v>
      </c>
      <c r="DG568">
        <v>0.111</v>
      </c>
      <c r="DH568">
        <v>415</v>
      </c>
      <c r="DI568">
        <v>34</v>
      </c>
      <c r="DJ568">
        <v>0.01</v>
      </c>
      <c r="DK568">
        <v>0.26</v>
      </c>
      <c r="DL568">
        <v>-31.832249999999998</v>
      </c>
      <c r="DM568">
        <v>-1.2396900562851549</v>
      </c>
      <c r="DN568">
        <v>0.13779194642648751</v>
      </c>
      <c r="DO568">
        <v>0</v>
      </c>
      <c r="DP568">
        <v>2.2790487499999998</v>
      </c>
      <c r="DQ568">
        <v>0.12968003752344759</v>
      </c>
      <c r="DR568">
        <v>1.766459314384284E-2</v>
      </c>
      <c r="DS568">
        <v>0</v>
      </c>
      <c r="DT568">
        <v>0</v>
      </c>
      <c r="DU568">
        <v>0</v>
      </c>
      <c r="DV568">
        <v>0</v>
      </c>
      <c r="DW568">
        <v>-1</v>
      </c>
      <c r="DX568">
        <v>0</v>
      </c>
      <c r="DY568">
        <v>2</v>
      </c>
      <c r="DZ568" t="s">
        <v>366</v>
      </c>
      <c r="EA568">
        <v>3.2944300000000002</v>
      </c>
      <c r="EB568">
        <v>2.62548</v>
      </c>
      <c r="EC568">
        <v>0.27583299999999999</v>
      </c>
      <c r="ED568">
        <v>0.27624199999999999</v>
      </c>
      <c r="EE568">
        <v>0.14791000000000001</v>
      </c>
      <c r="EF568">
        <v>0.14008300000000001</v>
      </c>
      <c r="EG568">
        <v>21837</v>
      </c>
      <c r="EH568">
        <v>22208.1</v>
      </c>
      <c r="EI568">
        <v>28087.9</v>
      </c>
      <c r="EJ568">
        <v>29573.3</v>
      </c>
      <c r="EK568">
        <v>32935.599999999999</v>
      </c>
      <c r="EL568">
        <v>35312.1</v>
      </c>
      <c r="EM568">
        <v>39642</v>
      </c>
      <c r="EN568">
        <v>42270.7</v>
      </c>
      <c r="EO568">
        <v>2.0401500000000001</v>
      </c>
      <c r="EP568">
        <v>2.1518999999999999</v>
      </c>
      <c r="EQ568">
        <v>0.12436899999999999</v>
      </c>
      <c r="ER568">
        <v>0</v>
      </c>
      <c r="ES568">
        <v>32.859200000000001</v>
      </c>
      <c r="ET568">
        <v>999.9</v>
      </c>
      <c r="EU568">
        <v>72.3</v>
      </c>
      <c r="EV568">
        <v>34.9</v>
      </c>
      <c r="EW568">
        <v>40.2988</v>
      </c>
      <c r="EX568">
        <v>57.488399999999999</v>
      </c>
      <c r="EY568">
        <v>-3.1290100000000001</v>
      </c>
      <c r="EZ568">
        <v>2</v>
      </c>
      <c r="FA568">
        <v>0.65707800000000005</v>
      </c>
      <c r="FB568">
        <v>1.31274</v>
      </c>
      <c r="FC568">
        <v>20.265699999999999</v>
      </c>
      <c r="FD568">
        <v>5.2135499999999997</v>
      </c>
      <c r="FE568">
        <v>12.0099</v>
      </c>
      <c r="FF568">
        <v>4.9842000000000004</v>
      </c>
      <c r="FG568">
        <v>3.2837299999999998</v>
      </c>
      <c r="FH568">
        <v>9999</v>
      </c>
      <c r="FI568">
        <v>9999</v>
      </c>
      <c r="FJ568">
        <v>9999</v>
      </c>
      <c r="FK568">
        <v>999.9</v>
      </c>
      <c r="FL568">
        <v>1.86582</v>
      </c>
      <c r="FM568">
        <v>1.8621799999999999</v>
      </c>
      <c r="FN568">
        <v>1.8642000000000001</v>
      </c>
      <c r="FO568">
        <v>1.86033</v>
      </c>
      <c r="FP568">
        <v>1.8610199999999999</v>
      </c>
      <c r="FQ568">
        <v>1.8601399999999999</v>
      </c>
      <c r="FR568">
        <v>1.8618699999999999</v>
      </c>
      <c r="FS568">
        <v>1.8583700000000001</v>
      </c>
      <c r="FT568">
        <v>0</v>
      </c>
      <c r="FU568">
        <v>0</v>
      </c>
      <c r="FV568">
        <v>0</v>
      </c>
      <c r="FW568">
        <v>0</v>
      </c>
      <c r="FX568" t="s">
        <v>358</v>
      </c>
      <c r="FY568" t="s">
        <v>359</v>
      </c>
      <c r="FZ568" t="s">
        <v>360</v>
      </c>
      <c r="GA568" t="s">
        <v>360</v>
      </c>
      <c r="GB568" t="s">
        <v>360</v>
      </c>
      <c r="GC568" t="s">
        <v>360</v>
      </c>
      <c r="GD568">
        <v>0</v>
      </c>
      <c r="GE568">
        <v>100</v>
      </c>
      <c r="GF568">
        <v>100</v>
      </c>
      <c r="GG568">
        <v>-5.23</v>
      </c>
      <c r="GH568">
        <v>0.1396</v>
      </c>
      <c r="GI568">
        <v>-2.6072369296877289</v>
      </c>
      <c r="GJ568">
        <v>-2.8314441237569559E-3</v>
      </c>
      <c r="GK568">
        <v>1.746196064066972E-6</v>
      </c>
      <c r="GL568">
        <v>-5.0840809965914505E-10</v>
      </c>
      <c r="GM568">
        <v>-0.18710776357729761</v>
      </c>
      <c r="GN568">
        <v>5.1166531179064507E-3</v>
      </c>
      <c r="GO568">
        <v>1.8935886849813399E-4</v>
      </c>
      <c r="GP568">
        <v>-2.4822471333493459E-6</v>
      </c>
      <c r="GQ568">
        <v>4</v>
      </c>
      <c r="GR568">
        <v>2082</v>
      </c>
      <c r="GS568">
        <v>4</v>
      </c>
      <c r="GT568">
        <v>36</v>
      </c>
      <c r="GU568">
        <v>23.8</v>
      </c>
      <c r="GV568">
        <v>24</v>
      </c>
      <c r="GW568">
        <v>4.7131299999999996</v>
      </c>
      <c r="GX568">
        <v>2.4877899999999999</v>
      </c>
      <c r="GY568">
        <v>2.04834</v>
      </c>
      <c r="GZ568">
        <v>2.6184099999999999</v>
      </c>
      <c r="HA568">
        <v>2.1972700000000001</v>
      </c>
      <c r="HB568">
        <v>2.3059099999999999</v>
      </c>
      <c r="HC568">
        <v>39.9437</v>
      </c>
      <c r="HD568">
        <v>15.4367</v>
      </c>
      <c r="HE568">
        <v>18</v>
      </c>
      <c r="HF568">
        <v>584.02</v>
      </c>
      <c r="HG568">
        <v>745.13199999999995</v>
      </c>
      <c r="HH568">
        <v>31.000699999999998</v>
      </c>
      <c r="HI568">
        <v>35.589100000000002</v>
      </c>
      <c r="HJ568">
        <v>30.000299999999999</v>
      </c>
      <c r="HK568">
        <v>35.448300000000003</v>
      </c>
      <c r="HL568">
        <v>35.449800000000003</v>
      </c>
      <c r="HM568">
        <v>94.223100000000002</v>
      </c>
      <c r="HN568">
        <v>15.903499999999999</v>
      </c>
      <c r="HO568">
        <v>100</v>
      </c>
      <c r="HP568">
        <v>31</v>
      </c>
      <c r="HQ568">
        <v>1971.73</v>
      </c>
      <c r="HR568">
        <v>35.265500000000003</v>
      </c>
      <c r="HS568">
        <v>98.966300000000004</v>
      </c>
      <c r="HT568">
        <v>98.021900000000002</v>
      </c>
    </row>
    <row r="569" spans="1:228" x14ac:dyDescent="0.2">
      <c r="A569">
        <v>554</v>
      </c>
      <c r="B569">
        <v>1669665799.5999999</v>
      </c>
      <c r="C569">
        <v>1178</v>
      </c>
      <c r="D569" t="s">
        <v>1353</v>
      </c>
      <c r="E569" t="s">
        <v>1354</v>
      </c>
      <c r="F569">
        <v>4</v>
      </c>
      <c r="G569">
        <v>1669665797.7666669</v>
      </c>
      <c r="H569">
        <f t="shared" si="272"/>
        <v>5.7327641388840523E-3</v>
      </c>
      <c r="I569">
        <f t="shared" si="273"/>
        <v>5.7327641388840522</v>
      </c>
      <c r="J569">
        <f t="shared" si="274"/>
        <v>41.949208215074435</v>
      </c>
      <c r="K569">
        <f t="shared" si="275"/>
        <v>1930.25</v>
      </c>
      <c r="L569">
        <f t="shared" si="276"/>
        <v>1656.4743382118372</v>
      </c>
      <c r="M569">
        <f t="shared" si="277"/>
        <v>167.11703377995164</v>
      </c>
      <c r="N569">
        <f t="shared" si="278"/>
        <v>194.73748974703344</v>
      </c>
      <c r="O569">
        <f t="shared" si="279"/>
        <v>0.31775116197878911</v>
      </c>
      <c r="P569">
        <f t="shared" si="280"/>
        <v>3.6770225910060761</v>
      </c>
      <c r="Q569">
        <f t="shared" si="281"/>
        <v>0.30324658743752503</v>
      </c>
      <c r="R569">
        <f t="shared" si="282"/>
        <v>0.19077711365946715</v>
      </c>
      <c r="S569">
        <f t="shared" si="283"/>
        <v>226.11438318612139</v>
      </c>
      <c r="T569">
        <f t="shared" si="284"/>
        <v>34.209470869784198</v>
      </c>
      <c r="U569">
        <f t="shared" si="285"/>
        <v>34.872733333333343</v>
      </c>
      <c r="V569">
        <f t="shared" si="286"/>
        <v>5.6086855671332945</v>
      </c>
      <c r="W569">
        <f t="shared" si="287"/>
        <v>69.623054726936971</v>
      </c>
      <c r="X569">
        <f t="shared" si="288"/>
        <v>3.7902928845615729</v>
      </c>
      <c r="Y569">
        <f t="shared" si="289"/>
        <v>5.444019799802204</v>
      </c>
      <c r="Z569">
        <f t="shared" si="290"/>
        <v>1.8183926825717216</v>
      </c>
      <c r="AA569">
        <f t="shared" si="291"/>
        <v>-252.81489852478671</v>
      </c>
      <c r="AB569">
        <f t="shared" si="292"/>
        <v>-106.36663760293621</v>
      </c>
      <c r="AC569">
        <f t="shared" si="293"/>
        <v>-6.7297435162806183</v>
      </c>
      <c r="AD569">
        <f t="shared" si="294"/>
        <v>-139.79689645788216</v>
      </c>
      <c r="AE569">
        <f t="shared" si="295"/>
        <v>65.517050162970904</v>
      </c>
      <c r="AF569">
        <f t="shared" si="296"/>
        <v>5.7936149657542257</v>
      </c>
      <c r="AG569">
        <f t="shared" si="297"/>
        <v>41.949208215074435</v>
      </c>
      <c r="AH569">
        <v>2032.6840289408019</v>
      </c>
      <c r="AI569">
        <v>2007.9207878787879</v>
      </c>
      <c r="AJ569">
        <v>1.7437224172673671</v>
      </c>
      <c r="AK569">
        <v>63.387856260332732</v>
      </c>
      <c r="AL569">
        <f t="shared" si="298"/>
        <v>5.7327641388840522</v>
      </c>
      <c r="AM569">
        <v>35.254696000970092</v>
      </c>
      <c r="AN569">
        <v>37.561284848484817</v>
      </c>
      <c r="AO569">
        <v>-2.6977148419608308E-3</v>
      </c>
      <c r="AP569">
        <v>91.539313711624942</v>
      </c>
      <c r="AQ569">
        <v>94</v>
      </c>
      <c r="AR569">
        <v>14</v>
      </c>
      <c r="AS569">
        <f t="shared" si="299"/>
        <v>1</v>
      </c>
      <c r="AT569">
        <f t="shared" si="300"/>
        <v>0</v>
      </c>
      <c r="AU569">
        <f t="shared" si="301"/>
        <v>47068.100412447064</v>
      </c>
      <c r="AV569">
        <f t="shared" si="302"/>
        <v>1199.998333333333</v>
      </c>
      <c r="AW569">
        <f t="shared" si="303"/>
        <v>1025.9232886974719</v>
      </c>
      <c r="AX569">
        <f t="shared" si="304"/>
        <v>0.85493726132742309</v>
      </c>
      <c r="AY569">
        <f t="shared" si="305"/>
        <v>0.18842891436192671</v>
      </c>
      <c r="AZ569">
        <v>2.7</v>
      </c>
      <c r="BA569">
        <v>0.5</v>
      </c>
      <c r="BB569" t="s">
        <v>355</v>
      </c>
      <c r="BC569">
        <v>2</v>
      </c>
      <c r="BD569" t="b">
        <v>1</v>
      </c>
      <c r="BE569">
        <v>1669665797.7666669</v>
      </c>
      <c r="BF569">
        <v>1930.25</v>
      </c>
      <c r="BG569">
        <v>1962.106666666667</v>
      </c>
      <c r="BH569">
        <v>37.569616666666668</v>
      </c>
      <c r="BI569">
        <v>35.253699999999988</v>
      </c>
      <c r="BJ569">
        <v>1935.4833333333329</v>
      </c>
      <c r="BK569">
        <v>37.430066666666669</v>
      </c>
      <c r="BL569">
        <v>650.06949999999995</v>
      </c>
      <c r="BM569">
        <v>100.78716666666671</v>
      </c>
      <c r="BN569">
        <v>0.1000188</v>
      </c>
      <c r="BO569">
        <v>34.336166666666657</v>
      </c>
      <c r="BP569">
        <v>34.872733333333343</v>
      </c>
      <c r="BQ569">
        <v>999.9</v>
      </c>
      <c r="BR569">
        <v>0</v>
      </c>
      <c r="BS569">
        <v>0</v>
      </c>
      <c r="BT569">
        <v>9021.4583333333339</v>
      </c>
      <c r="BU569">
        <v>0</v>
      </c>
      <c r="BV569">
        <v>666.69333333333338</v>
      </c>
      <c r="BW569">
        <v>-31.85778333333333</v>
      </c>
      <c r="BX569">
        <v>2005.6016666666669</v>
      </c>
      <c r="BY569">
        <v>2033.8066666666671</v>
      </c>
      <c r="BZ569">
        <v>2.3159049999999999</v>
      </c>
      <c r="CA569">
        <v>1962.106666666667</v>
      </c>
      <c r="CB569">
        <v>35.253699999999988</v>
      </c>
      <c r="CC569">
        <v>3.7865383333333331</v>
      </c>
      <c r="CD569">
        <v>3.5531233333333341</v>
      </c>
      <c r="CE569">
        <v>27.96245</v>
      </c>
      <c r="CF569">
        <v>26.87575</v>
      </c>
      <c r="CG569">
        <v>1199.998333333333</v>
      </c>
      <c r="CH569">
        <v>0.50000783333333343</v>
      </c>
      <c r="CI569">
        <v>0.49999216666666663</v>
      </c>
      <c r="CJ569">
        <v>0</v>
      </c>
      <c r="CK569">
        <v>768.80183333333332</v>
      </c>
      <c r="CL569">
        <v>4.9990899999999998</v>
      </c>
      <c r="CM569">
        <v>8087.873333333333</v>
      </c>
      <c r="CN569">
        <v>9557.8850000000002</v>
      </c>
      <c r="CO569">
        <v>45.5</v>
      </c>
      <c r="CP569">
        <v>47.875</v>
      </c>
      <c r="CQ569">
        <v>46.311999999999998</v>
      </c>
      <c r="CR569">
        <v>46.770666666666671</v>
      </c>
      <c r="CS569">
        <v>46.875</v>
      </c>
      <c r="CT569">
        <v>597.5100000000001</v>
      </c>
      <c r="CU569">
        <v>597.4899999999999</v>
      </c>
      <c r="CV569">
        <v>0</v>
      </c>
      <c r="CW569">
        <v>1669665814.5999999</v>
      </c>
      <c r="CX569">
        <v>0</v>
      </c>
      <c r="CY569">
        <v>1669664370.5999999</v>
      </c>
      <c r="CZ569" t="s">
        <v>356</v>
      </c>
      <c r="DA569">
        <v>1669664370.5999999</v>
      </c>
      <c r="DB569">
        <v>1669664354.0999999</v>
      </c>
      <c r="DC569">
        <v>14</v>
      </c>
      <c r="DD569">
        <v>-0.24</v>
      </c>
      <c r="DE569">
        <v>-2E-3</v>
      </c>
      <c r="DF569">
        <v>-3.524</v>
      </c>
      <c r="DG569">
        <v>0.111</v>
      </c>
      <c r="DH569">
        <v>415</v>
      </c>
      <c r="DI569">
        <v>34</v>
      </c>
      <c r="DJ569">
        <v>0.01</v>
      </c>
      <c r="DK569">
        <v>0.26</v>
      </c>
      <c r="DL569">
        <v>-31.861174999999999</v>
      </c>
      <c r="DM569">
        <v>-0.8528262664163716</v>
      </c>
      <c r="DN569">
        <v>0.1268637650198039</v>
      </c>
      <c r="DO569">
        <v>0</v>
      </c>
      <c r="DP569">
        <v>2.2885114999999998</v>
      </c>
      <c r="DQ569">
        <v>0.19971782363976959</v>
      </c>
      <c r="DR569">
        <v>2.2492378881523389E-2</v>
      </c>
      <c r="DS569">
        <v>0</v>
      </c>
      <c r="DT569">
        <v>0</v>
      </c>
      <c r="DU569">
        <v>0</v>
      </c>
      <c r="DV569">
        <v>0</v>
      </c>
      <c r="DW569">
        <v>-1</v>
      </c>
      <c r="DX569">
        <v>0</v>
      </c>
      <c r="DY569">
        <v>2</v>
      </c>
      <c r="DZ569" t="s">
        <v>366</v>
      </c>
      <c r="EA569">
        <v>3.2942999999999998</v>
      </c>
      <c r="EB569">
        <v>2.62541</v>
      </c>
      <c r="EC569">
        <v>0.27623500000000001</v>
      </c>
      <c r="ED569">
        <v>0.27665200000000001</v>
      </c>
      <c r="EE569">
        <v>0.147864</v>
      </c>
      <c r="EF569">
        <v>0.140073</v>
      </c>
      <c r="EG569">
        <v>21824.400000000001</v>
      </c>
      <c r="EH569">
        <v>22195.200000000001</v>
      </c>
      <c r="EI569">
        <v>28087.5</v>
      </c>
      <c r="EJ569">
        <v>29573.1</v>
      </c>
      <c r="EK569">
        <v>32936.9</v>
      </c>
      <c r="EL569">
        <v>35311.9</v>
      </c>
      <c r="EM569">
        <v>39641.4</v>
      </c>
      <c r="EN569">
        <v>42269.9</v>
      </c>
      <c r="EO569">
        <v>2.0402999999999998</v>
      </c>
      <c r="EP569">
        <v>2.1519300000000001</v>
      </c>
      <c r="EQ569">
        <v>0.124101</v>
      </c>
      <c r="ER569">
        <v>0</v>
      </c>
      <c r="ES569">
        <v>32.864600000000003</v>
      </c>
      <c r="ET569">
        <v>999.9</v>
      </c>
      <c r="EU569">
        <v>72.3</v>
      </c>
      <c r="EV569">
        <v>34.9</v>
      </c>
      <c r="EW569">
        <v>40.296399999999998</v>
      </c>
      <c r="EX569">
        <v>57.668399999999998</v>
      </c>
      <c r="EY569">
        <v>-3.0689099999999998</v>
      </c>
      <c r="EZ569">
        <v>2</v>
      </c>
      <c r="FA569">
        <v>0.65700000000000003</v>
      </c>
      <c r="FB569">
        <v>1.31267</v>
      </c>
      <c r="FC569">
        <v>20.265799999999999</v>
      </c>
      <c r="FD569">
        <v>5.2137000000000002</v>
      </c>
      <c r="FE569">
        <v>12.0099</v>
      </c>
      <c r="FF569">
        <v>4.9844499999999998</v>
      </c>
      <c r="FG569">
        <v>3.28383</v>
      </c>
      <c r="FH569">
        <v>9999</v>
      </c>
      <c r="FI569">
        <v>9999</v>
      </c>
      <c r="FJ569">
        <v>9999</v>
      </c>
      <c r="FK569">
        <v>999.9</v>
      </c>
      <c r="FL569">
        <v>1.8658300000000001</v>
      </c>
      <c r="FM569">
        <v>1.8621799999999999</v>
      </c>
      <c r="FN569">
        <v>1.8642300000000001</v>
      </c>
      <c r="FO569">
        <v>1.86029</v>
      </c>
      <c r="FP569">
        <v>1.86104</v>
      </c>
      <c r="FQ569">
        <v>1.86015</v>
      </c>
      <c r="FR569">
        <v>1.8618699999999999</v>
      </c>
      <c r="FS569">
        <v>1.8583700000000001</v>
      </c>
      <c r="FT569">
        <v>0</v>
      </c>
      <c r="FU569">
        <v>0</v>
      </c>
      <c r="FV569">
        <v>0</v>
      </c>
      <c r="FW569">
        <v>0</v>
      </c>
      <c r="FX569" t="s">
        <v>358</v>
      </c>
      <c r="FY569" t="s">
        <v>359</v>
      </c>
      <c r="FZ569" t="s">
        <v>360</v>
      </c>
      <c r="GA569" t="s">
        <v>360</v>
      </c>
      <c r="GB569" t="s">
        <v>360</v>
      </c>
      <c r="GC569" t="s">
        <v>360</v>
      </c>
      <c r="GD569">
        <v>0</v>
      </c>
      <c r="GE569">
        <v>100</v>
      </c>
      <c r="GF569">
        <v>100</v>
      </c>
      <c r="GG569">
        <v>-5.24</v>
      </c>
      <c r="GH569">
        <v>0.13950000000000001</v>
      </c>
      <c r="GI569">
        <v>-2.6072369296877289</v>
      </c>
      <c r="GJ569">
        <v>-2.8314441237569559E-3</v>
      </c>
      <c r="GK569">
        <v>1.746196064066972E-6</v>
      </c>
      <c r="GL569">
        <v>-5.0840809965914505E-10</v>
      </c>
      <c r="GM569">
        <v>-0.18710776357729761</v>
      </c>
      <c r="GN569">
        <v>5.1166531179064507E-3</v>
      </c>
      <c r="GO569">
        <v>1.8935886849813399E-4</v>
      </c>
      <c r="GP569">
        <v>-2.4822471333493459E-6</v>
      </c>
      <c r="GQ569">
        <v>4</v>
      </c>
      <c r="GR569">
        <v>2082</v>
      </c>
      <c r="GS569">
        <v>4</v>
      </c>
      <c r="GT569">
        <v>36</v>
      </c>
      <c r="GU569">
        <v>23.8</v>
      </c>
      <c r="GV569">
        <v>24.1</v>
      </c>
      <c r="GW569">
        <v>4.7229000000000001</v>
      </c>
      <c r="GX569">
        <v>2.4877899999999999</v>
      </c>
      <c r="GY569">
        <v>2.04834</v>
      </c>
      <c r="GZ569">
        <v>2.6184099999999999</v>
      </c>
      <c r="HA569">
        <v>2.1972700000000001</v>
      </c>
      <c r="HB569">
        <v>2.2814899999999998</v>
      </c>
      <c r="HC569">
        <v>39.9437</v>
      </c>
      <c r="HD569">
        <v>15.392899999999999</v>
      </c>
      <c r="HE569">
        <v>18</v>
      </c>
      <c r="HF569">
        <v>584.14400000000001</v>
      </c>
      <c r="HG569">
        <v>745.18</v>
      </c>
      <c r="HH569">
        <v>31.000399999999999</v>
      </c>
      <c r="HI569">
        <v>35.590899999999998</v>
      </c>
      <c r="HJ569">
        <v>30.0002</v>
      </c>
      <c r="HK569">
        <v>35.450000000000003</v>
      </c>
      <c r="HL569">
        <v>35.451599999999999</v>
      </c>
      <c r="HM569">
        <v>94.416499999999999</v>
      </c>
      <c r="HN569">
        <v>15.903499999999999</v>
      </c>
      <c r="HO569">
        <v>100</v>
      </c>
      <c r="HP569">
        <v>31</v>
      </c>
      <c r="HQ569">
        <v>1975.55</v>
      </c>
      <c r="HR569">
        <v>35.274299999999997</v>
      </c>
      <c r="HS569">
        <v>98.964799999999997</v>
      </c>
      <c r="HT569">
        <v>98.020499999999998</v>
      </c>
    </row>
    <row r="570" spans="1:228" x14ac:dyDescent="0.2">
      <c r="A570">
        <v>555</v>
      </c>
      <c r="B570">
        <v>1669665800.5999999</v>
      </c>
      <c r="C570">
        <v>1179</v>
      </c>
      <c r="D570" t="s">
        <v>1355</v>
      </c>
      <c r="E570" t="s">
        <v>1356</v>
      </c>
      <c r="F570">
        <v>4</v>
      </c>
      <c r="G570">
        <v>1669665798.0999999</v>
      </c>
      <c r="H570">
        <f t="shared" si="272"/>
        <v>5.6840263426752849E-3</v>
      </c>
      <c r="I570">
        <f t="shared" si="273"/>
        <v>5.6840263426752848</v>
      </c>
      <c r="J570">
        <f t="shared" si="274"/>
        <v>42.44092027953532</v>
      </c>
      <c r="K570">
        <f t="shared" si="275"/>
        <v>1930.805714285714</v>
      </c>
      <c r="L570">
        <f t="shared" si="276"/>
        <v>1652.5670960493412</v>
      </c>
      <c r="M570">
        <f t="shared" si="277"/>
        <v>166.722353845209</v>
      </c>
      <c r="N570">
        <f t="shared" si="278"/>
        <v>194.79298255003076</v>
      </c>
      <c r="O570">
        <f t="shared" si="279"/>
        <v>0.31490935618019672</v>
      </c>
      <c r="P570">
        <f t="shared" si="280"/>
        <v>3.6763355852486899</v>
      </c>
      <c r="Q570">
        <f t="shared" si="281"/>
        <v>0.30065427719834381</v>
      </c>
      <c r="R570">
        <f t="shared" si="282"/>
        <v>0.1891359054968213</v>
      </c>
      <c r="S570">
        <f t="shared" si="283"/>
        <v>226.1144280501486</v>
      </c>
      <c r="T570">
        <f t="shared" si="284"/>
        <v>34.219568399457394</v>
      </c>
      <c r="U570">
        <f t="shared" si="285"/>
        <v>34.872371428571427</v>
      </c>
      <c r="V570">
        <f t="shared" si="286"/>
        <v>5.6085730602311026</v>
      </c>
      <c r="W570">
        <f t="shared" si="287"/>
        <v>69.619770947648675</v>
      </c>
      <c r="X570">
        <f t="shared" si="288"/>
        <v>3.7900970423600411</v>
      </c>
      <c r="Y570">
        <f t="shared" si="289"/>
        <v>5.4439952771606288</v>
      </c>
      <c r="Z570">
        <f t="shared" si="290"/>
        <v>1.8184760178710615</v>
      </c>
      <c r="AA570">
        <f t="shared" si="291"/>
        <v>-250.66556171198008</v>
      </c>
      <c r="AB570">
        <f t="shared" si="292"/>
        <v>-106.29107995514298</v>
      </c>
      <c r="AC570">
        <f t="shared" si="293"/>
        <v>-6.7262052154751339</v>
      </c>
      <c r="AD570">
        <f t="shared" si="294"/>
        <v>-137.56841883244959</v>
      </c>
      <c r="AE570">
        <f t="shared" si="295"/>
        <v>65.572891889120243</v>
      </c>
      <c r="AF570">
        <f t="shared" si="296"/>
        <v>5.789593783286958</v>
      </c>
      <c r="AG570">
        <f t="shared" si="297"/>
        <v>42.44092027953532</v>
      </c>
      <c r="AH570">
        <v>2034.4757652155979</v>
      </c>
      <c r="AI570">
        <v>2009.6080000000011</v>
      </c>
      <c r="AJ570">
        <v>1.7157302108961681</v>
      </c>
      <c r="AK570">
        <v>63.387856260332732</v>
      </c>
      <c r="AL570">
        <f t="shared" si="298"/>
        <v>5.6840263426752848</v>
      </c>
      <c r="AM570">
        <v>35.253621521464702</v>
      </c>
      <c r="AN570">
        <v>37.556481212121213</v>
      </c>
      <c r="AO570">
        <v>-5.5255061454346794E-3</v>
      </c>
      <c r="AP570">
        <v>91.539313711624942</v>
      </c>
      <c r="AQ570">
        <v>94</v>
      </c>
      <c r="AR570">
        <v>14</v>
      </c>
      <c r="AS570">
        <f t="shared" si="299"/>
        <v>1</v>
      </c>
      <c r="AT570">
        <f t="shared" si="300"/>
        <v>0</v>
      </c>
      <c r="AU570">
        <f t="shared" si="301"/>
        <v>47055.894182823722</v>
      </c>
      <c r="AV570">
        <f t="shared" si="302"/>
        <v>1199.998571428571</v>
      </c>
      <c r="AW570">
        <f t="shared" si="303"/>
        <v>1025.9234922539626</v>
      </c>
      <c r="AX570">
        <f t="shared" si="304"/>
        <v>0.85493726132742309</v>
      </c>
      <c r="AY570">
        <f t="shared" si="305"/>
        <v>0.18842891436192671</v>
      </c>
      <c r="AZ570">
        <v>2.7</v>
      </c>
      <c r="BA570">
        <v>0.5</v>
      </c>
      <c r="BB570" t="s">
        <v>355</v>
      </c>
      <c r="BC570">
        <v>2</v>
      </c>
      <c r="BD570" t="b">
        <v>1</v>
      </c>
      <c r="BE570">
        <v>1669665798.0999999</v>
      </c>
      <c r="BF570">
        <v>1930.805714285714</v>
      </c>
      <c r="BG570">
        <v>1962.684285714286</v>
      </c>
      <c r="BH570">
        <v>37.567785714285712</v>
      </c>
      <c r="BI570">
        <v>35.253428571428557</v>
      </c>
      <c r="BJ570">
        <v>1936.04</v>
      </c>
      <c r="BK570">
        <v>37.428257142857142</v>
      </c>
      <c r="BL570">
        <v>650.05728571428574</v>
      </c>
      <c r="BM570">
        <v>100.7868571428571</v>
      </c>
      <c r="BN570">
        <v>0.1000322571428571</v>
      </c>
      <c r="BO570">
        <v>34.336085714285723</v>
      </c>
      <c r="BP570">
        <v>34.872371428571427</v>
      </c>
      <c r="BQ570">
        <v>999.89999999999986</v>
      </c>
      <c r="BR570">
        <v>0</v>
      </c>
      <c r="BS570">
        <v>0</v>
      </c>
      <c r="BT570">
        <v>9019.1071428571431</v>
      </c>
      <c r="BU570">
        <v>0</v>
      </c>
      <c r="BV570">
        <v>656.05685714285721</v>
      </c>
      <c r="BW570">
        <v>-31.878914285714281</v>
      </c>
      <c r="BX570">
        <v>2006.1757142857141</v>
      </c>
      <c r="BY570">
        <v>2034.4042857142861</v>
      </c>
      <c r="BZ570">
        <v>2.314345714285714</v>
      </c>
      <c r="CA570">
        <v>1962.684285714286</v>
      </c>
      <c r="CB570">
        <v>35.253428571428557</v>
      </c>
      <c r="CC570">
        <v>3.786342857142857</v>
      </c>
      <c r="CD570">
        <v>3.553085714285714</v>
      </c>
      <c r="CE570">
        <v>27.961557142857139</v>
      </c>
      <c r="CF570">
        <v>26.87557142857143</v>
      </c>
      <c r="CG570">
        <v>1199.998571428571</v>
      </c>
      <c r="CH570">
        <v>0.50000785714285723</v>
      </c>
      <c r="CI570">
        <v>0.49999214285714277</v>
      </c>
      <c r="CJ570">
        <v>0</v>
      </c>
      <c r="CK570">
        <v>768.79585714285713</v>
      </c>
      <c r="CL570">
        <v>4.9990899999999998</v>
      </c>
      <c r="CM570">
        <v>8087.0585714285708</v>
      </c>
      <c r="CN570">
        <v>9557.8857142857159</v>
      </c>
      <c r="CO570">
        <v>45.5</v>
      </c>
      <c r="CP570">
        <v>47.875</v>
      </c>
      <c r="CQ570">
        <v>46.311999999999998</v>
      </c>
      <c r="CR570">
        <v>46.767714285714291</v>
      </c>
      <c r="CS570">
        <v>46.866</v>
      </c>
      <c r="CT570">
        <v>597.5100000000001</v>
      </c>
      <c r="CU570">
        <v>597.4899999999999</v>
      </c>
      <c r="CV570">
        <v>0</v>
      </c>
      <c r="CW570">
        <v>1669665815.8</v>
      </c>
      <c r="CX570">
        <v>0</v>
      </c>
      <c r="CY570">
        <v>1669664370.5999999</v>
      </c>
      <c r="CZ570" t="s">
        <v>356</v>
      </c>
      <c r="DA570">
        <v>1669664370.5999999</v>
      </c>
      <c r="DB570">
        <v>1669664354.0999999</v>
      </c>
      <c r="DC570">
        <v>14</v>
      </c>
      <c r="DD570">
        <v>-0.24</v>
      </c>
      <c r="DE570">
        <v>-2E-3</v>
      </c>
      <c r="DF570">
        <v>-3.524</v>
      </c>
      <c r="DG570">
        <v>0.111</v>
      </c>
      <c r="DH570">
        <v>415</v>
      </c>
      <c r="DI570">
        <v>34</v>
      </c>
      <c r="DJ570">
        <v>0.01</v>
      </c>
      <c r="DK570">
        <v>0.26</v>
      </c>
      <c r="DL570">
        <v>-31.861174999999999</v>
      </c>
      <c r="DM570">
        <v>-0.8528262664163716</v>
      </c>
      <c r="DN570">
        <v>0.1268637650198039</v>
      </c>
      <c r="DO570">
        <v>0</v>
      </c>
      <c r="DP570">
        <v>2.2885114999999998</v>
      </c>
      <c r="DQ570">
        <v>0.19971782363976959</v>
      </c>
      <c r="DR570">
        <v>2.2492378881523389E-2</v>
      </c>
      <c r="DS570">
        <v>0</v>
      </c>
      <c r="DT570">
        <v>0</v>
      </c>
      <c r="DU570">
        <v>0</v>
      </c>
      <c r="DV570">
        <v>0</v>
      </c>
      <c r="DW570">
        <v>-1</v>
      </c>
      <c r="DX570">
        <v>0</v>
      </c>
      <c r="DY570">
        <v>2</v>
      </c>
      <c r="DZ570" t="s">
        <v>366</v>
      </c>
      <c r="EA570">
        <v>3.2944100000000001</v>
      </c>
      <c r="EB570">
        <v>2.6254599999999999</v>
      </c>
      <c r="EC570">
        <v>0.27637200000000001</v>
      </c>
      <c r="ED570">
        <v>0.27679199999999998</v>
      </c>
      <c r="EE570">
        <v>0.14785100000000001</v>
      </c>
      <c r="EF570">
        <v>0.140071</v>
      </c>
      <c r="EG570">
        <v>21820.2</v>
      </c>
      <c r="EH570">
        <v>22190.9</v>
      </c>
      <c r="EI570">
        <v>28087.4</v>
      </c>
      <c r="EJ570">
        <v>29573</v>
      </c>
      <c r="EK570">
        <v>32937.199999999997</v>
      </c>
      <c r="EL570">
        <v>35311.800000000003</v>
      </c>
      <c r="EM570">
        <v>39641.199999999997</v>
      </c>
      <c r="EN570">
        <v>42269.7</v>
      </c>
      <c r="EO570">
        <v>2.0404</v>
      </c>
      <c r="EP570">
        <v>2.1519300000000001</v>
      </c>
      <c r="EQ570">
        <v>0.123892</v>
      </c>
      <c r="ER570">
        <v>0</v>
      </c>
      <c r="ES570">
        <v>32.8658</v>
      </c>
      <c r="ET570">
        <v>999.9</v>
      </c>
      <c r="EU570">
        <v>72.3</v>
      </c>
      <c r="EV570">
        <v>34.9</v>
      </c>
      <c r="EW570">
        <v>40.289000000000001</v>
      </c>
      <c r="EX570">
        <v>57.3384</v>
      </c>
      <c r="EY570">
        <v>-3.2652199999999998</v>
      </c>
      <c r="EZ570">
        <v>2</v>
      </c>
      <c r="FA570">
        <v>0.65705499999999994</v>
      </c>
      <c r="FB570">
        <v>1.31213</v>
      </c>
      <c r="FC570">
        <v>20.265799999999999</v>
      </c>
      <c r="FD570">
        <v>5.2135499999999997</v>
      </c>
      <c r="FE570">
        <v>12.0099</v>
      </c>
      <c r="FF570">
        <v>4.9843999999999999</v>
      </c>
      <c r="FG570">
        <v>3.28383</v>
      </c>
      <c r="FH570">
        <v>9999</v>
      </c>
      <c r="FI570">
        <v>9999</v>
      </c>
      <c r="FJ570">
        <v>9999</v>
      </c>
      <c r="FK570">
        <v>999.9</v>
      </c>
      <c r="FL570">
        <v>1.8658300000000001</v>
      </c>
      <c r="FM570">
        <v>1.8621799999999999</v>
      </c>
      <c r="FN570">
        <v>1.8642300000000001</v>
      </c>
      <c r="FO570">
        <v>1.8603000000000001</v>
      </c>
      <c r="FP570">
        <v>1.86104</v>
      </c>
      <c r="FQ570">
        <v>1.86015</v>
      </c>
      <c r="FR570">
        <v>1.86188</v>
      </c>
      <c r="FS570">
        <v>1.8583700000000001</v>
      </c>
      <c r="FT570">
        <v>0</v>
      </c>
      <c r="FU570">
        <v>0</v>
      </c>
      <c r="FV570">
        <v>0</v>
      </c>
      <c r="FW570">
        <v>0</v>
      </c>
      <c r="FX570" t="s">
        <v>358</v>
      </c>
      <c r="FY570" t="s">
        <v>359</v>
      </c>
      <c r="FZ570" t="s">
        <v>360</v>
      </c>
      <c r="GA570" t="s">
        <v>360</v>
      </c>
      <c r="GB570" t="s">
        <v>360</v>
      </c>
      <c r="GC570" t="s">
        <v>360</v>
      </c>
      <c r="GD570">
        <v>0</v>
      </c>
      <c r="GE570">
        <v>100</v>
      </c>
      <c r="GF570">
        <v>100</v>
      </c>
      <c r="GG570">
        <v>-5.24</v>
      </c>
      <c r="GH570">
        <v>0.1394</v>
      </c>
      <c r="GI570">
        <v>-2.6072369296877289</v>
      </c>
      <c r="GJ570">
        <v>-2.8314441237569559E-3</v>
      </c>
      <c r="GK570">
        <v>1.746196064066972E-6</v>
      </c>
      <c r="GL570">
        <v>-5.0840809965914505E-10</v>
      </c>
      <c r="GM570">
        <v>-0.18710776357729761</v>
      </c>
      <c r="GN570">
        <v>5.1166531179064507E-3</v>
      </c>
      <c r="GO570">
        <v>1.8935886849813399E-4</v>
      </c>
      <c r="GP570">
        <v>-2.4822471333493459E-6</v>
      </c>
      <c r="GQ570">
        <v>4</v>
      </c>
      <c r="GR570">
        <v>2082</v>
      </c>
      <c r="GS570">
        <v>4</v>
      </c>
      <c r="GT570">
        <v>36</v>
      </c>
      <c r="GU570">
        <v>23.8</v>
      </c>
      <c r="GV570">
        <v>24.1</v>
      </c>
      <c r="GW570">
        <v>4.7241200000000001</v>
      </c>
      <c r="GX570">
        <v>2.47803</v>
      </c>
      <c r="GY570">
        <v>2.04834</v>
      </c>
      <c r="GZ570">
        <v>2.6184099999999999</v>
      </c>
      <c r="HA570">
        <v>2.1972700000000001</v>
      </c>
      <c r="HB570">
        <v>2.3327599999999999</v>
      </c>
      <c r="HC570">
        <v>39.9437</v>
      </c>
      <c r="HD570">
        <v>15.445399999999999</v>
      </c>
      <c r="HE570">
        <v>18</v>
      </c>
      <c r="HF570">
        <v>584.22299999999996</v>
      </c>
      <c r="HG570">
        <v>745.18</v>
      </c>
      <c r="HH570">
        <v>31.0002</v>
      </c>
      <c r="HI570">
        <v>35.591500000000003</v>
      </c>
      <c r="HJ570">
        <v>30.0002</v>
      </c>
      <c r="HK570">
        <v>35.450699999999998</v>
      </c>
      <c r="HL570">
        <v>35.451599999999999</v>
      </c>
      <c r="HM570">
        <v>94.460300000000004</v>
      </c>
      <c r="HN570">
        <v>15.903499999999999</v>
      </c>
      <c r="HO570">
        <v>100</v>
      </c>
      <c r="HP570">
        <v>31</v>
      </c>
      <c r="HQ570">
        <v>1978.42</v>
      </c>
      <c r="HR570">
        <v>35.283000000000001</v>
      </c>
      <c r="HS570">
        <v>98.964299999999994</v>
      </c>
      <c r="HT570">
        <v>98.020099999999999</v>
      </c>
    </row>
    <row r="571" spans="1:228" x14ac:dyDescent="0.2">
      <c r="A571">
        <v>556</v>
      </c>
      <c r="B571">
        <v>1669665803.0999999</v>
      </c>
      <c r="C571">
        <v>1181.5</v>
      </c>
      <c r="D571" t="s">
        <v>1357</v>
      </c>
      <c r="E571" t="s">
        <v>1358</v>
      </c>
      <c r="F571">
        <v>4</v>
      </c>
      <c r="G571">
        <v>1669665800.742857</v>
      </c>
      <c r="H571">
        <f t="shared" si="272"/>
        <v>5.6646723184048614E-3</v>
      </c>
      <c r="I571">
        <f t="shared" si="273"/>
        <v>5.6646723184048611</v>
      </c>
      <c r="J571">
        <f t="shared" si="274"/>
        <v>43.454600471581209</v>
      </c>
      <c r="K571">
        <f t="shared" si="275"/>
        <v>1935.16</v>
      </c>
      <c r="L571">
        <f t="shared" si="276"/>
        <v>1650.6133184525393</v>
      </c>
      <c r="M571">
        <f t="shared" si="277"/>
        <v>166.523995861663</v>
      </c>
      <c r="N571">
        <f t="shared" si="278"/>
        <v>195.2308104079566</v>
      </c>
      <c r="O571">
        <f t="shared" si="279"/>
        <v>0.31367095763775771</v>
      </c>
      <c r="P571">
        <f t="shared" si="280"/>
        <v>3.6695541444407116</v>
      </c>
      <c r="Q571">
        <f t="shared" si="281"/>
        <v>0.29950019679364792</v>
      </c>
      <c r="R571">
        <f t="shared" si="282"/>
        <v>0.18840745430094091</v>
      </c>
      <c r="S571">
        <f t="shared" si="283"/>
        <v>226.11496676443431</v>
      </c>
      <c r="T571">
        <f t="shared" si="284"/>
        <v>34.222568968774347</v>
      </c>
      <c r="U571">
        <f t="shared" si="285"/>
        <v>34.870199999999997</v>
      </c>
      <c r="V571">
        <f t="shared" si="286"/>
        <v>5.6078980600108599</v>
      </c>
      <c r="W571">
        <f t="shared" si="287"/>
        <v>69.596042024387614</v>
      </c>
      <c r="X571">
        <f t="shared" si="288"/>
        <v>3.7886245378325532</v>
      </c>
      <c r="Y571">
        <f t="shared" si="289"/>
        <v>5.4437356315535244</v>
      </c>
      <c r="Z571">
        <f t="shared" si="290"/>
        <v>1.8192735221783067</v>
      </c>
      <c r="AA571">
        <f t="shared" si="291"/>
        <v>-249.81204924165439</v>
      </c>
      <c r="AB571">
        <f t="shared" si="292"/>
        <v>-105.83500425225574</v>
      </c>
      <c r="AC571">
        <f t="shared" si="293"/>
        <v>-6.7096220579614707</v>
      </c>
      <c r="AD571">
        <f t="shared" si="294"/>
        <v>-136.24170878743729</v>
      </c>
      <c r="AE571">
        <f t="shared" si="295"/>
        <v>65.803017189960755</v>
      </c>
      <c r="AF571">
        <f t="shared" si="296"/>
        <v>5.7613587861167037</v>
      </c>
      <c r="AG571">
        <f t="shared" si="297"/>
        <v>43.454600471581209</v>
      </c>
      <c r="AH571">
        <v>2038.8984065600921</v>
      </c>
      <c r="AI571">
        <v>2013.770424242424</v>
      </c>
      <c r="AJ571">
        <v>1.669732924974715</v>
      </c>
      <c r="AK571">
        <v>63.387856260332732</v>
      </c>
      <c r="AL571">
        <f t="shared" si="298"/>
        <v>5.6646723184048611</v>
      </c>
      <c r="AM571">
        <v>35.251169695043032</v>
      </c>
      <c r="AN571">
        <v>37.544284242424247</v>
      </c>
      <c r="AO571">
        <v>-5.1466217651247861E-3</v>
      </c>
      <c r="AP571">
        <v>91.539313711624942</v>
      </c>
      <c r="AQ571">
        <v>94</v>
      </c>
      <c r="AR571">
        <v>14</v>
      </c>
      <c r="AS571">
        <f t="shared" si="299"/>
        <v>1</v>
      </c>
      <c r="AT571">
        <f t="shared" si="300"/>
        <v>0</v>
      </c>
      <c r="AU571">
        <f t="shared" si="301"/>
        <v>46935.450671451021</v>
      </c>
      <c r="AV571">
        <f t="shared" si="302"/>
        <v>1200.001428571429</v>
      </c>
      <c r="AW571">
        <f t="shared" si="303"/>
        <v>1025.9259351111061</v>
      </c>
      <c r="AX571">
        <f t="shared" si="304"/>
        <v>0.85493726147680071</v>
      </c>
      <c r="AY571">
        <f t="shared" si="305"/>
        <v>0.18842891465022538</v>
      </c>
      <c r="AZ571">
        <v>2.7</v>
      </c>
      <c r="BA571">
        <v>0.5</v>
      </c>
      <c r="BB571" t="s">
        <v>355</v>
      </c>
      <c r="BC571">
        <v>2</v>
      </c>
      <c r="BD571" t="b">
        <v>1</v>
      </c>
      <c r="BE571">
        <v>1669665800.742857</v>
      </c>
      <c r="BF571">
        <v>1935.16</v>
      </c>
      <c r="BG571">
        <v>1967.1228571428569</v>
      </c>
      <c r="BH571">
        <v>37.553471428571427</v>
      </c>
      <c r="BI571">
        <v>35.250300000000003</v>
      </c>
      <c r="BJ571">
        <v>1940.4014285714291</v>
      </c>
      <c r="BK571">
        <v>37.414071428571432</v>
      </c>
      <c r="BL571">
        <v>650.03842857142843</v>
      </c>
      <c r="BM571">
        <v>100.786</v>
      </c>
      <c r="BN571">
        <v>0.1001336571428571</v>
      </c>
      <c r="BO571">
        <v>34.335228571428573</v>
      </c>
      <c r="BP571">
        <v>34.870199999999997</v>
      </c>
      <c r="BQ571">
        <v>999.89999999999986</v>
      </c>
      <c r="BR571">
        <v>0</v>
      </c>
      <c r="BS571">
        <v>0</v>
      </c>
      <c r="BT571">
        <v>8995.7142857142862</v>
      </c>
      <c r="BU571">
        <v>0</v>
      </c>
      <c r="BV571">
        <v>567.83585714285721</v>
      </c>
      <c r="BW571">
        <v>-31.96208571428571</v>
      </c>
      <c r="BX571">
        <v>2010.6671428571431</v>
      </c>
      <c r="BY571">
        <v>2038.997142857143</v>
      </c>
      <c r="BZ571">
        <v>2.3031771428571428</v>
      </c>
      <c r="CA571">
        <v>1967.1228571428569</v>
      </c>
      <c r="CB571">
        <v>35.250300000000003</v>
      </c>
      <c r="CC571">
        <v>3.7848714285714289</v>
      </c>
      <c r="CD571">
        <v>3.5527414285714292</v>
      </c>
      <c r="CE571">
        <v>27.95487142857143</v>
      </c>
      <c r="CF571">
        <v>26.873914285714289</v>
      </c>
      <c r="CG571">
        <v>1200.001428571429</v>
      </c>
      <c r="CH571">
        <v>0.50000800000000012</v>
      </c>
      <c r="CI571">
        <v>0.49999199999999988</v>
      </c>
      <c r="CJ571">
        <v>0</v>
      </c>
      <c r="CK571">
        <v>768.84399999999994</v>
      </c>
      <c r="CL571">
        <v>4.9990899999999998</v>
      </c>
      <c r="CM571">
        <v>8080.1557142857146</v>
      </c>
      <c r="CN571">
        <v>9557.9028571428553</v>
      </c>
      <c r="CO571">
        <v>45.5</v>
      </c>
      <c r="CP571">
        <v>47.875</v>
      </c>
      <c r="CQ571">
        <v>46.311999999999998</v>
      </c>
      <c r="CR571">
        <v>46.767714285714291</v>
      </c>
      <c r="CS571">
        <v>46.866</v>
      </c>
      <c r="CT571">
        <v>597.51142857142861</v>
      </c>
      <c r="CU571">
        <v>597.49142857142851</v>
      </c>
      <c r="CV571">
        <v>0</v>
      </c>
      <c r="CW571">
        <v>1669665818.2</v>
      </c>
      <c r="CX571">
        <v>0</v>
      </c>
      <c r="CY571">
        <v>1669664370.5999999</v>
      </c>
      <c r="CZ571" t="s">
        <v>356</v>
      </c>
      <c r="DA571">
        <v>1669664370.5999999</v>
      </c>
      <c r="DB571">
        <v>1669664354.0999999</v>
      </c>
      <c r="DC571">
        <v>14</v>
      </c>
      <c r="DD571">
        <v>-0.24</v>
      </c>
      <c r="DE571">
        <v>-2E-3</v>
      </c>
      <c r="DF571">
        <v>-3.524</v>
      </c>
      <c r="DG571">
        <v>0.111</v>
      </c>
      <c r="DH571">
        <v>415</v>
      </c>
      <c r="DI571">
        <v>34</v>
      </c>
      <c r="DJ571">
        <v>0.01</v>
      </c>
      <c r="DK571">
        <v>0.26</v>
      </c>
      <c r="DL571">
        <v>-31.902439999999999</v>
      </c>
      <c r="DM571">
        <v>-0.69681951219508975</v>
      </c>
      <c r="DN571">
        <v>0.1172882939597979</v>
      </c>
      <c r="DO571">
        <v>0</v>
      </c>
      <c r="DP571">
        <v>2.293704</v>
      </c>
      <c r="DQ571">
        <v>0.16817245778610909</v>
      </c>
      <c r="DR571">
        <v>2.1170322954551259E-2</v>
      </c>
      <c r="DS571">
        <v>0</v>
      </c>
      <c r="DT571">
        <v>0</v>
      </c>
      <c r="DU571">
        <v>0</v>
      </c>
      <c r="DV571">
        <v>0</v>
      </c>
      <c r="DW571">
        <v>-1</v>
      </c>
      <c r="DX571">
        <v>0</v>
      </c>
      <c r="DY571">
        <v>2</v>
      </c>
      <c r="DZ571" t="s">
        <v>366</v>
      </c>
      <c r="EA571">
        <v>3.2944900000000001</v>
      </c>
      <c r="EB571">
        <v>2.6253199999999999</v>
      </c>
      <c r="EC571">
        <v>0.27670400000000001</v>
      </c>
      <c r="ED571">
        <v>0.277115</v>
      </c>
      <c r="EE571">
        <v>0.14781900000000001</v>
      </c>
      <c r="EF571">
        <v>0.14006399999999999</v>
      </c>
      <c r="EG571">
        <v>21810.3</v>
      </c>
      <c r="EH571">
        <v>22180.9</v>
      </c>
      <c r="EI571">
        <v>28087.7</v>
      </c>
      <c r="EJ571">
        <v>29573</v>
      </c>
      <c r="EK571">
        <v>32938.800000000003</v>
      </c>
      <c r="EL571">
        <v>35312.1</v>
      </c>
      <c r="EM571">
        <v>39641.599999999999</v>
      </c>
      <c r="EN571">
        <v>42269.7</v>
      </c>
      <c r="EO571">
        <v>2.0407500000000001</v>
      </c>
      <c r="EP571">
        <v>2.1518199999999998</v>
      </c>
      <c r="EQ571">
        <v>0.123434</v>
      </c>
      <c r="ER571">
        <v>0</v>
      </c>
      <c r="ES571">
        <v>32.869300000000003</v>
      </c>
      <c r="ET571">
        <v>999.9</v>
      </c>
      <c r="EU571">
        <v>72.3</v>
      </c>
      <c r="EV571">
        <v>34.9</v>
      </c>
      <c r="EW571">
        <v>40.292400000000001</v>
      </c>
      <c r="EX571">
        <v>57.1584</v>
      </c>
      <c r="EY571">
        <v>-3.2852600000000001</v>
      </c>
      <c r="EZ571">
        <v>2</v>
      </c>
      <c r="FA571">
        <v>0.65718500000000002</v>
      </c>
      <c r="FB571">
        <v>1.31105</v>
      </c>
      <c r="FC571">
        <v>20.265799999999999</v>
      </c>
      <c r="FD571">
        <v>5.2137000000000002</v>
      </c>
      <c r="FE571">
        <v>12.0099</v>
      </c>
      <c r="FF571">
        <v>4.9842500000000003</v>
      </c>
      <c r="FG571">
        <v>3.2837499999999999</v>
      </c>
      <c r="FH571">
        <v>9999</v>
      </c>
      <c r="FI571">
        <v>9999</v>
      </c>
      <c r="FJ571">
        <v>9999</v>
      </c>
      <c r="FK571">
        <v>999.9</v>
      </c>
      <c r="FL571">
        <v>1.86582</v>
      </c>
      <c r="FM571">
        <v>1.8621799999999999</v>
      </c>
      <c r="FN571">
        <v>1.8642000000000001</v>
      </c>
      <c r="FO571">
        <v>1.8602700000000001</v>
      </c>
      <c r="FP571">
        <v>1.8610500000000001</v>
      </c>
      <c r="FQ571">
        <v>1.8601399999999999</v>
      </c>
      <c r="FR571">
        <v>1.8618699999999999</v>
      </c>
      <c r="FS571">
        <v>1.8583700000000001</v>
      </c>
      <c r="FT571">
        <v>0</v>
      </c>
      <c r="FU571">
        <v>0</v>
      </c>
      <c r="FV571">
        <v>0</v>
      </c>
      <c r="FW571">
        <v>0</v>
      </c>
      <c r="FX571" t="s">
        <v>358</v>
      </c>
      <c r="FY571" t="s">
        <v>359</v>
      </c>
      <c r="FZ571" t="s">
        <v>360</v>
      </c>
      <c r="GA571" t="s">
        <v>360</v>
      </c>
      <c r="GB571" t="s">
        <v>360</v>
      </c>
      <c r="GC571" t="s">
        <v>360</v>
      </c>
      <c r="GD571">
        <v>0</v>
      </c>
      <c r="GE571">
        <v>100</v>
      </c>
      <c r="GF571">
        <v>100</v>
      </c>
      <c r="GG571">
        <v>-5.25</v>
      </c>
      <c r="GH571">
        <v>0.13930000000000001</v>
      </c>
      <c r="GI571">
        <v>-2.6072369296877289</v>
      </c>
      <c r="GJ571">
        <v>-2.8314441237569559E-3</v>
      </c>
      <c r="GK571">
        <v>1.746196064066972E-6</v>
      </c>
      <c r="GL571">
        <v>-5.0840809965914505E-10</v>
      </c>
      <c r="GM571">
        <v>-0.18710776357729761</v>
      </c>
      <c r="GN571">
        <v>5.1166531179064507E-3</v>
      </c>
      <c r="GO571">
        <v>1.8935886849813399E-4</v>
      </c>
      <c r="GP571">
        <v>-2.4822471333493459E-6</v>
      </c>
      <c r="GQ571">
        <v>4</v>
      </c>
      <c r="GR571">
        <v>2082</v>
      </c>
      <c r="GS571">
        <v>4</v>
      </c>
      <c r="GT571">
        <v>36</v>
      </c>
      <c r="GU571">
        <v>23.9</v>
      </c>
      <c r="GV571">
        <v>24.1</v>
      </c>
      <c r="GW571">
        <v>4.7338899999999997</v>
      </c>
      <c r="GX571">
        <v>2.49146</v>
      </c>
      <c r="GY571">
        <v>2.04834</v>
      </c>
      <c r="GZ571">
        <v>2.6196299999999999</v>
      </c>
      <c r="HA571">
        <v>2.1972700000000001</v>
      </c>
      <c r="HB571">
        <v>2.33765</v>
      </c>
      <c r="HC571">
        <v>39.9437</v>
      </c>
      <c r="HD571">
        <v>15.410399999999999</v>
      </c>
      <c r="HE571">
        <v>18</v>
      </c>
      <c r="HF571">
        <v>584.48800000000006</v>
      </c>
      <c r="HG571">
        <v>745.08299999999997</v>
      </c>
      <c r="HH571">
        <v>30.9999</v>
      </c>
      <c r="HI571">
        <v>35.592399999999998</v>
      </c>
      <c r="HJ571">
        <v>30.000299999999999</v>
      </c>
      <c r="HK571">
        <v>35.451599999999999</v>
      </c>
      <c r="HL571">
        <v>35.451599999999999</v>
      </c>
      <c r="HM571">
        <v>94.631299999999996</v>
      </c>
      <c r="HN571">
        <v>15.903499999999999</v>
      </c>
      <c r="HO571">
        <v>100</v>
      </c>
      <c r="HP571">
        <v>31</v>
      </c>
      <c r="HQ571">
        <v>1982.23</v>
      </c>
      <c r="HR571">
        <v>35.3001</v>
      </c>
      <c r="HS571">
        <v>98.965299999999999</v>
      </c>
      <c r="HT571">
        <v>98.020200000000003</v>
      </c>
    </row>
    <row r="572" spans="1:228" x14ac:dyDescent="0.2">
      <c r="A572">
        <v>557</v>
      </c>
      <c r="B572">
        <v>1669665804.5999999</v>
      </c>
      <c r="C572">
        <v>1183</v>
      </c>
      <c r="D572" t="s">
        <v>1359</v>
      </c>
      <c r="E572" t="s">
        <v>1360</v>
      </c>
      <c r="F572">
        <v>4</v>
      </c>
      <c r="G572">
        <v>1669665802.1714289</v>
      </c>
      <c r="H572">
        <f t="shared" si="272"/>
        <v>5.6501678355825851E-3</v>
      </c>
      <c r="I572">
        <f t="shared" si="273"/>
        <v>5.6501678355825851</v>
      </c>
      <c r="J572">
        <f t="shared" si="274"/>
        <v>42.923157839822693</v>
      </c>
      <c r="K572">
        <f t="shared" si="275"/>
        <v>1937.495714285714</v>
      </c>
      <c r="L572">
        <f t="shared" si="276"/>
        <v>1655.0747597026298</v>
      </c>
      <c r="M572">
        <f t="shared" si="277"/>
        <v>166.97431978686248</v>
      </c>
      <c r="N572">
        <f t="shared" si="278"/>
        <v>195.46671658562678</v>
      </c>
      <c r="O572">
        <f t="shared" si="279"/>
        <v>0.31283369722273779</v>
      </c>
      <c r="P572">
        <f t="shared" si="280"/>
        <v>3.6673893227199987</v>
      </c>
      <c r="Q572">
        <f t="shared" si="281"/>
        <v>0.29872874032087077</v>
      </c>
      <c r="R572">
        <f t="shared" si="282"/>
        <v>0.1879197348786166</v>
      </c>
      <c r="S572">
        <f t="shared" si="283"/>
        <v>226.11550582467618</v>
      </c>
      <c r="T572">
        <f t="shared" si="284"/>
        <v>34.223022928322806</v>
      </c>
      <c r="U572">
        <f t="shared" si="285"/>
        <v>34.867942857142857</v>
      </c>
      <c r="V572">
        <f t="shared" si="286"/>
        <v>5.6071964898928224</v>
      </c>
      <c r="W572">
        <f t="shared" si="287"/>
        <v>69.592133947006971</v>
      </c>
      <c r="X572">
        <f t="shared" si="288"/>
        <v>3.7878787919760124</v>
      </c>
      <c r="Y572">
        <f t="shared" si="289"/>
        <v>5.4429697397415735</v>
      </c>
      <c r="Z572">
        <f t="shared" si="290"/>
        <v>1.81931769791681</v>
      </c>
      <c r="AA572">
        <f t="shared" si="291"/>
        <v>-249.17240154919202</v>
      </c>
      <c r="AB572">
        <f t="shared" si="292"/>
        <v>-105.82623365812135</v>
      </c>
      <c r="AC572">
        <f t="shared" si="293"/>
        <v>-6.7128696639127208</v>
      </c>
      <c r="AD572">
        <f t="shared" si="294"/>
        <v>-135.59599904654993</v>
      </c>
      <c r="AE572">
        <f t="shared" si="295"/>
        <v>65.865102081650065</v>
      </c>
      <c r="AF572">
        <f t="shared" si="296"/>
        <v>5.7475709367103054</v>
      </c>
      <c r="AG572">
        <f t="shared" si="297"/>
        <v>42.923157839822693</v>
      </c>
      <c r="AH572">
        <v>2041.37278101626</v>
      </c>
      <c r="AI572">
        <v>2016.3546666666659</v>
      </c>
      <c r="AJ572">
        <v>1.700720898387823</v>
      </c>
      <c r="AK572">
        <v>63.387856260332732</v>
      </c>
      <c r="AL572">
        <f t="shared" si="298"/>
        <v>5.6501678355825851</v>
      </c>
      <c r="AM572">
        <v>35.248824512705028</v>
      </c>
      <c r="AN572">
        <v>37.535569090909092</v>
      </c>
      <c r="AO572">
        <v>-5.0435569762079368E-3</v>
      </c>
      <c r="AP572">
        <v>91.539313711624942</v>
      </c>
      <c r="AQ572">
        <v>94</v>
      </c>
      <c r="AR572">
        <v>14</v>
      </c>
      <c r="AS572">
        <f t="shared" si="299"/>
        <v>1</v>
      </c>
      <c r="AT572">
        <f t="shared" si="300"/>
        <v>0</v>
      </c>
      <c r="AU572">
        <f t="shared" si="301"/>
        <v>46897.356106769017</v>
      </c>
      <c r="AV572">
        <f t="shared" si="302"/>
        <v>1200.004285714286</v>
      </c>
      <c r="AW572">
        <f t="shared" si="303"/>
        <v>1025.9283781475008</v>
      </c>
      <c r="AX572">
        <f t="shared" si="304"/>
        <v>0.85493726177555374</v>
      </c>
      <c r="AY572">
        <f t="shared" si="305"/>
        <v>0.18842891522681859</v>
      </c>
      <c r="AZ572">
        <v>2.7</v>
      </c>
      <c r="BA572">
        <v>0.5</v>
      </c>
      <c r="BB572" t="s">
        <v>355</v>
      </c>
      <c r="BC572">
        <v>2</v>
      </c>
      <c r="BD572" t="b">
        <v>1</v>
      </c>
      <c r="BE572">
        <v>1669665802.1714289</v>
      </c>
      <c r="BF572">
        <v>1937.495714285714</v>
      </c>
      <c r="BG572">
        <v>1969.478571428572</v>
      </c>
      <c r="BH572">
        <v>37.546028571428558</v>
      </c>
      <c r="BI572">
        <v>35.248371428571431</v>
      </c>
      <c r="BJ572">
        <v>1942.741428571429</v>
      </c>
      <c r="BK572">
        <v>37.406685714285707</v>
      </c>
      <c r="BL572">
        <v>650.04414285714279</v>
      </c>
      <c r="BM572">
        <v>100.78614285714291</v>
      </c>
      <c r="BN572">
        <v>0.1001275714285714</v>
      </c>
      <c r="BO572">
        <v>34.332700000000003</v>
      </c>
      <c r="BP572">
        <v>34.867942857142857</v>
      </c>
      <c r="BQ572">
        <v>999.89999999999986</v>
      </c>
      <c r="BR572">
        <v>0</v>
      </c>
      <c r="BS572">
        <v>0</v>
      </c>
      <c r="BT572">
        <v>8988.2142857142862</v>
      </c>
      <c r="BU572">
        <v>0</v>
      </c>
      <c r="BV572">
        <v>512.48042857142866</v>
      </c>
      <c r="BW572">
        <v>-31.981085714285712</v>
      </c>
      <c r="BX572">
        <v>2013.0785714285721</v>
      </c>
      <c r="BY572">
        <v>2041.434285714286</v>
      </c>
      <c r="BZ572">
        <v>2.2976585714285709</v>
      </c>
      <c r="CA572">
        <v>1969.478571428572</v>
      </c>
      <c r="CB572">
        <v>35.248371428571431</v>
      </c>
      <c r="CC572">
        <v>3.7841257142857141</v>
      </c>
      <c r="CD572">
        <v>3.5525528571428571</v>
      </c>
      <c r="CE572">
        <v>27.95148571428572</v>
      </c>
      <c r="CF572">
        <v>26.87301428571428</v>
      </c>
      <c r="CG572">
        <v>1200.004285714286</v>
      </c>
      <c r="CH572">
        <v>0.50000800000000012</v>
      </c>
      <c r="CI572">
        <v>0.49999199999999988</v>
      </c>
      <c r="CJ572">
        <v>0</v>
      </c>
      <c r="CK572">
        <v>768.8649999999999</v>
      </c>
      <c r="CL572">
        <v>4.9990899999999998</v>
      </c>
      <c r="CM572">
        <v>8077.08</v>
      </c>
      <c r="CN572">
        <v>9557.908571428572</v>
      </c>
      <c r="CO572">
        <v>45.5</v>
      </c>
      <c r="CP572">
        <v>47.875</v>
      </c>
      <c r="CQ572">
        <v>46.311999999999998</v>
      </c>
      <c r="CR572">
        <v>46.767714285714291</v>
      </c>
      <c r="CS572">
        <v>46.866</v>
      </c>
      <c r="CT572">
        <v>597.51428571428573</v>
      </c>
      <c r="CU572">
        <v>597.49428571428575</v>
      </c>
      <c r="CV572">
        <v>0</v>
      </c>
      <c r="CW572">
        <v>1669665820</v>
      </c>
      <c r="CX572">
        <v>0</v>
      </c>
      <c r="CY572">
        <v>1669664370.5999999</v>
      </c>
      <c r="CZ572" t="s">
        <v>356</v>
      </c>
      <c r="DA572">
        <v>1669664370.5999999</v>
      </c>
      <c r="DB572">
        <v>1669664354.0999999</v>
      </c>
      <c r="DC572">
        <v>14</v>
      </c>
      <c r="DD572">
        <v>-0.24</v>
      </c>
      <c r="DE572">
        <v>-2E-3</v>
      </c>
      <c r="DF572">
        <v>-3.524</v>
      </c>
      <c r="DG572">
        <v>0.111</v>
      </c>
      <c r="DH572">
        <v>415</v>
      </c>
      <c r="DI572">
        <v>34</v>
      </c>
      <c r="DJ572">
        <v>0.01</v>
      </c>
      <c r="DK572">
        <v>0.26</v>
      </c>
      <c r="DL572">
        <v>-31.914922499999999</v>
      </c>
      <c r="DM572">
        <v>-0.60431031894937226</v>
      </c>
      <c r="DN572">
        <v>0.1114973104776521</v>
      </c>
      <c r="DO572">
        <v>0</v>
      </c>
      <c r="DP572">
        <v>2.2949127499999999</v>
      </c>
      <c r="DQ572">
        <v>0.14799185741087381</v>
      </c>
      <c r="DR572">
        <v>2.052320199036934E-2</v>
      </c>
      <c r="DS572">
        <v>0</v>
      </c>
      <c r="DT572">
        <v>0</v>
      </c>
      <c r="DU572">
        <v>0</v>
      </c>
      <c r="DV572">
        <v>0</v>
      </c>
      <c r="DW572">
        <v>-1</v>
      </c>
      <c r="DX572">
        <v>0</v>
      </c>
      <c r="DY572">
        <v>2</v>
      </c>
      <c r="DZ572" t="s">
        <v>366</v>
      </c>
      <c r="EA572">
        <v>3.2944900000000001</v>
      </c>
      <c r="EB572">
        <v>2.6251799999999998</v>
      </c>
      <c r="EC572">
        <v>0.27690399999999998</v>
      </c>
      <c r="ED572">
        <v>0.27731699999999998</v>
      </c>
      <c r="EE572">
        <v>0.14779999999999999</v>
      </c>
      <c r="EF572">
        <v>0.14006099999999999</v>
      </c>
      <c r="EG572">
        <v>21804.3</v>
      </c>
      <c r="EH572">
        <v>22174.7</v>
      </c>
      <c r="EI572">
        <v>28087.8</v>
      </c>
      <c r="EJ572">
        <v>29573.1</v>
      </c>
      <c r="EK572">
        <v>32939.9</v>
      </c>
      <c r="EL572">
        <v>35312.300000000003</v>
      </c>
      <c r="EM572">
        <v>39641.9</v>
      </c>
      <c r="EN572">
        <v>42269.8</v>
      </c>
      <c r="EO572">
        <v>2.0409000000000002</v>
      </c>
      <c r="EP572">
        <v>2.1518799999999998</v>
      </c>
      <c r="EQ572">
        <v>0.123456</v>
      </c>
      <c r="ER572">
        <v>0</v>
      </c>
      <c r="ES572">
        <v>32.870399999999997</v>
      </c>
      <c r="ET572">
        <v>999.9</v>
      </c>
      <c r="EU572">
        <v>72.3</v>
      </c>
      <c r="EV572">
        <v>34.9</v>
      </c>
      <c r="EW572">
        <v>40.294899999999998</v>
      </c>
      <c r="EX572">
        <v>57.488399999999999</v>
      </c>
      <c r="EY572">
        <v>-3.16106</v>
      </c>
      <c r="EZ572">
        <v>2</v>
      </c>
      <c r="FA572">
        <v>0.65718799999999999</v>
      </c>
      <c r="FB572">
        <v>1.31009</v>
      </c>
      <c r="FC572">
        <v>20.265799999999999</v>
      </c>
      <c r="FD572">
        <v>5.2140000000000004</v>
      </c>
      <c r="FE572">
        <v>12.0099</v>
      </c>
      <c r="FF572">
        <v>4.9843000000000002</v>
      </c>
      <c r="FG572">
        <v>3.2837499999999999</v>
      </c>
      <c r="FH572">
        <v>9999</v>
      </c>
      <c r="FI572">
        <v>9999</v>
      </c>
      <c r="FJ572">
        <v>9999</v>
      </c>
      <c r="FK572">
        <v>999.9</v>
      </c>
      <c r="FL572">
        <v>1.86582</v>
      </c>
      <c r="FM572">
        <v>1.8621799999999999</v>
      </c>
      <c r="FN572">
        <v>1.86419</v>
      </c>
      <c r="FO572">
        <v>1.8602700000000001</v>
      </c>
      <c r="FP572">
        <v>1.8610599999999999</v>
      </c>
      <c r="FQ572">
        <v>1.8601399999999999</v>
      </c>
      <c r="FR572">
        <v>1.8618699999999999</v>
      </c>
      <c r="FS572">
        <v>1.8583700000000001</v>
      </c>
      <c r="FT572">
        <v>0</v>
      </c>
      <c r="FU572">
        <v>0</v>
      </c>
      <c r="FV572">
        <v>0</v>
      </c>
      <c r="FW572">
        <v>0</v>
      </c>
      <c r="FX572" t="s">
        <v>358</v>
      </c>
      <c r="FY572" t="s">
        <v>359</v>
      </c>
      <c r="FZ572" t="s">
        <v>360</v>
      </c>
      <c r="GA572" t="s">
        <v>360</v>
      </c>
      <c r="GB572" t="s">
        <v>360</v>
      </c>
      <c r="GC572" t="s">
        <v>360</v>
      </c>
      <c r="GD572">
        <v>0</v>
      </c>
      <c r="GE572">
        <v>100</v>
      </c>
      <c r="GF572">
        <v>100</v>
      </c>
      <c r="GG572">
        <v>-5.26</v>
      </c>
      <c r="GH572">
        <v>0.13919999999999999</v>
      </c>
      <c r="GI572">
        <v>-2.6072369296877289</v>
      </c>
      <c r="GJ572">
        <v>-2.8314441237569559E-3</v>
      </c>
      <c r="GK572">
        <v>1.746196064066972E-6</v>
      </c>
      <c r="GL572">
        <v>-5.0840809965914505E-10</v>
      </c>
      <c r="GM572">
        <v>-0.18710776357729761</v>
      </c>
      <c r="GN572">
        <v>5.1166531179064507E-3</v>
      </c>
      <c r="GO572">
        <v>1.8935886849813399E-4</v>
      </c>
      <c r="GP572">
        <v>-2.4822471333493459E-6</v>
      </c>
      <c r="GQ572">
        <v>4</v>
      </c>
      <c r="GR572">
        <v>2082</v>
      </c>
      <c r="GS572">
        <v>4</v>
      </c>
      <c r="GT572">
        <v>36</v>
      </c>
      <c r="GU572">
        <v>23.9</v>
      </c>
      <c r="GV572">
        <v>24.2</v>
      </c>
      <c r="GW572">
        <v>4.7375499999999997</v>
      </c>
      <c r="GX572">
        <v>2.4853499999999999</v>
      </c>
      <c r="GY572">
        <v>2.04834</v>
      </c>
      <c r="GZ572">
        <v>2.6184099999999999</v>
      </c>
      <c r="HA572">
        <v>2.1972700000000001</v>
      </c>
      <c r="HB572">
        <v>2.3083499999999999</v>
      </c>
      <c r="HC572">
        <v>39.9437</v>
      </c>
      <c r="HD572">
        <v>15.427899999999999</v>
      </c>
      <c r="HE572">
        <v>18</v>
      </c>
      <c r="HF572">
        <v>584.59799999999996</v>
      </c>
      <c r="HG572">
        <v>745.13099999999997</v>
      </c>
      <c r="HH572">
        <v>30.9998</v>
      </c>
      <c r="HI572">
        <v>35.592399999999998</v>
      </c>
      <c r="HJ572">
        <v>30.000299999999999</v>
      </c>
      <c r="HK572">
        <v>35.451599999999999</v>
      </c>
      <c r="HL572">
        <v>35.451599999999999</v>
      </c>
      <c r="HM572">
        <v>94.703599999999994</v>
      </c>
      <c r="HN572">
        <v>15.903499999999999</v>
      </c>
      <c r="HO572">
        <v>100</v>
      </c>
      <c r="HP572">
        <v>31</v>
      </c>
      <c r="HQ572">
        <v>1985.12</v>
      </c>
      <c r="HR572">
        <v>35.303600000000003</v>
      </c>
      <c r="HS572">
        <v>98.965999999999994</v>
      </c>
      <c r="HT572">
        <v>98.020399999999995</v>
      </c>
    </row>
    <row r="573" spans="1:228" x14ac:dyDescent="0.2">
      <c r="A573">
        <v>558</v>
      </c>
      <c r="B573">
        <v>1669665807.0999999</v>
      </c>
      <c r="C573">
        <v>1185.5</v>
      </c>
      <c r="D573" t="s">
        <v>1361</v>
      </c>
      <c r="E573" t="s">
        <v>1362</v>
      </c>
      <c r="F573">
        <v>4</v>
      </c>
      <c r="G573">
        <v>1669665804.814286</v>
      </c>
      <c r="H573">
        <f t="shared" si="272"/>
        <v>5.6330470416969397E-3</v>
      </c>
      <c r="I573">
        <f t="shared" si="273"/>
        <v>5.6330470416969396</v>
      </c>
      <c r="J573">
        <f t="shared" si="274"/>
        <v>42.630989449412262</v>
      </c>
      <c r="K573">
        <f t="shared" si="275"/>
        <v>1941.8742857142861</v>
      </c>
      <c r="L573">
        <f t="shared" si="276"/>
        <v>1660.013654338931</v>
      </c>
      <c r="M573">
        <f t="shared" si="277"/>
        <v>167.47344927442705</v>
      </c>
      <c r="N573">
        <f t="shared" si="278"/>
        <v>195.90946365763207</v>
      </c>
      <c r="O573">
        <f t="shared" si="279"/>
        <v>0.31166521534243957</v>
      </c>
      <c r="P573">
        <f t="shared" si="280"/>
        <v>3.6652608958251403</v>
      </c>
      <c r="Q573">
        <f t="shared" si="281"/>
        <v>0.29765515714298602</v>
      </c>
      <c r="R573">
        <f t="shared" si="282"/>
        <v>0.18724073416890483</v>
      </c>
      <c r="S573">
        <f t="shared" si="283"/>
        <v>226.11577535479589</v>
      </c>
      <c r="T573">
        <f t="shared" si="284"/>
        <v>34.219814514985153</v>
      </c>
      <c r="U573">
        <f t="shared" si="285"/>
        <v>34.867471428571427</v>
      </c>
      <c r="V573">
        <f t="shared" si="286"/>
        <v>5.6070499690562894</v>
      </c>
      <c r="W573">
        <f t="shared" si="287"/>
        <v>69.596226695319032</v>
      </c>
      <c r="X573">
        <f t="shared" si="288"/>
        <v>3.7866804596472203</v>
      </c>
      <c r="Y573">
        <f t="shared" si="289"/>
        <v>5.4409278195852373</v>
      </c>
      <c r="Z573">
        <f t="shared" si="290"/>
        <v>1.8203695094090691</v>
      </c>
      <c r="AA573">
        <f t="shared" si="291"/>
        <v>-248.41737453883505</v>
      </c>
      <c r="AB573">
        <f t="shared" si="292"/>
        <v>-107.00405972183525</v>
      </c>
      <c r="AC573">
        <f t="shared" si="293"/>
        <v>-6.7912854046315285</v>
      </c>
      <c r="AD573">
        <f t="shared" si="294"/>
        <v>-136.09694431050593</v>
      </c>
      <c r="AE573">
        <f t="shared" si="295"/>
        <v>65.973387885878651</v>
      </c>
      <c r="AF573">
        <f t="shared" si="296"/>
        <v>5.7221672356369933</v>
      </c>
      <c r="AG573">
        <f t="shared" si="297"/>
        <v>42.630989449412262</v>
      </c>
      <c r="AH573">
        <v>2045.711800375261</v>
      </c>
      <c r="AI573">
        <v>2020.6941818181799</v>
      </c>
      <c r="AJ573">
        <v>1.7331160827672261</v>
      </c>
      <c r="AK573">
        <v>63.387856260332732</v>
      </c>
      <c r="AL573">
        <f t="shared" si="298"/>
        <v>5.6330470416969396</v>
      </c>
      <c r="AM573">
        <v>35.24626885837899</v>
      </c>
      <c r="AN573">
        <v>37.528546666666649</v>
      </c>
      <c r="AO573">
        <v>-5.458754276293061E-3</v>
      </c>
      <c r="AP573">
        <v>91.539313711624942</v>
      </c>
      <c r="AQ573">
        <v>94</v>
      </c>
      <c r="AR573">
        <v>14</v>
      </c>
      <c r="AS573">
        <f t="shared" si="299"/>
        <v>1</v>
      </c>
      <c r="AT573">
        <f t="shared" si="300"/>
        <v>0</v>
      </c>
      <c r="AU573">
        <f t="shared" si="301"/>
        <v>46860.556803355532</v>
      </c>
      <c r="AV573">
        <f t="shared" si="302"/>
        <v>1200.005714285714</v>
      </c>
      <c r="AW573">
        <f t="shared" si="303"/>
        <v>1025.9295996656972</v>
      </c>
      <c r="AX573">
        <f t="shared" si="304"/>
        <v>0.85493726192492914</v>
      </c>
      <c r="AY573">
        <f t="shared" si="305"/>
        <v>0.1884289155151132</v>
      </c>
      <c r="AZ573">
        <v>2.7</v>
      </c>
      <c r="BA573">
        <v>0.5</v>
      </c>
      <c r="BB573" t="s">
        <v>355</v>
      </c>
      <c r="BC573">
        <v>2</v>
      </c>
      <c r="BD573" t="b">
        <v>1</v>
      </c>
      <c r="BE573">
        <v>1669665804.814286</v>
      </c>
      <c r="BF573">
        <v>1941.8742857142861</v>
      </c>
      <c r="BG573">
        <v>1973.8928571428571</v>
      </c>
      <c r="BH573">
        <v>37.53395714285714</v>
      </c>
      <c r="BI573">
        <v>35.246371428571429</v>
      </c>
      <c r="BJ573">
        <v>1947.1257142857139</v>
      </c>
      <c r="BK573">
        <v>37.394728571428573</v>
      </c>
      <c r="BL573">
        <v>650.02842857142855</v>
      </c>
      <c r="BM573">
        <v>100.7867142857143</v>
      </c>
      <c r="BN573">
        <v>0.1000759142857143</v>
      </c>
      <c r="BO573">
        <v>34.325957142857142</v>
      </c>
      <c r="BP573">
        <v>34.867471428571427</v>
      </c>
      <c r="BQ573">
        <v>999.89999999999986</v>
      </c>
      <c r="BR573">
        <v>0</v>
      </c>
      <c r="BS573">
        <v>0</v>
      </c>
      <c r="BT573">
        <v>8980.8042857142846</v>
      </c>
      <c r="BU573">
        <v>0</v>
      </c>
      <c r="BV573">
        <v>425.37471428571428</v>
      </c>
      <c r="BW573">
        <v>-32.017857142857153</v>
      </c>
      <c r="BX573">
        <v>2017.6</v>
      </c>
      <c r="BY573">
        <v>2046.005714285714</v>
      </c>
      <c r="BZ573">
        <v>2.2876114285714291</v>
      </c>
      <c r="CA573">
        <v>1973.8928571428571</v>
      </c>
      <c r="CB573">
        <v>35.246371428571429</v>
      </c>
      <c r="CC573">
        <v>3.7829314285714291</v>
      </c>
      <c r="CD573">
        <v>3.5523699999999998</v>
      </c>
      <c r="CE573">
        <v>27.946085714285719</v>
      </c>
      <c r="CF573">
        <v>26.872142857142869</v>
      </c>
      <c r="CG573">
        <v>1200.005714285714</v>
      </c>
      <c r="CH573">
        <v>0.50000800000000012</v>
      </c>
      <c r="CI573">
        <v>0.49999199999999988</v>
      </c>
      <c r="CJ573">
        <v>0</v>
      </c>
      <c r="CK573">
        <v>768.74814285714297</v>
      </c>
      <c r="CL573">
        <v>4.9990899999999998</v>
      </c>
      <c r="CM573">
        <v>8073.0285714285719</v>
      </c>
      <c r="CN573">
        <v>9557.9128571428573</v>
      </c>
      <c r="CO573">
        <v>45.5</v>
      </c>
      <c r="CP573">
        <v>47.875</v>
      </c>
      <c r="CQ573">
        <v>46.311999999999998</v>
      </c>
      <c r="CR573">
        <v>46.785428571428582</v>
      </c>
      <c r="CS573">
        <v>46.875</v>
      </c>
      <c r="CT573">
        <v>597.51571428571424</v>
      </c>
      <c r="CU573">
        <v>597.49571428571414</v>
      </c>
      <c r="CV573">
        <v>0</v>
      </c>
      <c r="CW573">
        <v>1669665822.4000001</v>
      </c>
      <c r="CX573">
        <v>0</v>
      </c>
      <c r="CY573">
        <v>1669664370.5999999</v>
      </c>
      <c r="CZ573" t="s">
        <v>356</v>
      </c>
      <c r="DA573">
        <v>1669664370.5999999</v>
      </c>
      <c r="DB573">
        <v>1669664354.0999999</v>
      </c>
      <c r="DC573">
        <v>14</v>
      </c>
      <c r="DD573">
        <v>-0.24</v>
      </c>
      <c r="DE573">
        <v>-2E-3</v>
      </c>
      <c r="DF573">
        <v>-3.524</v>
      </c>
      <c r="DG573">
        <v>0.111</v>
      </c>
      <c r="DH573">
        <v>415</v>
      </c>
      <c r="DI573">
        <v>34</v>
      </c>
      <c r="DJ573">
        <v>0.01</v>
      </c>
      <c r="DK573">
        <v>0.26</v>
      </c>
      <c r="DL573">
        <v>-31.9494875</v>
      </c>
      <c r="DM573">
        <v>-0.4688341463414033</v>
      </c>
      <c r="DN573">
        <v>0.1040065867805976</v>
      </c>
      <c r="DO573">
        <v>0</v>
      </c>
      <c r="DP573">
        <v>2.2968320000000002</v>
      </c>
      <c r="DQ573">
        <v>6.475362101312801E-2</v>
      </c>
      <c r="DR573">
        <v>1.907273003531482E-2</v>
      </c>
      <c r="DS573">
        <v>1</v>
      </c>
      <c r="DT573">
        <v>0</v>
      </c>
      <c r="DU573">
        <v>0</v>
      </c>
      <c r="DV573">
        <v>0</v>
      </c>
      <c r="DW573">
        <v>-1</v>
      </c>
      <c r="DX573">
        <v>1</v>
      </c>
      <c r="DY573">
        <v>2</v>
      </c>
      <c r="DZ573" t="s">
        <v>363</v>
      </c>
      <c r="EA573">
        <v>3.2943500000000001</v>
      </c>
      <c r="EB573">
        <v>2.6252399999999998</v>
      </c>
      <c r="EC573">
        <v>0.27723900000000001</v>
      </c>
      <c r="ED573">
        <v>0.27764800000000001</v>
      </c>
      <c r="EE573">
        <v>0.14777999999999999</v>
      </c>
      <c r="EF573">
        <v>0.14005899999999999</v>
      </c>
      <c r="EG573">
        <v>21793.8</v>
      </c>
      <c r="EH573">
        <v>22164.400000000001</v>
      </c>
      <c r="EI573">
        <v>28087.4</v>
      </c>
      <c r="EJ573">
        <v>29572.9</v>
      </c>
      <c r="EK573">
        <v>32940.300000000003</v>
      </c>
      <c r="EL573">
        <v>35312.400000000001</v>
      </c>
      <c r="EM573">
        <v>39641.5</v>
      </c>
      <c r="EN573">
        <v>42269.7</v>
      </c>
      <c r="EO573">
        <v>2.0409799999999998</v>
      </c>
      <c r="EP573">
        <v>2.1520199999999998</v>
      </c>
      <c r="EQ573">
        <v>0.123322</v>
      </c>
      <c r="ER573">
        <v>0</v>
      </c>
      <c r="ES573">
        <v>32.870600000000003</v>
      </c>
      <c r="ET573">
        <v>999.9</v>
      </c>
      <c r="EU573">
        <v>72.3</v>
      </c>
      <c r="EV573">
        <v>34.9</v>
      </c>
      <c r="EW573">
        <v>40.297400000000003</v>
      </c>
      <c r="EX573">
        <v>57.698399999999999</v>
      </c>
      <c r="EY573">
        <v>-3.1810900000000002</v>
      </c>
      <c r="EZ573">
        <v>2</v>
      </c>
      <c r="FA573">
        <v>0.65730200000000005</v>
      </c>
      <c r="FB573">
        <v>1.3084899999999999</v>
      </c>
      <c r="FC573">
        <v>20.265699999999999</v>
      </c>
      <c r="FD573">
        <v>5.2140000000000004</v>
      </c>
      <c r="FE573">
        <v>12.0098</v>
      </c>
      <c r="FF573">
        <v>4.9844999999999997</v>
      </c>
      <c r="FG573">
        <v>3.2837800000000001</v>
      </c>
      <c r="FH573">
        <v>9999</v>
      </c>
      <c r="FI573">
        <v>9999</v>
      </c>
      <c r="FJ573">
        <v>9999</v>
      </c>
      <c r="FK573">
        <v>999.9</v>
      </c>
      <c r="FL573">
        <v>1.8658300000000001</v>
      </c>
      <c r="FM573">
        <v>1.8621799999999999</v>
      </c>
      <c r="FN573">
        <v>1.8642099999999999</v>
      </c>
      <c r="FO573">
        <v>1.86029</v>
      </c>
      <c r="FP573">
        <v>1.8610599999999999</v>
      </c>
      <c r="FQ573">
        <v>1.86015</v>
      </c>
      <c r="FR573">
        <v>1.8618699999999999</v>
      </c>
      <c r="FS573">
        <v>1.8583700000000001</v>
      </c>
      <c r="FT573">
        <v>0</v>
      </c>
      <c r="FU573">
        <v>0</v>
      </c>
      <c r="FV573">
        <v>0</v>
      </c>
      <c r="FW573">
        <v>0</v>
      </c>
      <c r="FX573" t="s">
        <v>358</v>
      </c>
      <c r="FY573" t="s">
        <v>359</v>
      </c>
      <c r="FZ573" t="s">
        <v>360</v>
      </c>
      <c r="GA573" t="s">
        <v>360</v>
      </c>
      <c r="GB573" t="s">
        <v>360</v>
      </c>
      <c r="GC573" t="s">
        <v>360</v>
      </c>
      <c r="GD573">
        <v>0</v>
      </c>
      <c r="GE573">
        <v>100</v>
      </c>
      <c r="GF573">
        <v>100</v>
      </c>
      <c r="GG573">
        <v>-5.26</v>
      </c>
      <c r="GH573">
        <v>0.13919999999999999</v>
      </c>
      <c r="GI573">
        <v>-2.6072369296877289</v>
      </c>
      <c r="GJ573">
        <v>-2.8314441237569559E-3</v>
      </c>
      <c r="GK573">
        <v>1.746196064066972E-6</v>
      </c>
      <c r="GL573">
        <v>-5.0840809965914505E-10</v>
      </c>
      <c r="GM573">
        <v>-0.18710776357729761</v>
      </c>
      <c r="GN573">
        <v>5.1166531179064507E-3</v>
      </c>
      <c r="GO573">
        <v>1.8935886849813399E-4</v>
      </c>
      <c r="GP573">
        <v>-2.4822471333493459E-6</v>
      </c>
      <c r="GQ573">
        <v>4</v>
      </c>
      <c r="GR573">
        <v>2082</v>
      </c>
      <c r="GS573">
        <v>4</v>
      </c>
      <c r="GT573">
        <v>36</v>
      </c>
      <c r="GU573">
        <v>23.9</v>
      </c>
      <c r="GV573">
        <v>24.2</v>
      </c>
      <c r="GW573">
        <v>4.7460899999999997</v>
      </c>
      <c r="GX573">
        <v>2.4572799999999999</v>
      </c>
      <c r="GY573">
        <v>2.04834</v>
      </c>
      <c r="GZ573">
        <v>2.6184099999999999</v>
      </c>
      <c r="HA573">
        <v>2.1972700000000001</v>
      </c>
      <c r="HB573">
        <v>2.34497</v>
      </c>
      <c r="HC573">
        <v>39.9437</v>
      </c>
      <c r="HD573">
        <v>15.4016</v>
      </c>
      <c r="HE573">
        <v>18</v>
      </c>
      <c r="HF573">
        <v>584.65300000000002</v>
      </c>
      <c r="HG573">
        <v>745.27700000000004</v>
      </c>
      <c r="HH573">
        <v>30.999600000000001</v>
      </c>
      <c r="HI573">
        <v>35.592399999999998</v>
      </c>
      <c r="HJ573">
        <v>30.000299999999999</v>
      </c>
      <c r="HK573">
        <v>35.451599999999999</v>
      </c>
      <c r="HL573">
        <v>35.451599999999999</v>
      </c>
      <c r="HM573">
        <v>94.876999999999995</v>
      </c>
      <c r="HN573">
        <v>15.903499999999999</v>
      </c>
      <c r="HO573">
        <v>100</v>
      </c>
      <c r="HP573">
        <v>31</v>
      </c>
      <c r="HQ573">
        <v>1988.96</v>
      </c>
      <c r="HR573">
        <v>35.319000000000003</v>
      </c>
      <c r="HS573">
        <v>98.964799999999997</v>
      </c>
      <c r="HT573">
        <v>98.020099999999999</v>
      </c>
    </row>
    <row r="574" spans="1:228" x14ac:dyDescent="0.2">
      <c r="A574">
        <v>559</v>
      </c>
      <c r="B574">
        <v>1669665808.5999999</v>
      </c>
      <c r="C574">
        <v>1187</v>
      </c>
      <c r="D574" t="s">
        <v>1363</v>
      </c>
      <c r="E574" t="s">
        <v>1364</v>
      </c>
      <c r="F574">
        <v>4</v>
      </c>
      <c r="G574">
        <v>1669665806.1714289</v>
      </c>
      <c r="H574">
        <f t="shared" si="272"/>
        <v>5.6713195840076567E-3</v>
      </c>
      <c r="I574">
        <f t="shared" si="273"/>
        <v>5.6713195840076569</v>
      </c>
      <c r="J574">
        <f t="shared" si="274"/>
        <v>42.370838265082668</v>
      </c>
      <c r="K574">
        <f t="shared" si="275"/>
        <v>1944.16</v>
      </c>
      <c r="L574">
        <f t="shared" si="276"/>
        <v>1665.0796891824289</v>
      </c>
      <c r="M574">
        <f t="shared" si="277"/>
        <v>167.98420259542883</v>
      </c>
      <c r="N574">
        <f t="shared" si="278"/>
        <v>196.13966192710396</v>
      </c>
      <c r="O574">
        <f t="shared" si="279"/>
        <v>0.31383334582571004</v>
      </c>
      <c r="P574">
        <f t="shared" si="280"/>
        <v>3.6667550591217291</v>
      </c>
      <c r="Q574">
        <f t="shared" si="281"/>
        <v>0.29963796327587428</v>
      </c>
      <c r="R574">
        <f t="shared" si="282"/>
        <v>0.18849561252563146</v>
      </c>
      <c r="S574">
        <f t="shared" si="283"/>
        <v>226.11577535479589</v>
      </c>
      <c r="T574">
        <f t="shared" si="284"/>
        <v>34.209039336369855</v>
      </c>
      <c r="U574">
        <f t="shared" si="285"/>
        <v>34.866571428571433</v>
      </c>
      <c r="V574">
        <f t="shared" si="286"/>
        <v>5.6067702567003392</v>
      </c>
      <c r="W574">
        <f t="shared" si="287"/>
        <v>69.597389988108787</v>
      </c>
      <c r="X574">
        <f t="shared" si="288"/>
        <v>3.7861567723414797</v>
      </c>
      <c r="Y574">
        <f t="shared" si="289"/>
        <v>5.4400844241262085</v>
      </c>
      <c r="Z574">
        <f t="shared" si="290"/>
        <v>1.8206134843588595</v>
      </c>
      <c r="AA574">
        <f t="shared" si="291"/>
        <v>-250.10519365473766</v>
      </c>
      <c r="AB574">
        <f t="shared" si="292"/>
        <v>-107.42045245932229</v>
      </c>
      <c r="AC574">
        <f t="shared" si="293"/>
        <v>-6.8148122361744052</v>
      </c>
      <c r="AD574">
        <f t="shared" si="294"/>
        <v>-138.22468299543849</v>
      </c>
      <c r="AE574">
        <f t="shared" si="295"/>
        <v>66.033477774537673</v>
      </c>
      <c r="AF574">
        <f t="shared" si="296"/>
        <v>5.710056068644116</v>
      </c>
      <c r="AG574">
        <f t="shared" si="297"/>
        <v>42.370838265082668</v>
      </c>
      <c r="AH574">
        <v>2048.3595774701162</v>
      </c>
      <c r="AI574">
        <v>2023.355575757575</v>
      </c>
      <c r="AJ574">
        <v>1.758529742787331</v>
      </c>
      <c r="AK574">
        <v>63.387856260332732</v>
      </c>
      <c r="AL574">
        <f t="shared" si="298"/>
        <v>5.6713195840076569</v>
      </c>
      <c r="AM574">
        <v>35.246181954780987</v>
      </c>
      <c r="AN574">
        <v>37.522571515151519</v>
      </c>
      <c r="AO574">
        <v>-1.629400866527052E-3</v>
      </c>
      <c r="AP574">
        <v>91.539313711624942</v>
      </c>
      <c r="AQ574">
        <v>94</v>
      </c>
      <c r="AR574">
        <v>14</v>
      </c>
      <c r="AS574">
        <f t="shared" si="299"/>
        <v>1</v>
      </c>
      <c r="AT574">
        <f t="shared" si="300"/>
        <v>0</v>
      </c>
      <c r="AU574">
        <f t="shared" si="301"/>
        <v>46887.53880547842</v>
      </c>
      <c r="AV574">
        <f t="shared" si="302"/>
        <v>1200.005714285714</v>
      </c>
      <c r="AW574">
        <f t="shared" si="303"/>
        <v>1025.9295996656972</v>
      </c>
      <c r="AX574">
        <f t="shared" si="304"/>
        <v>0.85493726192492914</v>
      </c>
      <c r="AY574">
        <f t="shared" si="305"/>
        <v>0.1884289155151132</v>
      </c>
      <c r="AZ574">
        <v>2.7</v>
      </c>
      <c r="BA574">
        <v>0.5</v>
      </c>
      <c r="BB574" t="s">
        <v>355</v>
      </c>
      <c r="BC574">
        <v>2</v>
      </c>
      <c r="BD574" t="b">
        <v>1</v>
      </c>
      <c r="BE574">
        <v>1669665806.1714289</v>
      </c>
      <c r="BF574">
        <v>1944.16</v>
      </c>
      <c r="BG574">
        <v>1976.2</v>
      </c>
      <c r="BH574">
        <v>37.528842857142862</v>
      </c>
      <c r="BI574">
        <v>35.246028571428567</v>
      </c>
      <c r="BJ574">
        <v>1949.4157142857141</v>
      </c>
      <c r="BK574">
        <v>37.389671428571432</v>
      </c>
      <c r="BL574">
        <v>650.01185714285714</v>
      </c>
      <c r="BM574">
        <v>100.78657142857141</v>
      </c>
      <c r="BN574">
        <v>0.10001297142857141</v>
      </c>
      <c r="BO574">
        <v>34.323171428571428</v>
      </c>
      <c r="BP574">
        <v>34.866571428571433</v>
      </c>
      <c r="BQ574">
        <v>999.89999999999986</v>
      </c>
      <c r="BR574">
        <v>0</v>
      </c>
      <c r="BS574">
        <v>0</v>
      </c>
      <c r="BT574">
        <v>8985.982857142857</v>
      </c>
      <c r="BU574">
        <v>0</v>
      </c>
      <c r="BV574">
        <v>388.89499999999998</v>
      </c>
      <c r="BW574">
        <v>-32.040014285714292</v>
      </c>
      <c r="BX574">
        <v>2019.964285714286</v>
      </c>
      <c r="BY574">
        <v>2048.3957142857139</v>
      </c>
      <c r="BZ574">
        <v>2.2828242857142849</v>
      </c>
      <c r="CA574">
        <v>1976.2</v>
      </c>
      <c r="CB574">
        <v>35.246028571428567</v>
      </c>
      <c r="CC574">
        <v>3.7824071428571431</v>
      </c>
      <c r="CD574">
        <v>3.5523285714285722</v>
      </c>
      <c r="CE574">
        <v>27.94371428571429</v>
      </c>
      <c r="CF574">
        <v>26.871942857142859</v>
      </c>
      <c r="CG574">
        <v>1200.005714285714</v>
      </c>
      <c r="CH574">
        <v>0.50000800000000012</v>
      </c>
      <c r="CI574">
        <v>0.49999199999999988</v>
      </c>
      <c r="CJ574">
        <v>0</v>
      </c>
      <c r="CK574">
        <v>768.8095714285713</v>
      </c>
      <c r="CL574">
        <v>4.9990899999999998</v>
      </c>
      <c r="CM574">
        <v>8071.37</v>
      </c>
      <c r="CN574">
        <v>9557.9142857142851</v>
      </c>
      <c r="CO574">
        <v>45.5</v>
      </c>
      <c r="CP574">
        <v>47.875</v>
      </c>
      <c r="CQ574">
        <v>46.311999999999998</v>
      </c>
      <c r="CR574">
        <v>46.785428571428568</v>
      </c>
      <c r="CS574">
        <v>46.875</v>
      </c>
      <c r="CT574">
        <v>597.51571428571424</v>
      </c>
      <c r="CU574">
        <v>597.49571428571414</v>
      </c>
      <c r="CV574">
        <v>0</v>
      </c>
      <c r="CW574">
        <v>1669665824.2</v>
      </c>
      <c r="CX574">
        <v>0</v>
      </c>
      <c r="CY574">
        <v>1669664370.5999999</v>
      </c>
      <c r="CZ574" t="s">
        <v>356</v>
      </c>
      <c r="DA574">
        <v>1669664370.5999999</v>
      </c>
      <c r="DB574">
        <v>1669664354.0999999</v>
      </c>
      <c r="DC574">
        <v>14</v>
      </c>
      <c r="DD574">
        <v>-0.24</v>
      </c>
      <c r="DE574">
        <v>-2E-3</v>
      </c>
      <c r="DF574">
        <v>-3.524</v>
      </c>
      <c r="DG574">
        <v>0.111</v>
      </c>
      <c r="DH574">
        <v>415</v>
      </c>
      <c r="DI574">
        <v>34</v>
      </c>
      <c r="DJ574">
        <v>0.01</v>
      </c>
      <c r="DK574">
        <v>0.26</v>
      </c>
      <c r="DL574">
        <v>-31.962602499999999</v>
      </c>
      <c r="DM574">
        <v>-0.35579324577850752</v>
      </c>
      <c r="DN574">
        <v>9.5688639575186737E-2</v>
      </c>
      <c r="DO574">
        <v>0</v>
      </c>
      <c r="DP574">
        <v>2.2973092500000001</v>
      </c>
      <c r="DQ574">
        <v>2.829962476547555E-2</v>
      </c>
      <c r="DR574">
        <v>1.856030298614491E-2</v>
      </c>
      <c r="DS574">
        <v>1</v>
      </c>
      <c r="DT574">
        <v>0</v>
      </c>
      <c r="DU574">
        <v>0</v>
      </c>
      <c r="DV574">
        <v>0</v>
      </c>
      <c r="DW574">
        <v>-1</v>
      </c>
      <c r="DX574">
        <v>1</v>
      </c>
      <c r="DY574">
        <v>2</v>
      </c>
      <c r="DZ574" t="s">
        <v>363</v>
      </c>
      <c r="EA574">
        <v>3.2943099999999998</v>
      </c>
      <c r="EB574">
        <v>2.6253199999999999</v>
      </c>
      <c r="EC574">
        <v>0.277443</v>
      </c>
      <c r="ED574">
        <v>0.27784799999999998</v>
      </c>
      <c r="EE574">
        <v>0.14776</v>
      </c>
      <c r="EF574">
        <v>0.14005699999999999</v>
      </c>
      <c r="EG574">
        <v>21787.599999999999</v>
      </c>
      <c r="EH574">
        <v>22158</v>
      </c>
      <c r="EI574">
        <v>28087.4</v>
      </c>
      <c r="EJ574">
        <v>29572.799999999999</v>
      </c>
      <c r="EK574">
        <v>32940.9</v>
      </c>
      <c r="EL574">
        <v>35312.300000000003</v>
      </c>
      <c r="EM574">
        <v>39641.300000000003</v>
      </c>
      <c r="EN574">
        <v>42269.5</v>
      </c>
      <c r="EO574">
        <v>2.04095</v>
      </c>
      <c r="EP574">
        <v>2.1520999999999999</v>
      </c>
      <c r="EQ574">
        <v>0.123084</v>
      </c>
      <c r="ER574">
        <v>0</v>
      </c>
      <c r="ES574">
        <v>32.870600000000003</v>
      </c>
      <c r="ET574">
        <v>999.9</v>
      </c>
      <c r="EU574">
        <v>72.3</v>
      </c>
      <c r="EV574">
        <v>34.9</v>
      </c>
      <c r="EW574">
        <v>40.293500000000002</v>
      </c>
      <c r="EX574">
        <v>57.5184</v>
      </c>
      <c r="EY574">
        <v>-3.1890999999999998</v>
      </c>
      <c r="EZ574">
        <v>2</v>
      </c>
      <c r="FA574">
        <v>0.65743099999999999</v>
      </c>
      <c r="FB574">
        <v>1.3074300000000001</v>
      </c>
      <c r="FC574">
        <v>20.265699999999999</v>
      </c>
      <c r="FD574">
        <v>5.2134</v>
      </c>
      <c r="FE574">
        <v>12.0098</v>
      </c>
      <c r="FF574">
        <v>4.9842500000000003</v>
      </c>
      <c r="FG574">
        <v>3.2837000000000001</v>
      </c>
      <c r="FH574">
        <v>9999</v>
      </c>
      <c r="FI574">
        <v>9999</v>
      </c>
      <c r="FJ574">
        <v>9999</v>
      </c>
      <c r="FK574">
        <v>999.9</v>
      </c>
      <c r="FL574">
        <v>1.8658300000000001</v>
      </c>
      <c r="FM574">
        <v>1.8621799999999999</v>
      </c>
      <c r="FN574">
        <v>1.8642099999999999</v>
      </c>
      <c r="FO574">
        <v>1.86029</v>
      </c>
      <c r="FP574">
        <v>1.8610599999999999</v>
      </c>
      <c r="FQ574">
        <v>1.8601300000000001</v>
      </c>
      <c r="FR574">
        <v>1.86188</v>
      </c>
      <c r="FS574">
        <v>1.8583700000000001</v>
      </c>
      <c r="FT574">
        <v>0</v>
      </c>
      <c r="FU574">
        <v>0</v>
      </c>
      <c r="FV574">
        <v>0</v>
      </c>
      <c r="FW574">
        <v>0</v>
      </c>
      <c r="FX574" t="s">
        <v>358</v>
      </c>
      <c r="FY574" t="s">
        <v>359</v>
      </c>
      <c r="FZ574" t="s">
        <v>360</v>
      </c>
      <c r="GA574" t="s">
        <v>360</v>
      </c>
      <c r="GB574" t="s">
        <v>360</v>
      </c>
      <c r="GC574" t="s">
        <v>360</v>
      </c>
      <c r="GD574">
        <v>0</v>
      </c>
      <c r="GE574">
        <v>100</v>
      </c>
      <c r="GF574">
        <v>100</v>
      </c>
      <c r="GG574">
        <v>-5.26</v>
      </c>
      <c r="GH574">
        <v>0.1391</v>
      </c>
      <c r="GI574">
        <v>-2.6072369296877289</v>
      </c>
      <c r="GJ574">
        <v>-2.8314441237569559E-3</v>
      </c>
      <c r="GK574">
        <v>1.746196064066972E-6</v>
      </c>
      <c r="GL574">
        <v>-5.0840809965914505E-10</v>
      </c>
      <c r="GM574">
        <v>-0.18710776357729761</v>
      </c>
      <c r="GN574">
        <v>5.1166531179064507E-3</v>
      </c>
      <c r="GO574">
        <v>1.8935886849813399E-4</v>
      </c>
      <c r="GP574">
        <v>-2.4822471333493459E-6</v>
      </c>
      <c r="GQ574">
        <v>4</v>
      </c>
      <c r="GR574">
        <v>2082</v>
      </c>
      <c r="GS574">
        <v>4</v>
      </c>
      <c r="GT574">
        <v>36</v>
      </c>
      <c r="GU574">
        <v>24</v>
      </c>
      <c r="GV574">
        <v>24.2</v>
      </c>
      <c r="GW574">
        <v>4.7485400000000002</v>
      </c>
      <c r="GX574">
        <v>2.48047</v>
      </c>
      <c r="GY574">
        <v>2.04834</v>
      </c>
      <c r="GZ574">
        <v>2.6196299999999999</v>
      </c>
      <c r="HA574">
        <v>2.1972700000000001</v>
      </c>
      <c r="HB574">
        <v>2.3535200000000001</v>
      </c>
      <c r="HC574">
        <v>39.9437</v>
      </c>
      <c r="HD574">
        <v>15.445399999999999</v>
      </c>
      <c r="HE574">
        <v>18</v>
      </c>
      <c r="HF574">
        <v>584.63400000000001</v>
      </c>
      <c r="HG574">
        <v>745.35599999999999</v>
      </c>
      <c r="HH574">
        <v>30.999500000000001</v>
      </c>
      <c r="HI574">
        <v>35.593299999999999</v>
      </c>
      <c r="HJ574">
        <v>30.0002</v>
      </c>
      <c r="HK574">
        <v>35.451599999999999</v>
      </c>
      <c r="HL574">
        <v>35.452300000000001</v>
      </c>
      <c r="HM574">
        <v>94.943200000000004</v>
      </c>
      <c r="HN574">
        <v>15.903499999999999</v>
      </c>
      <c r="HO574">
        <v>100</v>
      </c>
      <c r="HP574">
        <v>31</v>
      </c>
      <c r="HQ574">
        <v>1991.84</v>
      </c>
      <c r="HR574">
        <v>35.331400000000002</v>
      </c>
      <c r="HS574">
        <v>98.964399999999998</v>
      </c>
      <c r="HT574">
        <v>98.019499999999994</v>
      </c>
    </row>
    <row r="575" spans="1:228" x14ac:dyDescent="0.2">
      <c r="A575">
        <v>560</v>
      </c>
      <c r="B575">
        <v>1669665811.0999999</v>
      </c>
      <c r="C575">
        <v>1189.5</v>
      </c>
      <c r="D575" t="s">
        <v>1365</v>
      </c>
      <c r="E575" t="s">
        <v>1366</v>
      </c>
      <c r="F575">
        <v>4</v>
      </c>
      <c r="G575">
        <v>1669665808.814286</v>
      </c>
      <c r="H575">
        <f t="shared" si="272"/>
        <v>5.6394141362281058E-3</v>
      </c>
      <c r="I575">
        <f t="shared" si="273"/>
        <v>5.6394141362281056</v>
      </c>
      <c r="J575">
        <f t="shared" si="274"/>
        <v>41.851979388459981</v>
      </c>
      <c r="K575">
        <f t="shared" si="275"/>
        <v>1948.68</v>
      </c>
      <c r="L575">
        <f t="shared" si="276"/>
        <v>1671.0856333155496</v>
      </c>
      <c r="M575">
        <f t="shared" si="277"/>
        <v>168.58657578914799</v>
      </c>
      <c r="N575">
        <f t="shared" si="278"/>
        <v>196.59153424530851</v>
      </c>
      <c r="O575">
        <f t="shared" si="279"/>
        <v>0.31213286537815799</v>
      </c>
      <c r="P575">
        <f t="shared" si="280"/>
        <v>3.6775141243983187</v>
      </c>
      <c r="Q575">
        <f t="shared" si="281"/>
        <v>0.29812630974090154</v>
      </c>
      <c r="R575">
        <f t="shared" si="282"/>
        <v>0.18753499486109065</v>
      </c>
      <c r="S575">
        <f t="shared" si="283"/>
        <v>226.11604419300539</v>
      </c>
      <c r="T575">
        <f t="shared" si="284"/>
        <v>34.209101370900619</v>
      </c>
      <c r="U575">
        <f t="shared" si="285"/>
        <v>34.859385714285708</v>
      </c>
      <c r="V575">
        <f t="shared" si="286"/>
        <v>5.6045374326865316</v>
      </c>
      <c r="W575">
        <f t="shared" si="287"/>
        <v>69.602862662192393</v>
      </c>
      <c r="X575">
        <f t="shared" si="288"/>
        <v>3.7849947910479904</v>
      </c>
      <c r="Y575">
        <f t="shared" si="289"/>
        <v>5.4379872411540386</v>
      </c>
      <c r="Z575">
        <f t="shared" si="290"/>
        <v>1.8195426416385412</v>
      </c>
      <c r="AA575">
        <f t="shared" si="291"/>
        <v>-248.69816340765945</v>
      </c>
      <c r="AB575">
        <f t="shared" si="292"/>
        <v>-107.68466598375304</v>
      </c>
      <c r="AC575">
        <f t="shared" si="293"/>
        <v>-6.8111185637044276</v>
      </c>
      <c r="AD575">
        <f t="shared" si="294"/>
        <v>-137.07790376211153</v>
      </c>
      <c r="AE575">
        <f t="shared" si="295"/>
        <v>65.949730759769025</v>
      </c>
      <c r="AF575">
        <f t="shared" si="296"/>
        <v>5.6847545767493477</v>
      </c>
      <c r="AG575">
        <f t="shared" si="297"/>
        <v>41.851979388459981</v>
      </c>
      <c r="AH575">
        <v>2052.7586014255412</v>
      </c>
      <c r="AI575">
        <v>2027.8425454545441</v>
      </c>
      <c r="AJ575">
        <v>1.793705136826339</v>
      </c>
      <c r="AK575">
        <v>63.387856260332732</v>
      </c>
      <c r="AL575">
        <f t="shared" si="298"/>
        <v>5.6394141362281056</v>
      </c>
      <c r="AM575">
        <v>35.245895491434077</v>
      </c>
      <c r="AN575">
        <v>37.508346060606073</v>
      </c>
      <c r="AO575">
        <v>-1.406930125923374E-3</v>
      </c>
      <c r="AP575">
        <v>91.539313711624942</v>
      </c>
      <c r="AQ575">
        <v>94</v>
      </c>
      <c r="AR575">
        <v>14</v>
      </c>
      <c r="AS575">
        <f t="shared" si="299"/>
        <v>1</v>
      </c>
      <c r="AT575">
        <f t="shared" si="300"/>
        <v>0</v>
      </c>
      <c r="AU575">
        <f t="shared" si="301"/>
        <v>47079.87399995247</v>
      </c>
      <c r="AV575">
        <f t="shared" si="302"/>
        <v>1200.007142857143</v>
      </c>
      <c r="AW575">
        <f t="shared" si="303"/>
        <v>1025.9308208253915</v>
      </c>
      <c r="AX575">
        <f t="shared" si="304"/>
        <v>0.85493726177555374</v>
      </c>
      <c r="AY575">
        <f t="shared" si="305"/>
        <v>0.18842891522681859</v>
      </c>
      <c r="AZ575">
        <v>2.7</v>
      </c>
      <c r="BA575">
        <v>0.5</v>
      </c>
      <c r="BB575" t="s">
        <v>355</v>
      </c>
      <c r="BC575">
        <v>2</v>
      </c>
      <c r="BD575" t="b">
        <v>1</v>
      </c>
      <c r="BE575">
        <v>1669665808.814286</v>
      </c>
      <c r="BF575">
        <v>1948.68</v>
      </c>
      <c r="BG575">
        <v>1980.6757142857141</v>
      </c>
      <c r="BH575">
        <v>37.518114285714283</v>
      </c>
      <c r="BI575">
        <v>35.245371428571417</v>
      </c>
      <c r="BJ575">
        <v>1953.9457142857141</v>
      </c>
      <c r="BK575">
        <v>37.379042857142863</v>
      </c>
      <c r="BL575">
        <v>650.00657142857142</v>
      </c>
      <c r="BM575">
        <v>100.7845714285714</v>
      </c>
      <c r="BN575">
        <v>9.9890999999999994E-2</v>
      </c>
      <c r="BO575">
        <v>34.316242857142861</v>
      </c>
      <c r="BP575">
        <v>34.859385714285708</v>
      </c>
      <c r="BQ575">
        <v>999.89999999999986</v>
      </c>
      <c r="BR575">
        <v>0</v>
      </c>
      <c r="BS575">
        <v>0</v>
      </c>
      <c r="BT575">
        <v>9023.3928571428569</v>
      </c>
      <c r="BU575">
        <v>0</v>
      </c>
      <c r="BV575">
        <v>335.53314285714288</v>
      </c>
      <c r="BW575">
        <v>-31.995171428571432</v>
      </c>
      <c r="BX575">
        <v>2024.64</v>
      </c>
      <c r="BY575">
        <v>2053.0328571428572</v>
      </c>
      <c r="BZ575">
        <v>2.2727471428571429</v>
      </c>
      <c r="CA575">
        <v>1980.6757142857141</v>
      </c>
      <c r="CB575">
        <v>35.245371428571417</v>
      </c>
      <c r="CC575">
        <v>3.781247142857143</v>
      </c>
      <c r="CD575">
        <v>3.55219</v>
      </c>
      <c r="CE575">
        <v>27.938471428571429</v>
      </c>
      <c r="CF575">
        <v>26.871271428571429</v>
      </c>
      <c r="CG575">
        <v>1200.007142857143</v>
      </c>
      <c r="CH575">
        <v>0.50000800000000012</v>
      </c>
      <c r="CI575">
        <v>0.49999199999999988</v>
      </c>
      <c r="CJ575">
        <v>0</v>
      </c>
      <c r="CK575">
        <v>768.97314285714288</v>
      </c>
      <c r="CL575">
        <v>4.9990899999999998</v>
      </c>
      <c r="CM575">
        <v>8068.9328571428568</v>
      </c>
      <c r="CN575">
        <v>9557.9285714285706</v>
      </c>
      <c r="CO575">
        <v>45.5</v>
      </c>
      <c r="CP575">
        <v>47.875</v>
      </c>
      <c r="CQ575">
        <v>46.311999999999998</v>
      </c>
      <c r="CR575">
        <v>46.758857142857153</v>
      </c>
      <c r="CS575">
        <v>46.875</v>
      </c>
      <c r="CT575">
        <v>597.51428571428573</v>
      </c>
      <c r="CU575">
        <v>597.49428571428575</v>
      </c>
      <c r="CV575">
        <v>0</v>
      </c>
      <c r="CW575">
        <v>1669665826.5999999</v>
      </c>
      <c r="CX575">
        <v>0</v>
      </c>
      <c r="CY575">
        <v>1669664370.5999999</v>
      </c>
      <c r="CZ575" t="s">
        <v>356</v>
      </c>
      <c r="DA575">
        <v>1669664370.5999999</v>
      </c>
      <c r="DB575">
        <v>1669664354.0999999</v>
      </c>
      <c r="DC575">
        <v>14</v>
      </c>
      <c r="DD575">
        <v>-0.24</v>
      </c>
      <c r="DE575">
        <v>-2E-3</v>
      </c>
      <c r="DF575">
        <v>-3.524</v>
      </c>
      <c r="DG575">
        <v>0.111</v>
      </c>
      <c r="DH575">
        <v>415</v>
      </c>
      <c r="DI575">
        <v>34</v>
      </c>
      <c r="DJ575">
        <v>0.01</v>
      </c>
      <c r="DK575">
        <v>0.26</v>
      </c>
      <c r="DL575">
        <v>-31.987152500000001</v>
      </c>
      <c r="DM575">
        <v>-5.784202626625496E-2</v>
      </c>
      <c r="DN575">
        <v>8.1652461651501945E-2</v>
      </c>
      <c r="DO575">
        <v>1</v>
      </c>
      <c r="DP575">
        <v>2.2979777499999998</v>
      </c>
      <c r="DQ575">
        <v>-0.1182973733583548</v>
      </c>
      <c r="DR575">
        <v>1.7614467844289251E-2</v>
      </c>
      <c r="DS575">
        <v>0</v>
      </c>
      <c r="DT575">
        <v>0</v>
      </c>
      <c r="DU575">
        <v>0</v>
      </c>
      <c r="DV575">
        <v>0</v>
      </c>
      <c r="DW575">
        <v>-1</v>
      </c>
      <c r="DX575">
        <v>1</v>
      </c>
      <c r="DY575">
        <v>2</v>
      </c>
      <c r="DZ575" t="s">
        <v>363</v>
      </c>
      <c r="EA575">
        <v>3.29434</v>
      </c>
      <c r="EB575">
        <v>2.6254900000000001</v>
      </c>
      <c r="EC575">
        <v>0.277779</v>
      </c>
      <c r="ED575">
        <v>0.278173</v>
      </c>
      <c r="EE575">
        <v>0.14771999999999999</v>
      </c>
      <c r="EF575">
        <v>0.140047</v>
      </c>
      <c r="EG575">
        <v>21777.8</v>
      </c>
      <c r="EH575">
        <v>22147.9</v>
      </c>
      <c r="EI575">
        <v>28087.8</v>
      </c>
      <c r="EJ575">
        <v>29572.7</v>
      </c>
      <c r="EK575">
        <v>32942.800000000003</v>
      </c>
      <c r="EL575">
        <v>35312.400000000001</v>
      </c>
      <c r="EM575">
        <v>39641.599999999999</v>
      </c>
      <c r="EN575">
        <v>42269.1</v>
      </c>
      <c r="EO575">
        <v>2.0407500000000001</v>
      </c>
      <c r="EP575">
        <v>2.15205</v>
      </c>
      <c r="EQ575">
        <v>0.122525</v>
      </c>
      <c r="ER575">
        <v>0</v>
      </c>
      <c r="ES575">
        <v>32.868699999999997</v>
      </c>
      <c r="ET575">
        <v>999.9</v>
      </c>
      <c r="EU575">
        <v>72.3</v>
      </c>
      <c r="EV575">
        <v>34.9</v>
      </c>
      <c r="EW575">
        <v>40.301900000000003</v>
      </c>
      <c r="EX575">
        <v>57.1584</v>
      </c>
      <c r="EY575">
        <v>-3.1570499999999999</v>
      </c>
      <c r="EZ575">
        <v>2</v>
      </c>
      <c r="FA575">
        <v>0.65751000000000004</v>
      </c>
      <c r="FB575">
        <v>1.3051900000000001</v>
      </c>
      <c r="FC575">
        <v>20.265699999999999</v>
      </c>
      <c r="FD575">
        <v>5.2132500000000004</v>
      </c>
      <c r="FE575">
        <v>12.0099</v>
      </c>
      <c r="FF575">
        <v>4.9839000000000002</v>
      </c>
      <c r="FG575">
        <v>3.2836500000000002</v>
      </c>
      <c r="FH575">
        <v>9999</v>
      </c>
      <c r="FI575">
        <v>9999</v>
      </c>
      <c r="FJ575">
        <v>9999</v>
      </c>
      <c r="FK575">
        <v>999.9</v>
      </c>
      <c r="FL575">
        <v>1.8658300000000001</v>
      </c>
      <c r="FM575">
        <v>1.8621799999999999</v>
      </c>
      <c r="FN575">
        <v>1.8642000000000001</v>
      </c>
      <c r="FO575">
        <v>1.8602799999999999</v>
      </c>
      <c r="FP575">
        <v>1.86107</v>
      </c>
      <c r="FQ575">
        <v>1.8601300000000001</v>
      </c>
      <c r="FR575">
        <v>1.86188</v>
      </c>
      <c r="FS575">
        <v>1.8583799999999999</v>
      </c>
      <c r="FT575">
        <v>0</v>
      </c>
      <c r="FU575">
        <v>0</v>
      </c>
      <c r="FV575">
        <v>0</v>
      </c>
      <c r="FW575">
        <v>0</v>
      </c>
      <c r="FX575" t="s">
        <v>358</v>
      </c>
      <c r="FY575" t="s">
        <v>359</v>
      </c>
      <c r="FZ575" t="s">
        <v>360</v>
      </c>
      <c r="GA575" t="s">
        <v>360</v>
      </c>
      <c r="GB575" t="s">
        <v>360</v>
      </c>
      <c r="GC575" t="s">
        <v>360</v>
      </c>
      <c r="GD575">
        <v>0</v>
      </c>
      <c r="GE575">
        <v>100</v>
      </c>
      <c r="GF575">
        <v>100</v>
      </c>
      <c r="GG575">
        <v>-5.28</v>
      </c>
      <c r="GH575">
        <v>0.13900000000000001</v>
      </c>
      <c r="GI575">
        <v>-2.6072369296877289</v>
      </c>
      <c r="GJ575">
        <v>-2.8314441237569559E-3</v>
      </c>
      <c r="GK575">
        <v>1.746196064066972E-6</v>
      </c>
      <c r="GL575">
        <v>-5.0840809965914505E-10</v>
      </c>
      <c r="GM575">
        <v>-0.18710776357729761</v>
      </c>
      <c r="GN575">
        <v>5.1166531179064507E-3</v>
      </c>
      <c r="GO575">
        <v>1.8935886849813399E-4</v>
      </c>
      <c r="GP575">
        <v>-2.4822471333493459E-6</v>
      </c>
      <c r="GQ575">
        <v>4</v>
      </c>
      <c r="GR575">
        <v>2082</v>
      </c>
      <c r="GS575">
        <v>4</v>
      </c>
      <c r="GT575">
        <v>36</v>
      </c>
      <c r="GU575">
        <v>24</v>
      </c>
      <c r="GV575">
        <v>24.3</v>
      </c>
      <c r="GW575">
        <v>4.7546400000000002</v>
      </c>
      <c r="GX575">
        <v>2.4877899999999999</v>
      </c>
      <c r="GY575">
        <v>2.04834</v>
      </c>
      <c r="GZ575">
        <v>2.6184099999999999</v>
      </c>
      <c r="HA575">
        <v>2.1972700000000001</v>
      </c>
      <c r="HB575">
        <v>2.3071299999999999</v>
      </c>
      <c r="HC575">
        <v>39.9437</v>
      </c>
      <c r="HD575">
        <v>15.3841</v>
      </c>
      <c r="HE575">
        <v>18</v>
      </c>
      <c r="HF575">
        <v>584.49800000000005</v>
      </c>
      <c r="HG575">
        <v>745.33199999999999</v>
      </c>
      <c r="HH575">
        <v>30.999300000000002</v>
      </c>
      <c r="HI575">
        <v>35.595300000000002</v>
      </c>
      <c r="HJ575">
        <v>30.0001</v>
      </c>
      <c r="HK575">
        <v>35.452800000000003</v>
      </c>
      <c r="HL575">
        <v>35.454300000000003</v>
      </c>
      <c r="HM575">
        <v>95.114500000000007</v>
      </c>
      <c r="HN575">
        <v>15.903499999999999</v>
      </c>
      <c r="HO575">
        <v>100</v>
      </c>
      <c r="HP575">
        <v>31</v>
      </c>
      <c r="HQ575">
        <v>1995.65</v>
      </c>
      <c r="HR575">
        <v>35.3598</v>
      </c>
      <c r="HS575">
        <v>98.965599999999995</v>
      </c>
      <c r="HT575">
        <v>98.018900000000002</v>
      </c>
    </row>
    <row r="576" spans="1:228" x14ac:dyDescent="0.2">
      <c r="A576">
        <v>561</v>
      </c>
      <c r="B576">
        <v>1669665812.5999999</v>
      </c>
      <c r="C576">
        <v>1191</v>
      </c>
      <c r="D576" t="s">
        <v>1367</v>
      </c>
      <c r="E576" t="s">
        <v>1368</v>
      </c>
      <c r="F576">
        <v>4</v>
      </c>
      <c r="G576">
        <v>1669665810.1714289</v>
      </c>
      <c r="H576">
        <f t="shared" si="272"/>
        <v>5.5720761256273189E-3</v>
      </c>
      <c r="I576">
        <f t="shared" si="273"/>
        <v>5.5720761256273192</v>
      </c>
      <c r="J576">
        <f t="shared" si="274"/>
        <v>42.216248943567308</v>
      </c>
      <c r="K576">
        <f t="shared" si="275"/>
        <v>1951.004285714286</v>
      </c>
      <c r="L576">
        <f t="shared" si="276"/>
        <v>1668.9379600428467</v>
      </c>
      <c r="M576">
        <f t="shared" si="277"/>
        <v>168.3675418708504</v>
      </c>
      <c r="N576">
        <f t="shared" si="278"/>
        <v>196.8232514507462</v>
      </c>
      <c r="O576">
        <f t="shared" si="279"/>
        <v>0.30847216450086268</v>
      </c>
      <c r="P576">
        <f t="shared" si="280"/>
        <v>3.6792816283997078</v>
      </c>
      <c r="Q576">
        <f t="shared" si="281"/>
        <v>0.29479073985764331</v>
      </c>
      <c r="R576">
        <f t="shared" si="282"/>
        <v>0.18542286357981108</v>
      </c>
      <c r="S576">
        <f t="shared" si="283"/>
        <v>226.11631372312584</v>
      </c>
      <c r="T576">
        <f t="shared" si="284"/>
        <v>34.216676582089647</v>
      </c>
      <c r="U576">
        <f t="shared" si="285"/>
        <v>34.852728571428578</v>
      </c>
      <c r="V576">
        <f t="shared" si="286"/>
        <v>5.6024695419257178</v>
      </c>
      <c r="W576">
        <f t="shared" si="287"/>
        <v>69.615702729070222</v>
      </c>
      <c r="X576">
        <f t="shared" si="288"/>
        <v>3.784311780673868</v>
      </c>
      <c r="Y576">
        <f t="shared" si="289"/>
        <v>5.4360031319393824</v>
      </c>
      <c r="Z576">
        <f t="shared" si="290"/>
        <v>1.8181577612518498</v>
      </c>
      <c r="AA576">
        <f t="shared" si="291"/>
        <v>-245.72855714016475</v>
      </c>
      <c r="AB576">
        <f t="shared" si="292"/>
        <v>-107.71658614736852</v>
      </c>
      <c r="AC576">
        <f t="shared" si="293"/>
        <v>-6.8094257136066831</v>
      </c>
      <c r="AD576">
        <f t="shared" si="294"/>
        <v>-134.13825527801413</v>
      </c>
      <c r="AE576">
        <f t="shared" si="295"/>
        <v>65.899623077821076</v>
      </c>
      <c r="AF576">
        <f t="shared" si="296"/>
        <v>5.6704671699622766</v>
      </c>
      <c r="AG576">
        <f t="shared" si="297"/>
        <v>42.216248943567308</v>
      </c>
      <c r="AH576">
        <v>2055.3771356307552</v>
      </c>
      <c r="AI576">
        <v>2030.4376969696959</v>
      </c>
      <c r="AJ576">
        <v>1.7590330420015581</v>
      </c>
      <c r="AK576">
        <v>63.387856260332732</v>
      </c>
      <c r="AL576">
        <f t="shared" si="298"/>
        <v>5.5720761256273192</v>
      </c>
      <c r="AM576">
        <v>35.244988580805767</v>
      </c>
      <c r="AN576">
        <v>37.503476969696983</v>
      </c>
      <c r="AO576">
        <v>-5.5430118271670992E-3</v>
      </c>
      <c r="AP576">
        <v>91.539313711624942</v>
      </c>
      <c r="AQ576">
        <v>94</v>
      </c>
      <c r="AR576">
        <v>14</v>
      </c>
      <c r="AS576">
        <f t="shared" si="299"/>
        <v>1</v>
      </c>
      <c r="AT576">
        <f t="shared" si="300"/>
        <v>0</v>
      </c>
      <c r="AU576">
        <f t="shared" si="301"/>
        <v>47112.302506033782</v>
      </c>
      <c r="AV576">
        <f t="shared" si="302"/>
        <v>1200.008571428571</v>
      </c>
      <c r="AW576">
        <f t="shared" si="303"/>
        <v>1025.9320423435881</v>
      </c>
      <c r="AX576">
        <f t="shared" si="304"/>
        <v>0.85493726192492903</v>
      </c>
      <c r="AY576">
        <f t="shared" si="305"/>
        <v>0.18842891551511315</v>
      </c>
      <c r="AZ576">
        <v>2.7</v>
      </c>
      <c r="BA576">
        <v>0.5</v>
      </c>
      <c r="BB576" t="s">
        <v>355</v>
      </c>
      <c r="BC576">
        <v>2</v>
      </c>
      <c r="BD576" t="b">
        <v>1</v>
      </c>
      <c r="BE576">
        <v>1669665810.1714289</v>
      </c>
      <c r="BF576">
        <v>1951.004285714286</v>
      </c>
      <c r="BG576">
        <v>1982.972857142857</v>
      </c>
      <c r="BH576">
        <v>37.511871428571432</v>
      </c>
      <c r="BI576">
        <v>35.244842857142856</v>
      </c>
      <c r="BJ576">
        <v>1956.275714285714</v>
      </c>
      <c r="BK576">
        <v>37.372857142857143</v>
      </c>
      <c r="BL576">
        <v>650.01142857142861</v>
      </c>
      <c r="BM576">
        <v>100.78314285714281</v>
      </c>
      <c r="BN576">
        <v>9.9901271428571428E-2</v>
      </c>
      <c r="BO576">
        <v>34.30968571428572</v>
      </c>
      <c r="BP576">
        <v>34.852728571428578</v>
      </c>
      <c r="BQ576">
        <v>999.89999999999986</v>
      </c>
      <c r="BR576">
        <v>0</v>
      </c>
      <c r="BS576">
        <v>0</v>
      </c>
      <c r="BT576">
        <v>9029.6428571428569</v>
      </c>
      <c r="BU576">
        <v>0</v>
      </c>
      <c r="BV576">
        <v>312.66142857142859</v>
      </c>
      <c r="BW576">
        <v>-31.966928571428571</v>
      </c>
      <c r="BX576">
        <v>2027.042857142857</v>
      </c>
      <c r="BY576">
        <v>2055.4142857142861</v>
      </c>
      <c r="BZ576">
        <v>2.2670242857142862</v>
      </c>
      <c r="CA576">
        <v>1982.972857142857</v>
      </c>
      <c r="CB576">
        <v>35.244842857142856</v>
      </c>
      <c r="CC576">
        <v>3.7805657142857139</v>
      </c>
      <c r="CD576">
        <v>3.5520871428571432</v>
      </c>
      <c r="CE576">
        <v>27.935371428571429</v>
      </c>
      <c r="CF576">
        <v>26.87078571428572</v>
      </c>
      <c r="CG576">
        <v>1200.008571428571</v>
      </c>
      <c r="CH576">
        <v>0.50000800000000012</v>
      </c>
      <c r="CI576">
        <v>0.49999199999999988</v>
      </c>
      <c r="CJ576">
        <v>0</v>
      </c>
      <c r="CK576">
        <v>769.00414285714294</v>
      </c>
      <c r="CL576">
        <v>4.9990899999999998</v>
      </c>
      <c r="CM576">
        <v>8068.261428571429</v>
      </c>
      <c r="CN576">
        <v>9557.9457142857136</v>
      </c>
      <c r="CO576">
        <v>45.5</v>
      </c>
      <c r="CP576">
        <v>47.875</v>
      </c>
      <c r="CQ576">
        <v>46.311999999999998</v>
      </c>
      <c r="CR576">
        <v>46.75</v>
      </c>
      <c r="CS576">
        <v>46.875</v>
      </c>
      <c r="CT576">
        <v>597.51571428571424</v>
      </c>
      <c r="CU576">
        <v>597.49571428571437</v>
      </c>
      <c r="CV576">
        <v>0</v>
      </c>
      <c r="CW576">
        <v>1669665827.8</v>
      </c>
      <c r="CX576">
        <v>0</v>
      </c>
      <c r="CY576">
        <v>1669664370.5999999</v>
      </c>
      <c r="CZ576" t="s">
        <v>356</v>
      </c>
      <c r="DA576">
        <v>1669664370.5999999</v>
      </c>
      <c r="DB576">
        <v>1669664354.0999999</v>
      </c>
      <c r="DC576">
        <v>14</v>
      </c>
      <c r="DD576">
        <v>-0.24</v>
      </c>
      <c r="DE576">
        <v>-2E-3</v>
      </c>
      <c r="DF576">
        <v>-3.524</v>
      </c>
      <c r="DG576">
        <v>0.111</v>
      </c>
      <c r="DH576">
        <v>415</v>
      </c>
      <c r="DI576">
        <v>34</v>
      </c>
      <c r="DJ576">
        <v>0.01</v>
      </c>
      <c r="DK576">
        <v>0.26</v>
      </c>
      <c r="DL576">
        <v>-31.985187499999991</v>
      </c>
      <c r="DM576">
        <v>9.9590994372106851E-3</v>
      </c>
      <c r="DN576">
        <v>8.2515371863368547E-2</v>
      </c>
      <c r="DO576">
        <v>1</v>
      </c>
      <c r="DP576">
        <v>2.29727725</v>
      </c>
      <c r="DQ576">
        <v>-0.1675705440900615</v>
      </c>
      <c r="DR576">
        <v>1.8654492352714921E-2</v>
      </c>
      <c r="DS576">
        <v>0</v>
      </c>
      <c r="DT576">
        <v>0</v>
      </c>
      <c r="DU576">
        <v>0</v>
      </c>
      <c r="DV576">
        <v>0</v>
      </c>
      <c r="DW576">
        <v>-1</v>
      </c>
      <c r="DX576">
        <v>1</v>
      </c>
      <c r="DY576">
        <v>2</v>
      </c>
      <c r="DZ576" t="s">
        <v>363</v>
      </c>
      <c r="EA576">
        <v>3.2943199999999999</v>
      </c>
      <c r="EB576">
        <v>2.62534</v>
      </c>
      <c r="EC576">
        <v>0.277974</v>
      </c>
      <c r="ED576">
        <v>0.27836699999999998</v>
      </c>
      <c r="EE576">
        <v>0.14770800000000001</v>
      </c>
      <c r="EF576">
        <v>0.140045</v>
      </c>
      <c r="EG576">
        <v>21771.7</v>
      </c>
      <c r="EH576">
        <v>22142</v>
      </c>
      <c r="EI576">
        <v>28087.7</v>
      </c>
      <c r="EJ576">
        <v>29572.799999999999</v>
      </c>
      <c r="EK576">
        <v>32943.199999999997</v>
      </c>
      <c r="EL576">
        <v>35312.699999999997</v>
      </c>
      <c r="EM576">
        <v>39641.599999999999</v>
      </c>
      <c r="EN576">
        <v>42269.4</v>
      </c>
      <c r="EO576">
        <v>2.0405000000000002</v>
      </c>
      <c r="EP576">
        <v>2.15205</v>
      </c>
      <c r="EQ576">
        <v>0.121742</v>
      </c>
      <c r="ER576">
        <v>0</v>
      </c>
      <c r="ES576">
        <v>32.866500000000002</v>
      </c>
      <c r="ET576">
        <v>999.9</v>
      </c>
      <c r="EU576">
        <v>72.3</v>
      </c>
      <c r="EV576">
        <v>34.9</v>
      </c>
      <c r="EW576">
        <v>40.297600000000003</v>
      </c>
      <c r="EX576">
        <v>57.578400000000002</v>
      </c>
      <c r="EY576">
        <v>-3.1530499999999999</v>
      </c>
      <c r="EZ576">
        <v>2</v>
      </c>
      <c r="FA576">
        <v>0.65749500000000005</v>
      </c>
      <c r="FB576">
        <v>1.3027</v>
      </c>
      <c r="FC576">
        <v>20.265699999999999</v>
      </c>
      <c r="FD576">
        <v>5.2132500000000004</v>
      </c>
      <c r="FE576">
        <v>12.0099</v>
      </c>
      <c r="FF576">
        <v>4.9838500000000003</v>
      </c>
      <c r="FG576">
        <v>3.2836500000000002</v>
      </c>
      <c r="FH576">
        <v>9999</v>
      </c>
      <c r="FI576">
        <v>9999</v>
      </c>
      <c r="FJ576">
        <v>9999</v>
      </c>
      <c r="FK576">
        <v>999.9</v>
      </c>
      <c r="FL576">
        <v>1.8658399999999999</v>
      </c>
      <c r="FM576">
        <v>1.8621799999999999</v>
      </c>
      <c r="FN576">
        <v>1.8642099999999999</v>
      </c>
      <c r="FO576">
        <v>1.8602799999999999</v>
      </c>
      <c r="FP576">
        <v>1.86107</v>
      </c>
      <c r="FQ576">
        <v>1.86015</v>
      </c>
      <c r="FR576">
        <v>1.86188</v>
      </c>
      <c r="FS576">
        <v>1.85839</v>
      </c>
      <c r="FT576">
        <v>0</v>
      </c>
      <c r="FU576">
        <v>0</v>
      </c>
      <c r="FV576">
        <v>0</v>
      </c>
      <c r="FW576">
        <v>0</v>
      </c>
      <c r="FX576" t="s">
        <v>358</v>
      </c>
      <c r="FY576" t="s">
        <v>359</v>
      </c>
      <c r="FZ576" t="s">
        <v>360</v>
      </c>
      <c r="GA576" t="s">
        <v>360</v>
      </c>
      <c r="GB576" t="s">
        <v>360</v>
      </c>
      <c r="GC576" t="s">
        <v>360</v>
      </c>
      <c r="GD576">
        <v>0</v>
      </c>
      <c r="GE576">
        <v>100</v>
      </c>
      <c r="GF576">
        <v>100</v>
      </c>
      <c r="GG576">
        <v>-5.28</v>
      </c>
      <c r="GH576">
        <v>0.13900000000000001</v>
      </c>
      <c r="GI576">
        <v>-2.6072369296877289</v>
      </c>
      <c r="GJ576">
        <v>-2.8314441237569559E-3</v>
      </c>
      <c r="GK576">
        <v>1.746196064066972E-6</v>
      </c>
      <c r="GL576">
        <v>-5.0840809965914505E-10</v>
      </c>
      <c r="GM576">
        <v>-0.18710776357729761</v>
      </c>
      <c r="GN576">
        <v>5.1166531179064507E-3</v>
      </c>
      <c r="GO576">
        <v>1.8935886849813399E-4</v>
      </c>
      <c r="GP576">
        <v>-2.4822471333493459E-6</v>
      </c>
      <c r="GQ576">
        <v>4</v>
      </c>
      <c r="GR576">
        <v>2082</v>
      </c>
      <c r="GS576">
        <v>4</v>
      </c>
      <c r="GT576">
        <v>36</v>
      </c>
      <c r="GU576">
        <v>24</v>
      </c>
      <c r="GV576">
        <v>24.3</v>
      </c>
      <c r="GW576">
        <v>4.7607400000000002</v>
      </c>
      <c r="GX576">
        <v>2.47925</v>
      </c>
      <c r="GY576">
        <v>2.04834</v>
      </c>
      <c r="GZ576">
        <v>2.6184099999999999</v>
      </c>
      <c r="HA576">
        <v>2.1972700000000001</v>
      </c>
      <c r="HB576">
        <v>2.3168899999999999</v>
      </c>
      <c r="HC576">
        <v>39.9437</v>
      </c>
      <c r="HD576">
        <v>15.4192</v>
      </c>
      <c r="HE576">
        <v>18</v>
      </c>
      <c r="HF576">
        <v>584.32600000000002</v>
      </c>
      <c r="HG576">
        <v>745.34</v>
      </c>
      <c r="HH576">
        <v>30.998999999999999</v>
      </c>
      <c r="HI576">
        <v>35.595700000000001</v>
      </c>
      <c r="HJ576">
        <v>30.0001</v>
      </c>
      <c r="HK576">
        <v>35.454000000000001</v>
      </c>
      <c r="HL576">
        <v>35.454900000000002</v>
      </c>
      <c r="HM576">
        <v>95.183800000000005</v>
      </c>
      <c r="HN576">
        <v>15.903499999999999</v>
      </c>
      <c r="HO576">
        <v>100</v>
      </c>
      <c r="HP576">
        <v>31</v>
      </c>
      <c r="HQ576">
        <v>1998.52</v>
      </c>
      <c r="HR576">
        <v>35.367899999999999</v>
      </c>
      <c r="HS576">
        <v>98.965400000000002</v>
      </c>
      <c r="HT576">
        <v>98.019499999999994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2022-11-28T20:05:16Z</dcterms:created>
  <dcterms:modified xsi:type="dcterms:W3CDTF">2024-10-14T16:06:01Z</dcterms:modified>
</cp:coreProperties>
</file>